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2.xml" ContentType="application/vnd.openxmlformats-officedocument.themeOverrid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3.xml" ContentType="application/vnd.openxmlformats-officedocument.themeOverrid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4.xml" ContentType="application/vnd.openxmlformats-officedocument.themeOverrid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5.xml" ContentType="application/vnd.openxmlformats-officedocument.themeOverrid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heme/themeOverride6.xml" ContentType="application/vnd.openxmlformats-officedocument.themeOverrid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heme/themeOverride7.xml" ContentType="application/vnd.openxmlformats-officedocument.themeOverrid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heme/themeOverride8.xml" ContentType="application/vnd.openxmlformats-officedocument.themeOverrid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/>
  <mc:AlternateContent xmlns:mc="http://schemas.openxmlformats.org/markup-compatibility/2006">
    <mc:Choice Requires="x15">
      <x15ac:absPath xmlns:x15ac="http://schemas.microsoft.com/office/spreadsheetml/2010/11/ac" url="C:\analystData\excelFiles\DONOTTOUCH\"/>
    </mc:Choice>
  </mc:AlternateContent>
  <xr:revisionPtr revIDLastSave="0" documentId="13_ncr:1_{2D7CFAD9-1F5C-4A76-B65C-67BA74495952}" xr6:coauthVersionLast="45" xr6:coauthVersionMax="45" xr10:uidLastSave="{00000000-0000-0000-0000-000000000000}"/>
  <bookViews>
    <workbookView xWindow="-108" yWindow="-108" windowWidth="23256" windowHeight="12576" activeTab="5" xr2:uid="{00000000-000D-0000-FFFF-FFFF00000000}"/>
  </bookViews>
  <sheets>
    <sheet name="Player's stats" sheetId="1" r:id="rId1"/>
    <sheet name="Champs WR Data" sheetId="6" r:id="rId2"/>
    <sheet name="Data 1st period" sheetId="7" r:id="rId3"/>
    <sheet name="Data 2nd period" sheetId="11" r:id="rId4"/>
    <sheet name="Data 3rd period" sheetId="12" r:id="rId5"/>
    <sheet name="Data 4th period" sheetId="10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5" i="6" l="1"/>
  <c r="F6" i="6"/>
  <c r="F7" i="6"/>
  <c r="F8" i="6"/>
  <c r="F9" i="6"/>
  <c r="F10" i="6"/>
  <c r="F11" i="6"/>
  <c r="F12" i="6"/>
  <c r="F13" i="6"/>
  <c r="F14" i="6"/>
  <c r="F15" i="6"/>
  <c r="G15" i="6" s="1"/>
  <c r="F16" i="6"/>
  <c r="F17" i="6"/>
  <c r="G17" i="6" s="1"/>
  <c r="F18" i="6"/>
  <c r="G18" i="6" s="1"/>
  <c r="F19" i="6"/>
  <c r="G19" i="6" s="1"/>
  <c r="F20" i="6"/>
  <c r="G20" i="6" s="1"/>
  <c r="F21" i="6"/>
  <c r="G21" i="6" s="1"/>
  <c r="F22" i="6"/>
  <c r="G22" i="6" s="1"/>
  <c r="F23" i="6"/>
  <c r="G23" i="6" s="1"/>
  <c r="F24" i="6"/>
  <c r="G24" i="6" s="1"/>
  <c r="G5" i="6"/>
  <c r="G6" i="6"/>
  <c r="G7" i="6"/>
  <c r="G8" i="6"/>
  <c r="G9" i="6"/>
  <c r="G10" i="6"/>
  <c r="G11" i="6"/>
  <c r="G12" i="6"/>
  <c r="G13" i="6"/>
  <c r="G14" i="6"/>
  <c r="G16" i="6"/>
  <c r="D327" i="10"/>
  <c r="D326" i="10"/>
  <c r="U324" i="10"/>
  <c r="T324" i="10"/>
  <c r="S324" i="10"/>
  <c r="Q324" i="10"/>
  <c r="P324" i="10"/>
  <c r="O324" i="10"/>
  <c r="N324" i="10"/>
  <c r="M324" i="10"/>
  <c r="L324" i="10"/>
  <c r="K324" i="10"/>
  <c r="J324" i="10"/>
  <c r="I324" i="10"/>
  <c r="H324" i="10"/>
  <c r="G324" i="10"/>
  <c r="E323" i="10"/>
  <c r="C323" i="10"/>
  <c r="E322" i="10"/>
  <c r="C322" i="10"/>
  <c r="E321" i="10"/>
  <c r="C321" i="10"/>
  <c r="E320" i="10"/>
  <c r="C320" i="10"/>
  <c r="E319" i="10"/>
  <c r="C319" i="10"/>
  <c r="E318" i="10"/>
  <c r="C318" i="10"/>
  <c r="E317" i="10"/>
  <c r="C317" i="10"/>
  <c r="E316" i="10"/>
  <c r="C316" i="10"/>
  <c r="E315" i="10"/>
  <c r="C315" i="10"/>
  <c r="E314" i="10"/>
  <c r="C314" i="10"/>
  <c r="E313" i="10"/>
  <c r="C313" i="10"/>
  <c r="E312" i="10"/>
  <c r="C312" i="10"/>
  <c r="E311" i="10"/>
  <c r="C311" i="10"/>
  <c r="E310" i="10"/>
  <c r="C310" i="10"/>
  <c r="E309" i="10"/>
  <c r="C309" i="10"/>
  <c r="E308" i="10"/>
  <c r="C308" i="10"/>
  <c r="E307" i="10"/>
  <c r="C307" i="10"/>
  <c r="E306" i="10"/>
  <c r="C306" i="10"/>
  <c r="E305" i="10"/>
  <c r="C305" i="10"/>
  <c r="E304" i="10"/>
  <c r="C304" i="10"/>
  <c r="E303" i="10"/>
  <c r="C303" i="10"/>
  <c r="E302" i="10"/>
  <c r="C302" i="10"/>
  <c r="E301" i="10"/>
  <c r="C301" i="10"/>
  <c r="E300" i="10"/>
  <c r="C300" i="10"/>
  <c r="E299" i="10"/>
  <c r="C299" i="10"/>
  <c r="E298" i="10"/>
  <c r="C298" i="10"/>
  <c r="E297" i="10"/>
  <c r="C297" i="10"/>
  <c r="E296" i="10"/>
  <c r="C296" i="10"/>
  <c r="E295" i="10"/>
  <c r="C295" i="10"/>
  <c r="E294" i="10"/>
  <c r="C294" i="10"/>
  <c r="E293" i="10"/>
  <c r="C293" i="10"/>
  <c r="E292" i="10"/>
  <c r="C292" i="10"/>
  <c r="E291" i="10"/>
  <c r="C291" i="10"/>
  <c r="E290" i="10"/>
  <c r="C290" i="10"/>
  <c r="E289" i="10"/>
  <c r="C289" i="10"/>
  <c r="E288" i="10"/>
  <c r="C288" i="10"/>
  <c r="E287" i="10"/>
  <c r="C287" i="10"/>
  <c r="E286" i="10"/>
  <c r="C286" i="10"/>
  <c r="E285" i="10"/>
  <c r="C285" i="10"/>
  <c r="E284" i="10"/>
  <c r="C284" i="10"/>
  <c r="E283" i="10"/>
  <c r="C283" i="10"/>
  <c r="E282" i="10"/>
  <c r="C282" i="10"/>
  <c r="E281" i="10"/>
  <c r="C281" i="10"/>
  <c r="E280" i="10"/>
  <c r="C280" i="10"/>
  <c r="E279" i="10"/>
  <c r="C279" i="10"/>
  <c r="E278" i="10"/>
  <c r="C278" i="10"/>
  <c r="E277" i="10"/>
  <c r="C277" i="10"/>
  <c r="E276" i="10"/>
  <c r="C276" i="10"/>
  <c r="E275" i="10"/>
  <c r="C275" i="10"/>
  <c r="E274" i="10"/>
  <c r="C274" i="10"/>
  <c r="E273" i="10"/>
  <c r="C273" i="10"/>
  <c r="E272" i="10"/>
  <c r="C272" i="10"/>
  <c r="E271" i="10"/>
  <c r="C271" i="10"/>
  <c r="E270" i="10"/>
  <c r="C270" i="10"/>
  <c r="E269" i="10"/>
  <c r="C269" i="10"/>
  <c r="E268" i="10"/>
  <c r="C268" i="10"/>
  <c r="E267" i="10"/>
  <c r="C267" i="10"/>
  <c r="E266" i="10"/>
  <c r="C266" i="10"/>
  <c r="E265" i="10"/>
  <c r="C265" i="10"/>
  <c r="E264" i="10"/>
  <c r="C264" i="10"/>
  <c r="E263" i="10"/>
  <c r="C263" i="10"/>
  <c r="E262" i="10"/>
  <c r="C262" i="10"/>
  <c r="E261" i="10"/>
  <c r="C261" i="10"/>
  <c r="E260" i="10"/>
  <c r="C260" i="10"/>
  <c r="E259" i="10"/>
  <c r="C259" i="10"/>
  <c r="E258" i="10"/>
  <c r="C258" i="10"/>
  <c r="E257" i="10"/>
  <c r="C257" i="10"/>
  <c r="E256" i="10"/>
  <c r="C256" i="10"/>
  <c r="E255" i="10"/>
  <c r="C255" i="10"/>
  <c r="E254" i="10"/>
  <c r="C254" i="10"/>
  <c r="E253" i="10"/>
  <c r="C253" i="10"/>
  <c r="E252" i="10"/>
  <c r="C252" i="10"/>
  <c r="E251" i="10"/>
  <c r="C251" i="10"/>
  <c r="E250" i="10"/>
  <c r="C250" i="10"/>
  <c r="E249" i="10"/>
  <c r="C249" i="10"/>
  <c r="E248" i="10"/>
  <c r="C248" i="10"/>
  <c r="E247" i="10"/>
  <c r="C247" i="10"/>
  <c r="E246" i="10"/>
  <c r="C246" i="10"/>
  <c r="E245" i="10"/>
  <c r="C245" i="10"/>
  <c r="E244" i="10"/>
  <c r="C244" i="10"/>
  <c r="E243" i="10"/>
  <c r="C243" i="10"/>
  <c r="E242" i="10"/>
  <c r="C242" i="10"/>
  <c r="E241" i="10"/>
  <c r="C241" i="10"/>
  <c r="E240" i="10"/>
  <c r="C240" i="10"/>
  <c r="E239" i="10"/>
  <c r="C239" i="10"/>
  <c r="E238" i="10"/>
  <c r="C238" i="10"/>
  <c r="E237" i="10"/>
  <c r="C237" i="10"/>
  <c r="E236" i="10"/>
  <c r="C236" i="10"/>
  <c r="E235" i="10"/>
  <c r="C235" i="10"/>
  <c r="E234" i="10"/>
  <c r="C234" i="10"/>
  <c r="E233" i="10"/>
  <c r="C233" i="10"/>
  <c r="E232" i="10"/>
  <c r="C232" i="10"/>
  <c r="E231" i="10"/>
  <c r="C231" i="10"/>
  <c r="E230" i="10"/>
  <c r="C230" i="10"/>
  <c r="E229" i="10"/>
  <c r="C229" i="10"/>
  <c r="E228" i="10"/>
  <c r="C228" i="10"/>
  <c r="E227" i="10"/>
  <c r="C227" i="10"/>
  <c r="E226" i="10"/>
  <c r="C226" i="10"/>
  <c r="E225" i="10"/>
  <c r="C225" i="10"/>
  <c r="E224" i="10"/>
  <c r="C224" i="10"/>
  <c r="E223" i="10"/>
  <c r="C223" i="10"/>
  <c r="E222" i="10"/>
  <c r="C222" i="10"/>
  <c r="E221" i="10"/>
  <c r="C221" i="10"/>
  <c r="E220" i="10"/>
  <c r="C220" i="10"/>
  <c r="E219" i="10"/>
  <c r="C219" i="10"/>
  <c r="E218" i="10"/>
  <c r="C218" i="10"/>
  <c r="E217" i="10"/>
  <c r="C217" i="10"/>
  <c r="E216" i="10"/>
  <c r="C216" i="10"/>
  <c r="E215" i="10"/>
  <c r="C215" i="10"/>
  <c r="E214" i="10"/>
  <c r="C214" i="10"/>
  <c r="E213" i="10"/>
  <c r="C213" i="10"/>
  <c r="E212" i="10"/>
  <c r="C212" i="10"/>
  <c r="E211" i="10"/>
  <c r="C211" i="10"/>
  <c r="E210" i="10"/>
  <c r="C210" i="10"/>
  <c r="E209" i="10"/>
  <c r="C209" i="10"/>
  <c r="E208" i="10"/>
  <c r="C208" i="10"/>
  <c r="E207" i="10"/>
  <c r="C207" i="10"/>
  <c r="E206" i="10"/>
  <c r="C206" i="10"/>
  <c r="E205" i="10"/>
  <c r="C205" i="10"/>
  <c r="E204" i="10"/>
  <c r="C204" i="10"/>
  <c r="E203" i="10"/>
  <c r="C203" i="10"/>
  <c r="E202" i="10"/>
  <c r="C202" i="10"/>
  <c r="E201" i="10"/>
  <c r="C201" i="10"/>
  <c r="E200" i="10"/>
  <c r="C200" i="10"/>
  <c r="E199" i="10"/>
  <c r="C199" i="10"/>
  <c r="E198" i="10"/>
  <c r="C198" i="10"/>
  <c r="E197" i="10"/>
  <c r="C197" i="10"/>
  <c r="E196" i="10"/>
  <c r="C196" i="10"/>
  <c r="E195" i="10"/>
  <c r="C195" i="10"/>
  <c r="E194" i="10"/>
  <c r="C194" i="10"/>
  <c r="E193" i="10"/>
  <c r="C193" i="10"/>
  <c r="E192" i="10"/>
  <c r="C192" i="10"/>
  <c r="E191" i="10"/>
  <c r="C191" i="10"/>
  <c r="E190" i="10"/>
  <c r="C190" i="10"/>
  <c r="E189" i="10"/>
  <c r="C189" i="10"/>
  <c r="E188" i="10"/>
  <c r="C188" i="10"/>
  <c r="E187" i="10"/>
  <c r="C187" i="10"/>
  <c r="E186" i="10"/>
  <c r="C186" i="10"/>
  <c r="E185" i="10"/>
  <c r="C185" i="10"/>
  <c r="E184" i="10"/>
  <c r="C184" i="10"/>
  <c r="E183" i="10"/>
  <c r="C183" i="10"/>
  <c r="E182" i="10"/>
  <c r="C182" i="10"/>
  <c r="E181" i="10"/>
  <c r="C181" i="10"/>
  <c r="E180" i="10"/>
  <c r="C180" i="10"/>
  <c r="E179" i="10"/>
  <c r="C179" i="10"/>
  <c r="E178" i="10"/>
  <c r="C178" i="10"/>
  <c r="E177" i="10"/>
  <c r="C177" i="10"/>
  <c r="E176" i="10"/>
  <c r="C176" i="10"/>
  <c r="E175" i="10"/>
  <c r="C175" i="10"/>
  <c r="E174" i="10"/>
  <c r="C174" i="10"/>
  <c r="E173" i="10"/>
  <c r="C173" i="10"/>
  <c r="E172" i="10"/>
  <c r="C172" i="10"/>
  <c r="E171" i="10"/>
  <c r="C171" i="10"/>
  <c r="E170" i="10"/>
  <c r="C170" i="10"/>
  <c r="E169" i="10"/>
  <c r="C169" i="10"/>
  <c r="E168" i="10"/>
  <c r="C168" i="10"/>
  <c r="E167" i="10"/>
  <c r="C167" i="10"/>
  <c r="E166" i="10"/>
  <c r="C166" i="10"/>
  <c r="E165" i="10"/>
  <c r="C165" i="10"/>
  <c r="E164" i="10"/>
  <c r="C164" i="10"/>
  <c r="E163" i="10"/>
  <c r="C163" i="10"/>
  <c r="E162" i="10"/>
  <c r="C162" i="10"/>
  <c r="E161" i="10"/>
  <c r="C161" i="10"/>
  <c r="E160" i="10"/>
  <c r="C160" i="10"/>
  <c r="E159" i="10"/>
  <c r="C159" i="10"/>
  <c r="E158" i="10"/>
  <c r="C158" i="10"/>
  <c r="E157" i="10"/>
  <c r="C157" i="10"/>
  <c r="E156" i="10"/>
  <c r="C156" i="10"/>
  <c r="E155" i="10"/>
  <c r="C155" i="10"/>
  <c r="E154" i="10"/>
  <c r="C154" i="10"/>
  <c r="E153" i="10"/>
  <c r="C153" i="10"/>
  <c r="E152" i="10"/>
  <c r="C152" i="10"/>
  <c r="E151" i="10"/>
  <c r="C151" i="10"/>
  <c r="E150" i="10"/>
  <c r="C150" i="10"/>
  <c r="E149" i="10"/>
  <c r="C149" i="10"/>
  <c r="E148" i="10"/>
  <c r="C148" i="10"/>
  <c r="E147" i="10"/>
  <c r="C147" i="10"/>
  <c r="E146" i="10"/>
  <c r="C146" i="10"/>
  <c r="E145" i="10"/>
  <c r="C145" i="10"/>
  <c r="E144" i="10"/>
  <c r="C144" i="10"/>
  <c r="E143" i="10"/>
  <c r="C143" i="10"/>
  <c r="E142" i="10"/>
  <c r="C142" i="10"/>
  <c r="E141" i="10"/>
  <c r="C141" i="10"/>
  <c r="E140" i="10"/>
  <c r="C140" i="10"/>
  <c r="E139" i="10"/>
  <c r="C139" i="10"/>
  <c r="E138" i="10"/>
  <c r="C138" i="10"/>
  <c r="E137" i="10"/>
  <c r="C137" i="10"/>
  <c r="E136" i="10"/>
  <c r="C136" i="10"/>
  <c r="E135" i="10"/>
  <c r="C135" i="10"/>
  <c r="E134" i="10"/>
  <c r="C134" i="10"/>
  <c r="E133" i="10"/>
  <c r="C133" i="10"/>
  <c r="E132" i="10"/>
  <c r="C132" i="10"/>
  <c r="E131" i="10"/>
  <c r="C131" i="10"/>
  <c r="E130" i="10"/>
  <c r="C130" i="10"/>
  <c r="E129" i="10"/>
  <c r="C129" i="10"/>
  <c r="E128" i="10"/>
  <c r="C128" i="10"/>
  <c r="E127" i="10"/>
  <c r="C127" i="10"/>
  <c r="E126" i="10"/>
  <c r="C126" i="10"/>
  <c r="E125" i="10"/>
  <c r="C125" i="10"/>
  <c r="E124" i="10"/>
  <c r="C124" i="10"/>
  <c r="E123" i="10"/>
  <c r="C123" i="10"/>
  <c r="E122" i="10"/>
  <c r="C122" i="10"/>
  <c r="E121" i="10"/>
  <c r="C121" i="10"/>
  <c r="E120" i="10"/>
  <c r="C120" i="10"/>
  <c r="E119" i="10"/>
  <c r="C119" i="10"/>
  <c r="E118" i="10"/>
  <c r="C118" i="10"/>
  <c r="E117" i="10"/>
  <c r="C117" i="10"/>
  <c r="E116" i="10"/>
  <c r="C116" i="10"/>
  <c r="E115" i="10"/>
  <c r="C115" i="10"/>
  <c r="E114" i="10"/>
  <c r="C114" i="10"/>
  <c r="E113" i="10"/>
  <c r="C113" i="10"/>
  <c r="E112" i="10"/>
  <c r="C112" i="10"/>
  <c r="E111" i="10"/>
  <c r="C111" i="10"/>
  <c r="E110" i="10"/>
  <c r="C110" i="10"/>
  <c r="E109" i="10"/>
  <c r="C109" i="10"/>
  <c r="E108" i="10"/>
  <c r="C108" i="10"/>
  <c r="E107" i="10"/>
  <c r="C107" i="10"/>
  <c r="E106" i="10"/>
  <c r="C106" i="10"/>
  <c r="E105" i="10"/>
  <c r="C105" i="10"/>
  <c r="E104" i="10"/>
  <c r="C104" i="10"/>
  <c r="E103" i="10"/>
  <c r="C103" i="10"/>
  <c r="E102" i="10"/>
  <c r="C102" i="10"/>
  <c r="E101" i="10"/>
  <c r="C101" i="10"/>
  <c r="E100" i="10"/>
  <c r="C100" i="10"/>
  <c r="E99" i="10"/>
  <c r="C99" i="10"/>
  <c r="E98" i="10"/>
  <c r="C98" i="10"/>
  <c r="E97" i="10"/>
  <c r="C97" i="10"/>
  <c r="E96" i="10"/>
  <c r="C96" i="10"/>
  <c r="E95" i="10"/>
  <c r="C95" i="10"/>
  <c r="E94" i="10"/>
  <c r="C94" i="10"/>
  <c r="E93" i="10"/>
  <c r="C93" i="10"/>
  <c r="E92" i="10"/>
  <c r="C92" i="10"/>
  <c r="E91" i="10"/>
  <c r="C91" i="10"/>
  <c r="E90" i="10"/>
  <c r="C90" i="10"/>
  <c r="E89" i="10"/>
  <c r="C89" i="10"/>
  <c r="E88" i="10"/>
  <c r="C88" i="10"/>
  <c r="E87" i="10"/>
  <c r="C87" i="10"/>
  <c r="E86" i="10"/>
  <c r="C86" i="10"/>
  <c r="E85" i="10"/>
  <c r="C85" i="10"/>
  <c r="E84" i="10"/>
  <c r="C84" i="10"/>
  <c r="E83" i="10"/>
  <c r="C83" i="10"/>
  <c r="E82" i="10"/>
  <c r="C82" i="10"/>
  <c r="E81" i="10"/>
  <c r="C81" i="10"/>
  <c r="E80" i="10"/>
  <c r="C80" i="10"/>
  <c r="E79" i="10"/>
  <c r="C79" i="10"/>
  <c r="E78" i="10"/>
  <c r="C78" i="10"/>
  <c r="E77" i="10"/>
  <c r="C77" i="10"/>
  <c r="E76" i="10"/>
  <c r="C76" i="10"/>
  <c r="E75" i="10"/>
  <c r="C75" i="10"/>
  <c r="E74" i="10"/>
  <c r="C74" i="10"/>
  <c r="E73" i="10"/>
  <c r="C73" i="10"/>
  <c r="E72" i="10"/>
  <c r="C72" i="10"/>
  <c r="E71" i="10"/>
  <c r="C71" i="10"/>
  <c r="E70" i="10"/>
  <c r="C70" i="10"/>
  <c r="E69" i="10"/>
  <c r="C69" i="10"/>
  <c r="E68" i="10"/>
  <c r="C68" i="10"/>
  <c r="E67" i="10"/>
  <c r="C67" i="10"/>
  <c r="E66" i="10"/>
  <c r="C66" i="10"/>
  <c r="E65" i="10"/>
  <c r="C65" i="10"/>
  <c r="E64" i="10"/>
  <c r="C64" i="10"/>
  <c r="E63" i="10"/>
  <c r="C63" i="10"/>
  <c r="E62" i="10"/>
  <c r="C62" i="10"/>
  <c r="E61" i="10"/>
  <c r="C61" i="10"/>
  <c r="E60" i="10"/>
  <c r="C60" i="10"/>
  <c r="E59" i="10"/>
  <c r="C59" i="10"/>
  <c r="E58" i="10"/>
  <c r="C58" i="10"/>
  <c r="E57" i="10"/>
  <c r="C57" i="10"/>
  <c r="E56" i="10"/>
  <c r="C56" i="10"/>
  <c r="E55" i="10"/>
  <c r="C55" i="10"/>
  <c r="E54" i="10"/>
  <c r="C54" i="10"/>
  <c r="E53" i="10"/>
  <c r="C53" i="10"/>
  <c r="E52" i="10"/>
  <c r="C52" i="10"/>
  <c r="E51" i="10"/>
  <c r="C51" i="10"/>
  <c r="E50" i="10"/>
  <c r="C50" i="10"/>
  <c r="E49" i="10"/>
  <c r="C49" i="10"/>
  <c r="E48" i="10"/>
  <c r="C48" i="10"/>
  <c r="E47" i="10"/>
  <c r="C47" i="10"/>
  <c r="E46" i="10"/>
  <c r="C46" i="10"/>
  <c r="E45" i="10"/>
  <c r="C45" i="10"/>
  <c r="E44" i="10"/>
  <c r="C44" i="10"/>
  <c r="E43" i="10"/>
  <c r="C43" i="10"/>
  <c r="E42" i="10"/>
  <c r="C42" i="10"/>
  <c r="E41" i="10"/>
  <c r="C41" i="10"/>
  <c r="E40" i="10"/>
  <c r="C40" i="10"/>
  <c r="E39" i="10"/>
  <c r="C39" i="10"/>
  <c r="E38" i="10"/>
  <c r="C38" i="10"/>
  <c r="E37" i="10"/>
  <c r="C37" i="10"/>
  <c r="E36" i="10"/>
  <c r="C36" i="10"/>
  <c r="E35" i="10"/>
  <c r="C35" i="10"/>
  <c r="E34" i="10"/>
  <c r="C34" i="10"/>
  <c r="E33" i="10"/>
  <c r="C33" i="10"/>
  <c r="E32" i="10"/>
  <c r="C32" i="10"/>
  <c r="E31" i="10"/>
  <c r="C31" i="10"/>
  <c r="E30" i="10"/>
  <c r="C30" i="10"/>
  <c r="E29" i="10"/>
  <c r="C29" i="10"/>
  <c r="E28" i="10"/>
  <c r="C28" i="10"/>
  <c r="E27" i="10"/>
  <c r="C27" i="10"/>
  <c r="E26" i="10"/>
  <c r="C26" i="10"/>
  <c r="E25" i="10"/>
  <c r="C25" i="10"/>
  <c r="E24" i="10"/>
  <c r="C24" i="10"/>
  <c r="E23" i="10"/>
  <c r="C23" i="10"/>
  <c r="E22" i="10"/>
  <c r="C22" i="10"/>
  <c r="E21" i="10"/>
  <c r="C21" i="10"/>
  <c r="E20" i="10"/>
  <c r="C20" i="10"/>
  <c r="E19" i="10"/>
  <c r="C19" i="10"/>
  <c r="E18" i="10"/>
  <c r="C18" i="10"/>
  <c r="E17" i="10"/>
  <c r="C17" i="10"/>
  <c r="E16" i="10"/>
  <c r="C16" i="10"/>
  <c r="E15" i="10"/>
  <c r="C15" i="10"/>
  <c r="E14" i="10"/>
  <c r="C14" i="10"/>
  <c r="E13" i="10"/>
  <c r="C13" i="10"/>
  <c r="E12" i="10"/>
  <c r="C12" i="10"/>
  <c r="E11" i="10"/>
  <c r="C11" i="10"/>
  <c r="E10" i="10"/>
  <c r="C10" i="10"/>
  <c r="E9" i="10"/>
  <c r="C9" i="10"/>
  <c r="E8" i="10"/>
  <c r="C8" i="10"/>
  <c r="E7" i="10"/>
  <c r="C7" i="10"/>
  <c r="E6" i="10"/>
  <c r="C6" i="10"/>
  <c r="E5" i="10"/>
  <c r="C5" i="10"/>
  <c r="D327" i="12"/>
  <c r="D326" i="12"/>
  <c r="U324" i="12"/>
  <c r="T324" i="12"/>
  <c r="S324" i="12"/>
  <c r="Q324" i="12"/>
  <c r="P324" i="12"/>
  <c r="O324" i="12"/>
  <c r="N324" i="12"/>
  <c r="M324" i="12"/>
  <c r="L324" i="12"/>
  <c r="K324" i="12"/>
  <c r="J324" i="12"/>
  <c r="I324" i="12"/>
  <c r="H324" i="12"/>
  <c r="G324" i="12"/>
  <c r="E323" i="12"/>
  <c r="C323" i="12"/>
  <c r="E322" i="12"/>
  <c r="C322" i="12"/>
  <c r="E321" i="12"/>
  <c r="C321" i="12"/>
  <c r="E320" i="12"/>
  <c r="C320" i="12"/>
  <c r="E319" i="12"/>
  <c r="C319" i="12"/>
  <c r="E318" i="12"/>
  <c r="C318" i="12"/>
  <c r="E317" i="12"/>
  <c r="C317" i="12"/>
  <c r="E316" i="12"/>
  <c r="C316" i="12"/>
  <c r="E315" i="12"/>
  <c r="C315" i="12"/>
  <c r="E314" i="12"/>
  <c r="C314" i="12"/>
  <c r="E313" i="12"/>
  <c r="C313" i="12"/>
  <c r="E312" i="12"/>
  <c r="C312" i="12"/>
  <c r="E311" i="12"/>
  <c r="C311" i="12"/>
  <c r="E310" i="12"/>
  <c r="C310" i="12"/>
  <c r="E309" i="12"/>
  <c r="C309" i="12"/>
  <c r="E308" i="12"/>
  <c r="C308" i="12"/>
  <c r="E307" i="12"/>
  <c r="C307" i="12"/>
  <c r="E306" i="12"/>
  <c r="C306" i="12"/>
  <c r="E305" i="12"/>
  <c r="C305" i="12"/>
  <c r="E304" i="12"/>
  <c r="C304" i="12"/>
  <c r="E303" i="12"/>
  <c r="C303" i="12"/>
  <c r="E302" i="12"/>
  <c r="C302" i="12"/>
  <c r="E301" i="12"/>
  <c r="C301" i="12"/>
  <c r="E300" i="12"/>
  <c r="C300" i="12"/>
  <c r="E299" i="12"/>
  <c r="C299" i="12"/>
  <c r="E298" i="12"/>
  <c r="C298" i="12"/>
  <c r="E297" i="12"/>
  <c r="C297" i="12"/>
  <c r="E296" i="12"/>
  <c r="C296" i="12"/>
  <c r="E295" i="12"/>
  <c r="C295" i="12"/>
  <c r="E294" i="12"/>
  <c r="C294" i="12"/>
  <c r="E293" i="12"/>
  <c r="C293" i="12"/>
  <c r="E292" i="12"/>
  <c r="C292" i="12"/>
  <c r="E291" i="12"/>
  <c r="C291" i="12"/>
  <c r="E290" i="12"/>
  <c r="C290" i="12"/>
  <c r="E289" i="12"/>
  <c r="C289" i="12"/>
  <c r="E288" i="12"/>
  <c r="C288" i="12"/>
  <c r="E287" i="12"/>
  <c r="C287" i="12"/>
  <c r="E286" i="12"/>
  <c r="C286" i="12"/>
  <c r="E285" i="12"/>
  <c r="C285" i="12"/>
  <c r="E284" i="12"/>
  <c r="C284" i="12"/>
  <c r="E283" i="12"/>
  <c r="C283" i="12"/>
  <c r="E282" i="12"/>
  <c r="C282" i="12"/>
  <c r="E281" i="12"/>
  <c r="C281" i="12"/>
  <c r="E280" i="12"/>
  <c r="C280" i="12"/>
  <c r="E279" i="12"/>
  <c r="C279" i="12"/>
  <c r="E278" i="12"/>
  <c r="C278" i="12"/>
  <c r="E277" i="12"/>
  <c r="C277" i="12"/>
  <c r="E276" i="12"/>
  <c r="C276" i="12"/>
  <c r="E275" i="12"/>
  <c r="C275" i="12"/>
  <c r="E274" i="12"/>
  <c r="C274" i="12"/>
  <c r="E273" i="12"/>
  <c r="C273" i="12"/>
  <c r="E272" i="12"/>
  <c r="C272" i="12"/>
  <c r="E271" i="12"/>
  <c r="C271" i="12"/>
  <c r="E270" i="12"/>
  <c r="C270" i="12"/>
  <c r="E269" i="12"/>
  <c r="C269" i="12"/>
  <c r="E268" i="12"/>
  <c r="C268" i="12"/>
  <c r="E267" i="12"/>
  <c r="C267" i="12"/>
  <c r="E266" i="12"/>
  <c r="C266" i="12"/>
  <c r="E265" i="12"/>
  <c r="C265" i="12"/>
  <c r="E264" i="12"/>
  <c r="C264" i="12"/>
  <c r="E263" i="12"/>
  <c r="C263" i="12"/>
  <c r="E262" i="12"/>
  <c r="C262" i="12"/>
  <c r="E261" i="12"/>
  <c r="C261" i="12"/>
  <c r="E260" i="12"/>
  <c r="C260" i="12"/>
  <c r="E259" i="12"/>
  <c r="C259" i="12"/>
  <c r="E258" i="12"/>
  <c r="C258" i="12"/>
  <c r="E257" i="12"/>
  <c r="C257" i="12"/>
  <c r="E256" i="12"/>
  <c r="C256" i="12"/>
  <c r="E255" i="12"/>
  <c r="C255" i="12"/>
  <c r="E254" i="12"/>
  <c r="C254" i="12"/>
  <c r="E253" i="12"/>
  <c r="C253" i="12"/>
  <c r="E252" i="12"/>
  <c r="C252" i="12"/>
  <c r="E251" i="12"/>
  <c r="C251" i="12"/>
  <c r="E250" i="12"/>
  <c r="C250" i="12"/>
  <c r="E249" i="12"/>
  <c r="C249" i="12"/>
  <c r="E248" i="12"/>
  <c r="C248" i="12"/>
  <c r="E247" i="12"/>
  <c r="C247" i="12"/>
  <c r="E246" i="12"/>
  <c r="C246" i="12"/>
  <c r="E245" i="12"/>
  <c r="C245" i="12"/>
  <c r="E244" i="12"/>
  <c r="C244" i="12"/>
  <c r="E243" i="12"/>
  <c r="C243" i="12"/>
  <c r="E242" i="12"/>
  <c r="C242" i="12"/>
  <c r="E241" i="12"/>
  <c r="C241" i="12"/>
  <c r="E240" i="12"/>
  <c r="C240" i="12"/>
  <c r="E239" i="12"/>
  <c r="C239" i="12"/>
  <c r="E238" i="12"/>
  <c r="C238" i="12"/>
  <c r="E237" i="12"/>
  <c r="C237" i="12"/>
  <c r="E236" i="12"/>
  <c r="C236" i="12"/>
  <c r="E235" i="12"/>
  <c r="C235" i="12"/>
  <c r="E234" i="12"/>
  <c r="C234" i="12"/>
  <c r="E233" i="12"/>
  <c r="C233" i="12"/>
  <c r="E232" i="12"/>
  <c r="C232" i="12"/>
  <c r="E231" i="12"/>
  <c r="C231" i="12"/>
  <c r="E230" i="12"/>
  <c r="C230" i="12"/>
  <c r="E229" i="12"/>
  <c r="C229" i="12"/>
  <c r="E228" i="12"/>
  <c r="C228" i="12"/>
  <c r="E227" i="12"/>
  <c r="C227" i="12"/>
  <c r="E226" i="12"/>
  <c r="C226" i="12"/>
  <c r="E225" i="12"/>
  <c r="C225" i="12"/>
  <c r="E224" i="12"/>
  <c r="C224" i="12"/>
  <c r="E223" i="12"/>
  <c r="C223" i="12"/>
  <c r="E222" i="12"/>
  <c r="C222" i="12"/>
  <c r="E221" i="12"/>
  <c r="C221" i="12"/>
  <c r="E220" i="12"/>
  <c r="C220" i="12"/>
  <c r="E219" i="12"/>
  <c r="C219" i="12"/>
  <c r="E218" i="12"/>
  <c r="C218" i="12"/>
  <c r="E217" i="12"/>
  <c r="C217" i="12"/>
  <c r="E216" i="12"/>
  <c r="C216" i="12"/>
  <c r="E215" i="12"/>
  <c r="C215" i="12"/>
  <c r="E214" i="12"/>
  <c r="C214" i="12"/>
  <c r="E213" i="12"/>
  <c r="C213" i="12"/>
  <c r="E212" i="12"/>
  <c r="C212" i="12"/>
  <c r="E211" i="12"/>
  <c r="C211" i="12"/>
  <c r="E210" i="12"/>
  <c r="C210" i="12"/>
  <c r="E209" i="12"/>
  <c r="C209" i="12"/>
  <c r="E208" i="12"/>
  <c r="C208" i="12"/>
  <c r="E207" i="12"/>
  <c r="C207" i="12"/>
  <c r="E206" i="12"/>
  <c r="C206" i="12"/>
  <c r="E205" i="12"/>
  <c r="C205" i="12"/>
  <c r="E204" i="12"/>
  <c r="C204" i="12"/>
  <c r="E203" i="12"/>
  <c r="C203" i="12"/>
  <c r="E202" i="12"/>
  <c r="C202" i="12"/>
  <c r="E201" i="12"/>
  <c r="C201" i="12"/>
  <c r="E200" i="12"/>
  <c r="C200" i="12"/>
  <c r="E199" i="12"/>
  <c r="C199" i="12"/>
  <c r="E198" i="12"/>
  <c r="C198" i="12"/>
  <c r="E197" i="12"/>
  <c r="C197" i="12"/>
  <c r="E196" i="12"/>
  <c r="C196" i="12"/>
  <c r="E195" i="12"/>
  <c r="C195" i="12"/>
  <c r="E194" i="12"/>
  <c r="C194" i="12"/>
  <c r="E193" i="12"/>
  <c r="C193" i="12"/>
  <c r="E192" i="12"/>
  <c r="C192" i="12"/>
  <c r="E191" i="12"/>
  <c r="C191" i="12"/>
  <c r="E190" i="12"/>
  <c r="C190" i="12"/>
  <c r="E189" i="12"/>
  <c r="C189" i="12"/>
  <c r="E188" i="12"/>
  <c r="C188" i="12"/>
  <c r="E187" i="12"/>
  <c r="C187" i="12"/>
  <c r="E186" i="12"/>
  <c r="C186" i="12"/>
  <c r="E185" i="12"/>
  <c r="C185" i="12"/>
  <c r="E184" i="12"/>
  <c r="C184" i="12"/>
  <c r="E183" i="12"/>
  <c r="C183" i="12"/>
  <c r="E182" i="12"/>
  <c r="C182" i="12"/>
  <c r="E181" i="12"/>
  <c r="C181" i="12"/>
  <c r="E180" i="12"/>
  <c r="C180" i="12"/>
  <c r="E179" i="12"/>
  <c r="C179" i="12"/>
  <c r="E178" i="12"/>
  <c r="C178" i="12"/>
  <c r="E177" i="12"/>
  <c r="C177" i="12"/>
  <c r="E176" i="12"/>
  <c r="C176" i="12"/>
  <c r="E175" i="12"/>
  <c r="C175" i="12"/>
  <c r="E174" i="12"/>
  <c r="C174" i="12"/>
  <c r="E173" i="12"/>
  <c r="C173" i="12"/>
  <c r="E172" i="12"/>
  <c r="C172" i="12"/>
  <c r="E171" i="12"/>
  <c r="C171" i="12"/>
  <c r="E170" i="12"/>
  <c r="C170" i="12"/>
  <c r="E169" i="12"/>
  <c r="C169" i="12"/>
  <c r="E168" i="12"/>
  <c r="C168" i="12"/>
  <c r="E167" i="12"/>
  <c r="C167" i="12"/>
  <c r="E166" i="12"/>
  <c r="C166" i="12"/>
  <c r="E165" i="12"/>
  <c r="C165" i="12"/>
  <c r="E164" i="12"/>
  <c r="C164" i="12"/>
  <c r="E163" i="12"/>
  <c r="C163" i="12"/>
  <c r="E162" i="12"/>
  <c r="C162" i="12"/>
  <c r="E161" i="12"/>
  <c r="C161" i="12"/>
  <c r="E160" i="12"/>
  <c r="C160" i="12"/>
  <c r="E159" i="12"/>
  <c r="C159" i="12"/>
  <c r="E158" i="12"/>
  <c r="C158" i="12"/>
  <c r="E157" i="12"/>
  <c r="C157" i="12"/>
  <c r="E156" i="12"/>
  <c r="C156" i="12"/>
  <c r="E155" i="12"/>
  <c r="C155" i="12"/>
  <c r="E154" i="12"/>
  <c r="C154" i="12"/>
  <c r="E153" i="12"/>
  <c r="C153" i="12"/>
  <c r="E152" i="12"/>
  <c r="C152" i="12"/>
  <c r="E151" i="12"/>
  <c r="C151" i="12"/>
  <c r="E150" i="12"/>
  <c r="C150" i="12"/>
  <c r="E149" i="12"/>
  <c r="C149" i="12"/>
  <c r="E148" i="12"/>
  <c r="C148" i="12"/>
  <c r="E147" i="12"/>
  <c r="C147" i="12"/>
  <c r="E146" i="12"/>
  <c r="C146" i="12"/>
  <c r="E145" i="12"/>
  <c r="C145" i="12"/>
  <c r="E144" i="12"/>
  <c r="C144" i="12"/>
  <c r="E143" i="12"/>
  <c r="C143" i="12"/>
  <c r="E142" i="12"/>
  <c r="C142" i="12"/>
  <c r="E141" i="12"/>
  <c r="C141" i="12"/>
  <c r="E140" i="12"/>
  <c r="C140" i="12"/>
  <c r="E139" i="12"/>
  <c r="C139" i="12"/>
  <c r="E138" i="12"/>
  <c r="C138" i="12"/>
  <c r="E137" i="12"/>
  <c r="C137" i="12"/>
  <c r="E136" i="12"/>
  <c r="C136" i="12"/>
  <c r="E135" i="12"/>
  <c r="C135" i="12"/>
  <c r="E134" i="12"/>
  <c r="C134" i="12"/>
  <c r="E133" i="12"/>
  <c r="C133" i="12"/>
  <c r="E132" i="12"/>
  <c r="C132" i="12"/>
  <c r="E131" i="12"/>
  <c r="C131" i="12"/>
  <c r="E130" i="12"/>
  <c r="C130" i="12"/>
  <c r="E129" i="12"/>
  <c r="C129" i="12"/>
  <c r="E128" i="12"/>
  <c r="C128" i="12"/>
  <c r="E127" i="12"/>
  <c r="C127" i="12"/>
  <c r="E126" i="12"/>
  <c r="C126" i="12"/>
  <c r="E125" i="12"/>
  <c r="C125" i="12"/>
  <c r="E124" i="12"/>
  <c r="C124" i="12"/>
  <c r="E123" i="12"/>
  <c r="C123" i="12"/>
  <c r="E122" i="12"/>
  <c r="C122" i="12"/>
  <c r="E121" i="12"/>
  <c r="C121" i="12"/>
  <c r="E120" i="12"/>
  <c r="C120" i="12"/>
  <c r="E119" i="12"/>
  <c r="C119" i="12"/>
  <c r="E118" i="12"/>
  <c r="C118" i="12"/>
  <c r="E117" i="12"/>
  <c r="C117" i="12"/>
  <c r="E116" i="12"/>
  <c r="C116" i="12"/>
  <c r="E115" i="12"/>
  <c r="C115" i="12"/>
  <c r="E114" i="12"/>
  <c r="C114" i="12"/>
  <c r="E113" i="12"/>
  <c r="C113" i="12"/>
  <c r="E112" i="12"/>
  <c r="C112" i="12"/>
  <c r="E111" i="12"/>
  <c r="C111" i="12"/>
  <c r="E110" i="12"/>
  <c r="C110" i="12"/>
  <c r="E109" i="12"/>
  <c r="C109" i="12"/>
  <c r="E108" i="12"/>
  <c r="C108" i="12"/>
  <c r="E107" i="12"/>
  <c r="C107" i="12"/>
  <c r="E106" i="12"/>
  <c r="C106" i="12"/>
  <c r="E105" i="12"/>
  <c r="C105" i="12"/>
  <c r="E104" i="12"/>
  <c r="C104" i="12"/>
  <c r="E103" i="12"/>
  <c r="C103" i="12"/>
  <c r="E102" i="12"/>
  <c r="C102" i="12"/>
  <c r="E101" i="12"/>
  <c r="C101" i="12"/>
  <c r="E100" i="12"/>
  <c r="C100" i="12"/>
  <c r="E99" i="12"/>
  <c r="C99" i="12"/>
  <c r="E98" i="12"/>
  <c r="C98" i="12"/>
  <c r="E97" i="12"/>
  <c r="C97" i="12"/>
  <c r="E96" i="12"/>
  <c r="C96" i="12"/>
  <c r="E95" i="12"/>
  <c r="C95" i="12"/>
  <c r="E94" i="12"/>
  <c r="C94" i="12"/>
  <c r="E93" i="12"/>
  <c r="C93" i="12"/>
  <c r="E92" i="12"/>
  <c r="C92" i="12"/>
  <c r="E91" i="12"/>
  <c r="C91" i="12"/>
  <c r="E90" i="12"/>
  <c r="C90" i="12"/>
  <c r="E89" i="12"/>
  <c r="C89" i="12"/>
  <c r="E88" i="12"/>
  <c r="C88" i="12"/>
  <c r="E87" i="12"/>
  <c r="C87" i="12"/>
  <c r="E86" i="12"/>
  <c r="C86" i="12"/>
  <c r="E85" i="12"/>
  <c r="C85" i="12"/>
  <c r="E84" i="12"/>
  <c r="C84" i="12"/>
  <c r="E83" i="12"/>
  <c r="C83" i="12"/>
  <c r="E82" i="12"/>
  <c r="C82" i="12"/>
  <c r="E81" i="12"/>
  <c r="C81" i="12"/>
  <c r="E80" i="12"/>
  <c r="C80" i="12"/>
  <c r="E79" i="12"/>
  <c r="C79" i="12"/>
  <c r="E78" i="12"/>
  <c r="C78" i="12"/>
  <c r="E77" i="12"/>
  <c r="C77" i="12"/>
  <c r="E76" i="12"/>
  <c r="C76" i="12"/>
  <c r="E75" i="12"/>
  <c r="C75" i="12"/>
  <c r="E74" i="12"/>
  <c r="C74" i="12"/>
  <c r="E73" i="12"/>
  <c r="C73" i="12"/>
  <c r="E72" i="12"/>
  <c r="C72" i="12"/>
  <c r="E71" i="12"/>
  <c r="C71" i="12"/>
  <c r="E70" i="12"/>
  <c r="C70" i="12"/>
  <c r="E69" i="12"/>
  <c r="C69" i="12"/>
  <c r="E68" i="12"/>
  <c r="C68" i="12"/>
  <c r="E67" i="12"/>
  <c r="C67" i="12"/>
  <c r="E66" i="12"/>
  <c r="C66" i="12"/>
  <c r="E65" i="12"/>
  <c r="C65" i="12"/>
  <c r="E64" i="12"/>
  <c r="C64" i="12"/>
  <c r="E63" i="12"/>
  <c r="C63" i="12"/>
  <c r="E62" i="12"/>
  <c r="C62" i="12"/>
  <c r="E61" i="12"/>
  <c r="C61" i="12"/>
  <c r="E60" i="12"/>
  <c r="C60" i="12"/>
  <c r="E59" i="12"/>
  <c r="C59" i="12"/>
  <c r="E58" i="12"/>
  <c r="C58" i="12"/>
  <c r="E57" i="12"/>
  <c r="C57" i="12"/>
  <c r="E56" i="12"/>
  <c r="C56" i="12"/>
  <c r="E55" i="12"/>
  <c r="C55" i="12"/>
  <c r="E54" i="12"/>
  <c r="C54" i="12"/>
  <c r="E53" i="12"/>
  <c r="C53" i="12"/>
  <c r="E52" i="12"/>
  <c r="C52" i="12"/>
  <c r="E51" i="12"/>
  <c r="C51" i="12"/>
  <c r="E50" i="12"/>
  <c r="C50" i="12"/>
  <c r="E49" i="12"/>
  <c r="C49" i="12"/>
  <c r="E48" i="12"/>
  <c r="C48" i="12"/>
  <c r="E47" i="12"/>
  <c r="C47" i="12"/>
  <c r="E46" i="12"/>
  <c r="C46" i="12"/>
  <c r="E45" i="12"/>
  <c r="C45" i="12"/>
  <c r="E44" i="12"/>
  <c r="C44" i="12"/>
  <c r="E43" i="12"/>
  <c r="C43" i="12"/>
  <c r="E42" i="12"/>
  <c r="C42" i="12"/>
  <c r="E41" i="12"/>
  <c r="C41" i="12"/>
  <c r="E40" i="12"/>
  <c r="C40" i="12"/>
  <c r="E39" i="12"/>
  <c r="C39" i="12"/>
  <c r="E38" i="12"/>
  <c r="C38" i="12"/>
  <c r="E37" i="12"/>
  <c r="C37" i="12"/>
  <c r="E36" i="12"/>
  <c r="C36" i="12"/>
  <c r="E35" i="12"/>
  <c r="C35" i="12"/>
  <c r="E34" i="12"/>
  <c r="C34" i="12"/>
  <c r="E33" i="12"/>
  <c r="C33" i="12"/>
  <c r="E32" i="12"/>
  <c r="C32" i="12"/>
  <c r="E31" i="12"/>
  <c r="C31" i="12"/>
  <c r="E30" i="12"/>
  <c r="C30" i="12"/>
  <c r="E29" i="12"/>
  <c r="C29" i="12"/>
  <c r="E28" i="12"/>
  <c r="C28" i="12"/>
  <c r="E27" i="12"/>
  <c r="C27" i="12"/>
  <c r="E26" i="12"/>
  <c r="C26" i="12"/>
  <c r="E25" i="12"/>
  <c r="C25" i="12"/>
  <c r="E24" i="12"/>
  <c r="C24" i="12"/>
  <c r="E23" i="12"/>
  <c r="C23" i="12"/>
  <c r="E22" i="12"/>
  <c r="C22" i="12"/>
  <c r="E21" i="12"/>
  <c r="C21" i="12"/>
  <c r="E20" i="12"/>
  <c r="C20" i="12"/>
  <c r="E19" i="12"/>
  <c r="C19" i="12"/>
  <c r="E18" i="12"/>
  <c r="C18" i="12"/>
  <c r="E17" i="12"/>
  <c r="C17" i="12"/>
  <c r="E16" i="12"/>
  <c r="C16" i="12"/>
  <c r="E15" i="12"/>
  <c r="C15" i="12"/>
  <c r="E14" i="12"/>
  <c r="C14" i="12"/>
  <c r="E13" i="12"/>
  <c r="C13" i="12"/>
  <c r="E12" i="12"/>
  <c r="C12" i="12"/>
  <c r="E11" i="12"/>
  <c r="C11" i="12"/>
  <c r="E10" i="12"/>
  <c r="C10" i="12"/>
  <c r="E9" i="12"/>
  <c r="C9" i="12"/>
  <c r="E8" i="12"/>
  <c r="C8" i="12"/>
  <c r="E7" i="12"/>
  <c r="C7" i="12"/>
  <c r="E6" i="12"/>
  <c r="C6" i="12"/>
  <c r="E5" i="12"/>
  <c r="C5" i="12"/>
  <c r="C5" i="11"/>
  <c r="E5" i="11"/>
  <c r="C6" i="11"/>
  <c r="E6" i="11"/>
  <c r="C7" i="11"/>
  <c r="E7" i="11"/>
  <c r="C8" i="11"/>
  <c r="E8" i="11"/>
  <c r="C9" i="11"/>
  <c r="E9" i="11"/>
  <c r="C10" i="11"/>
  <c r="E10" i="11"/>
  <c r="C11" i="11"/>
  <c r="E11" i="11"/>
  <c r="C12" i="11"/>
  <c r="E12" i="11"/>
  <c r="C13" i="11"/>
  <c r="E13" i="11"/>
  <c r="C14" i="11"/>
  <c r="E14" i="11"/>
  <c r="C15" i="11"/>
  <c r="E15" i="11"/>
  <c r="C16" i="11"/>
  <c r="E16" i="11"/>
  <c r="C17" i="11"/>
  <c r="E17" i="11"/>
  <c r="C18" i="11"/>
  <c r="E18" i="11"/>
  <c r="C19" i="11"/>
  <c r="E19" i="11"/>
  <c r="C20" i="11"/>
  <c r="E20" i="11"/>
  <c r="C21" i="11"/>
  <c r="E21" i="11"/>
  <c r="C22" i="11"/>
  <c r="E22" i="11"/>
  <c r="C23" i="11"/>
  <c r="E23" i="11"/>
  <c r="C24" i="11"/>
  <c r="E24" i="11"/>
  <c r="C25" i="11"/>
  <c r="E25" i="11"/>
  <c r="C26" i="11"/>
  <c r="E26" i="11"/>
  <c r="C27" i="11"/>
  <c r="E27" i="11"/>
  <c r="C28" i="11"/>
  <c r="E28" i="11"/>
  <c r="C29" i="11"/>
  <c r="E29" i="11"/>
  <c r="C30" i="11"/>
  <c r="E30" i="11"/>
  <c r="C31" i="11"/>
  <c r="E31" i="11"/>
  <c r="C32" i="11"/>
  <c r="E32" i="11"/>
  <c r="C33" i="11"/>
  <c r="E33" i="11"/>
  <c r="C34" i="11"/>
  <c r="E34" i="11"/>
  <c r="C35" i="11"/>
  <c r="E35" i="11"/>
  <c r="C36" i="11"/>
  <c r="E36" i="11"/>
  <c r="C37" i="11"/>
  <c r="E37" i="11"/>
  <c r="C38" i="11"/>
  <c r="E38" i="11"/>
  <c r="C39" i="11"/>
  <c r="E39" i="11"/>
  <c r="C40" i="11"/>
  <c r="E40" i="11"/>
  <c r="C41" i="11"/>
  <c r="E41" i="11"/>
  <c r="C42" i="11"/>
  <c r="E42" i="11"/>
  <c r="C43" i="11"/>
  <c r="E43" i="11"/>
  <c r="C44" i="11"/>
  <c r="E44" i="11"/>
  <c r="C45" i="11"/>
  <c r="E45" i="11"/>
  <c r="C46" i="11"/>
  <c r="E46" i="11"/>
  <c r="C47" i="11"/>
  <c r="E47" i="11"/>
  <c r="C48" i="11"/>
  <c r="E48" i="11"/>
  <c r="C49" i="11"/>
  <c r="E49" i="11"/>
  <c r="C50" i="11"/>
  <c r="E50" i="11"/>
  <c r="C51" i="11"/>
  <c r="E51" i="11"/>
  <c r="C52" i="11"/>
  <c r="E52" i="11"/>
  <c r="C53" i="11"/>
  <c r="E53" i="11"/>
  <c r="C54" i="11"/>
  <c r="E54" i="11"/>
  <c r="C55" i="11"/>
  <c r="E55" i="11"/>
  <c r="C56" i="11"/>
  <c r="E56" i="11"/>
  <c r="C57" i="11"/>
  <c r="E57" i="11"/>
  <c r="C58" i="11"/>
  <c r="E58" i="11"/>
  <c r="C59" i="11"/>
  <c r="E59" i="11"/>
  <c r="C60" i="11"/>
  <c r="E60" i="11"/>
  <c r="C61" i="11"/>
  <c r="E61" i="11"/>
  <c r="C62" i="11"/>
  <c r="E62" i="11"/>
  <c r="C63" i="11"/>
  <c r="E63" i="11"/>
  <c r="C64" i="11"/>
  <c r="E64" i="11"/>
  <c r="C65" i="11"/>
  <c r="E65" i="11"/>
  <c r="C66" i="11"/>
  <c r="E66" i="11"/>
  <c r="C67" i="11"/>
  <c r="E67" i="11"/>
  <c r="C68" i="11"/>
  <c r="E68" i="11"/>
  <c r="C69" i="11"/>
  <c r="E69" i="11"/>
  <c r="C70" i="11"/>
  <c r="E70" i="11"/>
  <c r="C71" i="11"/>
  <c r="E71" i="11"/>
  <c r="C72" i="11"/>
  <c r="E72" i="11"/>
  <c r="C73" i="11"/>
  <c r="E73" i="11"/>
  <c r="C74" i="11"/>
  <c r="E74" i="11"/>
  <c r="C75" i="11"/>
  <c r="E75" i="11"/>
  <c r="C76" i="11"/>
  <c r="E76" i="11"/>
  <c r="C77" i="11"/>
  <c r="E77" i="11"/>
  <c r="C78" i="11"/>
  <c r="E78" i="11"/>
  <c r="C79" i="11"/>
  <c r="E79" i="11"/>
  <c r="C80" i="11"/>
  <c r="E80" i="11"/>
  <c r="C81" i="11"/>
  <c r="E81" i="11"/>
  <c r="C82" i="11"/>
  <c r="E82" i="11"/>
  <c r="C83" i="11"/>
  <c r="E83" i="11"/>
  <c r="C84" i="11"/>
  <c r="E84" i="11"/>
  <c r="C85" i="11"/>
  <c r="E85" i="11"/>
  <c r="C86" i="11"/>
  <c r="E86" i="11"/>
  <c r="C87" i="11"/>
  <c r="E87" i="11"/>
  <c r="C88" i="11"/>
  <c r="E88" i="11"/>
  <c r="C89" i="11"/>
  <c r="E89" i="11"/>
  <c r="C90" i="11"/>
  <c r="E90" i="11"/>
  <c r="C91" i="11"/>
  <c r="E91" i="11"/>
  <c r="C92" i="11"/>
  <c r="E92" i="11"/>
  <c r="C93" i="11"/>
  <c r="E93" i="11"/>
  <c r="C94" i="11"/>
  <c r="E94" i="11"/>
  <c r="C95" i="11"/>
  <c r="E95" i="11"/>
  <c r="C96" i="11"/>
  <c r="E96" i="11"/>
  <c r="C97" i="11"/>
  <c r="E97" i="11"/>
  <c r="C98" i="11"/>
  <c r="E98" i="11"/>
  <c r="C99" i="11"/>
  <c r="E99" i="11"/>
  <c r="C100" i="11"/>
  <c r="E100" i="11"/>
  <c r="C101" i="11"/>
  <c r="E101" i="11"/>
  <c r="C102" i="11"/>
  <c r="E102" i="11"/>
  <c r="C103" i="11"/>
  <c r="E103" i="11"/>
  <c r="C104" i="11"/>
  <c r="E104" i="11"/>
  <c r="C105" i="11"/>
  <c r="E105" i="11"/>
  <c r="C106" i="11"/>
  <c r="E106" i="11"/>
  <c r="C107" i="11"/>
  <c r="E107" i="11"/>
  <c r="C108" i="11"/>
  <c r="E108" i="11"/>
  <c r="C109" i="11"/>
  <c r="E109" i="11"/>
  <c r="C110" i="11"/>
  <c r="E110" i="11"/>
  <c r="C111" i="11"/>
  <c r="E111" i="11"/>
  <c r="C112" i="11"/>
  <c r="E112" i="11"/>
  <c r="C113" i="11"/>
  <c r="E113" i="11"/>
  <c r="C114" i="11"/>
  <c r="E114" i="11"/>
  <c r="C115" i="11"/>
  <c r="E115" i="11"/>
  <c r="C116" i="11"/>
  <c r="E116" i="11"/>
  <c r="C117" i="11"/>
  <c r="E117" i="11"/>
  <c r="C118" i="11"/>
  <c r="E118" i="11"/>
  <c r="C119" i="11"/>
  <c r="E119" i="11"/>
  <c r="C120" i="11"/>
  <c r="E120" i="11"/>
  <c r="C121" i="11"/>
  <c r="E121" i="11"/>
  <c r="C122" i="11"/>
  <c r="E122" i="11"/>
  <c r="C123" i="11"/>
  <c r="E123" i="11"/>
  <c r="C124" i="11"/>
  <c r="E124" i="11"/>
  <c r="C125" i="11"/>
  <c r="E125" i="11"/>
  <c r="C126" i="11"/>
  <c r="E126" i="11"/>
  <c r="C127" i="11"/>
  <c r="E127" i="11"/>
  <c r="C128" i="11"/>
  <c r="E128" i="11"/>
  <c r="C129" i="11"/>
  <c r="E129" i="11"/>
  <c r="C130" i="11"/>
  <c r="E130" i="11"/>
  <c r="C131" i="11"/>
  <c r="E131" i="11"/>
  <c r="C132" i="11"/>
  <c r="E132" i="11"/>
  <c r="C133" i="11"/>
  <c r="E133" i="11"/>
  <c r="C134" i="11"/>
  <c r="E134" i="11"/>
  <c r="C135" i="11"/>
  <c r="E135" i="11"/>
  <c r="C136" i="11"/>
  <c r="E136" i="11"/>
  <c r="C137" i="11"/>
  <c r="E137" i="11"/>
  <c r="C138" i="11"/>
  <c r="E138" i="11"/>
  <c r="C139" i="11"/>
  <c r="E139" i="11"/>
  <c r="C140" i="11"/>
  <c r="E140" i="11"/>
  <c r="C141" i="11"/>
  <c r="E141" i="11"/>
  <c r="C142" i="11"/>
  <c r="E142" i="11"/>
  <c r="C143" i="11"/>
  <c r="E143" i="11"/>
  <c r="C144" i="11"/>
  <c r="E144" i="11"/>
  <c r="C145" i="11"/>
  <c r="E145" i="11"/>
  <c r="C146" i="11"/>
  <c r="E146" i="11"/>
  <c r="C147" i="11"/>
  <c r="E147" i="11"/>
  <c r="C148" i="11"/>
  <c r="E148" i="11"/>
  <c r="C149" i="11"/>
  <c r="E149" i="11"/>
  <c r="C150" i="11"/>
  <c r="E150" i="11"/>
  <c r="C151" i="11"/>
  <c r="E151" i="11"/>
  <c r="C152" i="11"/>
  <c r="E152" i="11"/>
  <c r="C153" i="11"/>
  <c r="E153" i="11"/>
  <c r="C154" i="11"/>
  <c r="E154" i="11"/>
  <c r="C155" i="11"/>
  <c r="E155" i="11"/>
  <c r="C156" i="11"/>
  <c r="E156" i="11"/>
  <c r="C157" i="11"/>
  <c r="E157" i="11"/>
  <c r="D327" i="11"/>
  <c r="D326" i="11"/>
  <c r="U324" i="11"/>
  <c r="T324" i="11"/>
  <c r="S324" i="11"/>
  <c r="Q324" i="11"/>
  <c r="P324" i="11"/>
  <c r="O324" i="11"/>
  <c r="N324" i="11"/>
  <c r="M324" i="11"/>
  <c r="L324" i="11"/>
  <c r="K324" i="11"/>
  <c r="J324" i="11"/>
  <c r="I324" i="11"/>
  <c r="H324" i="11"/>
  <c r="G324" i="11"/>
  <c r="E323" i="11"/>
  <c r="C323" i="11"/>
  <c r="E322" i="11"/>
  <c r="C322" i="11"/>
  <c r="E321" i="11"/>
  <c r="C321" i="11"/>
  <c r="E320" i="11"/>
  <c r="C320" i="11"/>
  <c r="E319" i="11"/>
  <c r="C319" i="11"/>
  <c r="E318" i="11"/>
  <c r="C318" i="11"/>
  <c r="E317" i="11"/>
  <c r="C317" i="11"/>
  <c r="E316" i="11"/>
  <c r="C316" i="11"/>
  <c r="E315" i="11"/>
  <c r="C315" i="11"/>
  <c r="E314" i="11"/>
  <c r="C314" i="11"/>
  <c r="E313" i="11"/>
  <c r="C313" i="11"/>
  <c r="E312" i="11"/>
  <c r="C312" i="11"/>
  <c r="E311" i="11"/>
  <c r="C311" i="11"/>
  <c r="E310" i="11"/>
  <c r="C310" i="11"/>
  <c r="E309" i="11"/>
  <c r="C309" i="11"/>
  <c r="E308" i="11"/>
  <c r="C308" i="11"/>
  <c r="E307" i="11"/>
  <c r="C307" i="11"/>
  <c r="E306" i="11"/>
  <c r="C306" i="11"/>
  <c r="E305" i="11"/>
  <c r="C305" i="11"/>
  <c r="E304" i="11"/>
  <c r="C304" i="11"/>
  <c r="E303" i="11"/>
  <c r="C303" i="11"/>
  <c r="E302" i="11"/>
  <c r="C302" i="11"/>
  <c r="E301" i="11"/>
  <c r="C301" i="11"/>
  <c r="E300" i="11"/>
  <c r="C300" i="11"/>
  <c r="E299" i="11"/>
  <c r="C299" i="11"/>
  <c r="E298" i="11"/>
  <c r="C298" i="11"/>
  <c r="E297" i="11"/>
  <c r="C297" i="11"/>
  <c r="E296" i="11"/>
  <c r="C296" i="11"/>
  <c r="E295" i="11"/>
  <c r="C295" i="11"/>
  <c r="E294" i="11"/>
  <c r="C294" i="11"/>
  <c r="E293" i="11"/>
  <c r="C293" i="11"/>
  <c r="E292" i="11"/>
  <c r="C292" i="11"/>
  <c r="E291" i="11"/>
  <c r="C291" i="11"/>
  <c r="E290" i="11"/>
  <c r="C290" i="11"/>
  <c r="E289" i="11"/>
  <c r="C289" i="11"/>
  <c r="E288" i="11"/>
  <c r="C288" i="11"/>
  <c r="E287" i="11"/>
  <c r="C287" i="11"/>
  <c r="E286" i="11"/>
  <c r="C286" i="11"/>
  <c r="E285" i="11"/>
  <c r="C285" i="11"/>
  <c r="E284" i="11"/>
  <c r="C284" i="11"/>
  <c r="E283" i="11"/>
  <c r="C283" i="11"/>
  <c r="E282" i="11"/>
  <c r="C282" i="11"/>
  <c r="E281" i="11"/>
  <c r="C281" i="11"/>
  <c r="E280" i="11"/>
  <c r="C280" i="11"/>
  <c r="E279" i="11"/>
  <c r="C279" i="11"/>
  <c r="E278" i="11"/>
  <c r="C278" i="11"/>
  <c r="E277" i="11"/>
  <c r="C277" i="11"/>
  <c r="E276" i="11"/>
  <c r="C276" i="11"/>
  <c r="E275" i="11"/>
  <c r="C275" i="11"/>
  <c r="E274" i="11"/>
  <c r="C274" i="11"/>
  <c r="E273" i="11"/>
  <c r="C273" i="11"/>
  <c r="E272" i="11"/>
  <c r="C272" i="11"/>
  <c r="E271" i="11"/>
  <c r="C271" i="11"/>
  <c r="E270" i="11"/>
  <c r="C270" i="11"/>
  <c r="E269" i="11"/>
  <c r="C269" i="11"/>
  <c r="E268" i="11"/>
  <c r="C268" i="11"/>
  <c r="E267" i="11"/>
  <c r="C267" i="11"/>
  <c r="E266" i="11"/>
  <c r="C266" i="11"/>
  <c r="E265" i="11"/>
  <c r="C265" i="11"/>
  <c r="E264" i="11"/>
  <c r="C264" i="11"/>
  <c r="E263" i="11"/>
  <c r="C263" i="11"/>
  <c r="E262" i="11"/>
  <c r="C262" i="11"/>
  <c r="E261" i="11"/>
  <c r="C261" i="11"/>
  <c r="E260" i="11"/>
  <c r="C260" i="11"/>
  <c r="E259" i="11"/>
  <c r="C259" i="11"/>
  <c r="E258" i="11"/>
  <c r="C258" i="11"/>
  <c r="E257" i="11"/>
  <c r="C257" i="11"/>
  <c r="E256" i="11"/>
  <c r="C256" i="11"/>
  <c r="E255" i="11"/>
  <c r="C255" i="11"/>
  <c r="E254" i="11"/>
  <c r="C254" i="11"/>
  <c r="E253" i="11"/>
  <c r="C253" i="11"/>
  <c r="E252" i="11"/>
  <c r="C252" i="11"/>
  <c r="E251" i="11"/>
  <c r="C251" i="11"/>
  <c r="E250" i="11"/>
  <c r="C250" i="11"/>
  <c r="E249" i="11"/>
  <c r="C249" i="11"/>
  <c r="E248" i="11"/>
  <c r="C248" i="11"/>
  <c r="E247" i="11"/>
  <c r="C247" i="11"/>
  <c r="E246" i="11"/>
  <c r="C246" i="11"/>
  <c r="E245" i="11"/>
  <c r="C245" i="11"/>
  <c r="E244" i="11"/>
  <c r="C244" i="11"/>
  <c r="E243" i="11"/>
  <c r="C243" i="11"/>
  <c r="E242" i="11"/>
  <c r="C242" i="11"/>
  <c r="E241" i="11"/>
  <c r="C241" i="11"/>
  <c r="E240" i="11"/>
  <c r="C240" i="11"/>
  <c r="E239" i="11"/>
  <c r="C239" i="11"/>
  <c r="E238" i="11"/>
  <c r="C238" i="11"/>
  <c r="E237" i="11"/>
  <c r="C237" i="11"/>
  <c r="E236" i="11"/>
  <c r="C236" i="11"/>
  <c r="E235" i="11"/>
  <c r="C235" i="11"/>
  <c r="E234" i="11"/>
  <c r="C234" i="11"/>
  <c r="E233" i="11"/>
  <c r="C233" i="11"/>
  <c r="E232" i="11"/>
  <c r="C232" i="11"/>
  <c r="E231" i="11"/>
  <c r="C231" i="11"/>
  <c r="E230" i="11"/>
  <c r="C230" i="11"/>
  <c r="E229" i="11"/>
  <c r="C229" i="11"/>
  <c r="E228" i="11"/>
  <c r="C228" i="11"/>
  <c r="E227" i="11"/>
  <c r="C227" i="11"/>
  <c r="E226" i="11"/>
  <c r="C226" i="11"/>
  <c r="E225" i="11"/>
  <c r="C225" i="11"/>
  <c r="E224" i="11"/>
  <c r="C224" i="11"/>
  <c r="E223" i="11"/>
  <c r="C223" i="11"/>
  <c r="E222" i="11"/>
  <c r="C222" i="11"/>
  <c r="E221" i="11"/>
  <c r="C221" i="11"/>
  <c r="E220" i="11"/>
  <c r="C220" i="11"/>
  <c r="E219" i="11"/>
  <c r="C219" i="11"/>
  <c r="E218" i="11"/>
  <c r="C218" i="11"/>
  <c r="E217" i="11"/>
  <c r="C217" i="11"/>
  <c r="E216" i="11"/>
  <c r="C216" i="11"/>
  <c r="E215" i="11"/>
  <c r="C215" i="11"/>
  <c r="E214" i="11"/>
  <c r="C214" i="11"/>
  <c r="E213" i="11"/>
  <c r="C213" i="11"/>
  <c r="E212" i="11"/>
  <c r="C212" i="11"/>
  <c r="E211" i="11"/>
  <c r="C211" i="11"/>
  <c r="E210" i="11"/>
  <c r="C210" i="11"/>
  <c r="E209" i="11"/>
  <c r="C209" i="11"/>
  <c r="E208" i="11"/>
  <c r="C208" i="11"/>
  <c r="E207" i="11"/>
  <c r="C207" i="11"/>
  <c r="E206" i="11"/>
  <c r="C206" i="11"/>
  <c r="E205" i="11"/>
  <c r="C205" i="11"/>
  <c r="E204" i="11"/>
  <c r="C204" i="11"/>
  <c r="E203" i="11"/>
  <c r="C203" i="11"/>
  <c r="E202" i="11"/>
  <c r="C202" i="11"/>
  <c r="E201" i="11"/>
  <c r="C201" i="11"/>
  <c r="E200" i="11"/>
  <c r="C200" i="11"/>
  <c r="E199" i="11"/>
  <c r="C199" i="11"/>
  <c r="E198" i="11"/>
  <c r="C198" i="11"/>
  <c r="E197" i="11"/>
  <c r="C197" i="11"/>
  <c r="E196" i="11"/>
  <c r="C196" i="11"/>
  <c r="E195" i="11"/>
  <c r="C195" i="11"/>
  <c r="E194" i="11"/>
  <c r="C194" i="11"/>
  <c r="E193" i="11"/>
  <c r="C193" i="11"/>
  <c r="E192" i="11"/>
  <c r="C192" i="11"/>
  <c r="E191" i="11"/>
  <c r="C191" i="11"/>
  <c r="E190" i="11"/>
  <c r="C190" i="11"/>
  <c r="E189" i="11"/>
  <c r="C189" i="11"/>
  <c r="E188" i="11"/>
  <c r="C188" i="11"/>
  <c r="E187" i="11"/>
  <c r="C187" i="11"/>
  <c r="E186" i="11"/>
  <c r="C186" i="11"/>
  <c r="E185" i="11"/>
  <c r="C185" i="11"/>
  <c r="E184" i="11"/>
  <c r="C184" i="11"/>
  <c r="E183" i="11"/>
  <c r="C183" i="11"/>
  <c r="E182" i="11"/>
  <c r="C182" i="11"/>
  <c r="E181" i="11"/>
  <c r="C181" i="11"/>
  <c r="E180" i="11"/>
  <c r="C180" i="11"/>
  <c r="E179" i="11"/>
  <c r="C179" i="11"/>
  <c r="E178" i="11"/>
  <c r="C178" i="11"/>
  <c r="E177" i="11"/>
  <c r="C177" i="11"/>
  <c r="E176" i="11"/>
  <c r="C176" i="11"/>
  <c r="E175" i="11"/>
  <c r="C175" i="11"/>
  <c r="E174" i="11"/>
  <c r="C174" i="11"/>
  <c r="E173" i="11"/>
  <c r="C173" i="11"/>
  <c r="E172" i="11"/>
  <c r="C172" i="11"/>
  <c r="E171" i="11"/>
  <c r="C171" i="11"/>
  <c r="E170" i="11"/>
  <c r="C170" i="11"/>
  <c r="E169" i="11"/>
  <c r="C169" i="11"/>
  <c r="E168" i="11"/>
  <c r="C168" i="11"/>
  <c r="E167" i="11"/>
  <c r="C167" i="11"/>
  <c r="E166" i="11"/>
  <c r="C166" i="11"/>
  <c r="E165" i="11"/>
  <c r="C165" i="11"/>
  <c r="E164" i="11"/>
  <c r="C164" i="11"/>
  <c r="E163" i="11"/>
  <c r="C163" i="11"/>
  <c r="E162" i="11"/>
  <c r="C162" i="11"/>
  <c r="E161" i="11"/>
  <c r="C161" i="11"/>
  <c r="E160" i="11"/>
  <c r="C160" i="11"/>
  <c r="E159" i="11"/>
  <c r="C159" i="11"/>
  <c r="E158" i="11"/>
  <c r="C158" i="11"/>
  <c r="F25" i="6" l="1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O11" i="1" l="1"/>
  <c r="O10" i="1"/>
  <c r="O9" i="1"/>
  <c r="O8" i="1"/>
  <c r="O12" i="1" l="1"/>
  <c r="E53" i="1"/>
  <c r="D53" i="1"/>
  <c r="C53" i="1"/>
  <c r="C23" i="1"/>
  <c r="I37" i="1"/>
  <c r="I23" i="1"/>
  <c r="C37" i="1"/>
  <c r="E52" i="1"/>
  <c r="D52" i="1"/>
  <c r="C52" i="1"/>
  <c r="C22" i="1"/>
  <c r="I36" i="1"/>
  <c r="I22" i="1"/>
  <c r="C36" i="1"/>
  <c r="E54" i="1"/>
  <c r="D54" i="1"/>
  <c r="C54" i="1"/>
  <c r="C24" i="1"/>
  <c r="I38" i="1"/>
  <c r="I24" i="1"/>
  <c r="C38" i="1"/>
  <c r="T324" i="7"/>
  <c r="D51" i="1" s="1"/>
  <c r="U324" i="7"/>
  <c r="E51" i="1" s="1"/>
  <c r="S324" i="7"/>
  <c r="C51" i="1" s="1"/>
  <c r="H324" i="7"/>
  <c r="I324" i="7"/>
  <c r="J324" i="7"/>
  <c r="K324" i="7"/>
  <c r="C35" i="1" s="1"/>
  <c r="L324" i="7"/>
  <c r="M324" i="7"/>
  <c r="I21" i="1" s="1"/>
  <c r="N324" i="7"/>
  <c r="O324" i="7"/>
  <c r="I35" i="1" s="1"/>
  <c r="P324" i="7"/>
  <c r="C21" i="1" s="1"/>
  <c r="Q324" i="7"/>
  <c r="G324" i="7"/>
  <c r="D327" i="7"/>
  <c r="D326" i="7"/>
  <c r="E55" i="1" l="1"/>
  <c r="C39" i="1"/>
  <c r="C25" i="1"/>
  <c r="C55" i="1"/>
  <c r="I25" i="1"/>
  <c r="D55" i="1"/>
  <c r="I39" i="1"/>
  <c r="C11" i="1"/>
  <c r="O24" i="1"/>
  <c r="I11" i="1"/>
  <c r="O23" i="1"/>
  <c r="I10" i="1"/>
  <c r="C10" i="1"/>
  <c r="O22" i="1"/>
  <c r="I9" i="1"/>
  <c r="C9" i="1"/>
  <c r="O21" i="1"/>
  <c r="I8" i="1"/>
  <c r="C8" i="1"/>
  <c r="Q32" i="1"/>
  <c r="Q33" i="1" s="1"/>
  <c r="P32" i="1"/>
  <c r="P33" i="1" s="1"/>
  <c r="O32" i="1"/>
  <c r="O33" i="1" s="1"/>
  <c r="C21" i="7"/>
  <c r="E323" i="7"/>
  <c r="C323" i="7"/>
  <c r="E322" i="7"/>
  <c r="C322" i="7"/>
  <c r="E321" i="7"/>
  <c r="C321" i="7"/>
  <c r="E320" i="7"/>
  <c r="C320" i="7"/>
  <c r="E319" i="7"/>
  <c r="C319" i="7"/>
  <c r="E318" i="7"/>
  <c r="C318" i="7"/>
  <c r="E317" i="7"/>
  <c r="C317" i="7"/>
  <c r="E316" i="7"/>
  <c r="C316" i="7"/>
  <c r="E315" i="7"/>
  <c r="C315" i="7"/>
  <c r="E314" i="7"/>
  <c r="C314" i="7"/>
  <c r="E313" i="7"/>
  <c r="C313" i="7"/>
  <c r="E312" i="7"/>
  <c r="C312" i="7"/>
  <c r="E311" i="7"/>
  <c r="C311" i="7"/>
  <c r="E310" i="7"/>
  <c r="C310" i="7"/>
  <c r="E309" i="7"/>
  <c r="C309" i="7"/>
  <c r="E308" i="7"/>
  <c r="C308" i="7"/>
  <c r="E307" i="7"/>
  <c r="C307" i="7"/>
  <c r="E306" i="7"/>
  <c r="C306" i="7"/>
  <c r="E305" i="7"/>
  <c r="C305" i="7"/>
  <c r="E304" i="7"/>
  <c r="C304" i="7"/>
  <c r="E303" i="7"/>
  <c r="C303" i="7"/>
  <c r="E302" i="7"/>
  <c r="C302" i="7"/>
  <c r="E301" i="7"/>
  <c r="C301" i="7"/>
  <c r="E300" i="7"/>
  <c r="C300" i="7"/>
  <c r="E299" i="7"/>
  <c r="C299" i="7"/>
  <c r="E298" i="7"/>
  <c r="C298" i="7"/>
  <c r="E297" i="7"/>
  <c r="C297" i="7"/>
  <c r="E296" i="7"/>
  <c r="C296" i="7"/>
  <c r="E295" i="7"/>
  <c r="C295" i="7"/>
  <c r="E294" i="7"/>
  <c r="C294" i="7"/>
  <c r="E293" i="7"/>
  <c r="C293" i="7"/>
  <c r="E292" i="7"/>
  <c r="C292" i="7"/>
  <c r="E291" i="7"/>
  <c r="C291" i="7"/>
  <c r="E290" i="7"/>
  <c r="C290" i="7"/>
  <c r="E289" i="7"/>
  <c r="C289" i="7"/>
  <c r="E288" i="7"/>
  <c r="C288" i="7"/>
  <c r="E287" i="7"/>
  <c r="C287" i="7"/>
  <c r="E286" i="7"/>
  <c r="C286" i="7"/>
  <c r="E285" i="7"/>
  <c r="C285" i="7"/>
  <c r="E284" i="7"/>
  <c r="C284" i="7"/>
  <c r="E283" i="7"/>
  <c r="C283" i="7"/>
  <c r="E282" i="7"/>
  <c r="C282" i="7"/>
  <c r="E281" i="7"/>
  <c r="C281" i="7"/>
  <c r="E280" i="7"/>
  <c r="C280" i="7"/>
  <c r="E279" i="7"/>
  <c r="C279" i="7"/>
  <c r="E278" i="7"/>
  <c r="C278" i="7"/>
  <c r="E277" i="7"/>
  <c r="C277" i="7"/>
  <c r="E276" i="7"/>
  <c r="C276" i="7"/>
  <c r="E275" i="7"/>
  <c r="C275" i="7"/>
  <c r="E274" i="7"/>
  <c r="C274" i="7"/>
  <c r="E273" i="7"/>
  <c r="C273" i="7"/>
  <c r="E272" i="7"/>
  <c r="C272" i="7"/>
  <c r="E271" i="7"/>
  <c r="C271" i="7"/>
  <c r="E270" i="7"/>
  <c r="C270" i="7"/>
  <c r="E269" i="7"/>
  <c r="C269" i="7"/>
  <c r="E268" i="7"/>
  <c r="C268" i="7"/>
  <c r="E267" i="7"/>
  <c r="C267" i="7"/>
  <c r="E266" i="7"/>
  <c r="C266" i="7"/>
  <c r="E265" i="7"/>
  <c r="C265" i="7"/>
  <c r="E264" i="7"/>
  <c r="C264" i="7"/>
  <c r="E263" i="7"/>
  <c r="C263" i="7"/>
  <c r="E262" i="7"/>
  <c r="C262" i="7"/>
  <c r="E261" i="7"/>
  <c r="C261" i="7"/>
  <c r="E260" i="7"/>
  <c r="C260" i="7"/>
  <c r="E259" i="7"/>
  <c r="C259" i="7"/>
  <c r="E258" i="7"/>
  <c r="C258" i="7"/>
  <c r="E257" i="7"/>
  <c r="C257" i="7"/>
  <c r="E256" i="7"/>
  <c r="C256" i="7"/>
  <c r="E255" i="7"/>
  <c r="C255" i="7"/>
  <c r="E254" i="7"/>
  <c r="C254" i="7"/>
  <c r="E253" i="7"/>
  <c r="C253" i="7"/>
  <c r="E252" i="7"/>
  <c r="C252" i="7"/>
  <c r="E251" i="7"/>
  <c r="C251" i="7"/>
  <c r="E250" i="7"/>
  <c r="C250" i="7"/>
  <c r="E249" i="7"/>
  <c r="C249" i="7"/>
  <c r="E248" i="7"/>
  <c r="C248" i="7"/>
  <c r="E247" i="7"/>
  <c r="C247" i="7"/>
  <c r="E246" i="7"/>
  <c r="C246" i="7"/>
  <c r="E245" i="7"/>
  <c r="C245" i="7"/>
  <c r="E244" i="7"/>
  <c r="C244" i="7"/>
  <c r="E243" i="7"/>
  <c r="C243" i="7"/>
  <c r="E242" i="7"/>
  <c r="C242" i="7"/>
  <c r="E241" i="7"/>
  <c r="C241" i="7"/>
  <c r="E240" i="7"/>
  <c r="C240" i="7"/>
  <c r="E239" i="7"/>
  <c r="C239" i="7"/>
  <c r="E238" i="7"/>
  <c r="C238" i="7"/>
  <c r="E237" i="7"/>
  <c r="C237" i="7"/>
  <c r="E236" i="7"/>
  <c r="C236" i="7"/>
  <c r="E235" i="7"/>
  <c r="C235" i="7"/>
  <c r="E234" i="7"/>
  <c r="C234" i="7"/>
  <c r="E233" i="7"/>
  <c r="C233" i="7"/>
  <c r="E232" i="7"/>
  <c r="C232" i="7"/>
  <c r="E231" i="7"/>
  <c r="C231" i="7"/>
  <c r="E230" i="7"/>
  <c r="C230" i="7"/>
  <c r="E229" i="7"/>
  <c r="C229" i="7"/>
  <c r="E228" i="7"/>
  <c r="C228" i="7"/>
  <c r="E227" i="7"/>
  <c r="C227" i="7"/>
  <c r="E226" i="7"/>
  <c r="C226" i="7"/>
  <c r="E225" i="7"/>
  <c r="C225" i="7"/>
  <c r="E224" i="7"/>
  <c r="C224" i="7"/>
  <c r="E223" i="7"/>
  <c r="C223" i="7"/>
  <c r="E222" i="7"/>
  <c r="C222" i="7"/>
  <c r="E221" i="7"/>
  <c r="C221" i="7"/>
  <c r="E220" i="7"/>
  <c r="C220" i="7"/>
  <c r="E219" i="7"/>
  <c r="C219" i="7"/>
  <c r="E218" i="7"/>
  <c r="C218" i="7"/>
  <c r="E217" i="7"/>
  <c r="C217" i="7"/>
  <c r="E216" i="7"/>
  <c r="C216" i="7"/>
  <c r="E215" i="7"/>
  <c r="C215" i="7"/>
  <c r="E214" i="7"/>
  <c r="C214" i="7"/>
  <c r="E213" i="7"/>
  <c r="C213" i="7"/>
  <c r="E212" i="7"/>
  <c r="C212" i="7"/>
  <c r="E211" i="7"/>
  <c r="C211" i="7"/>
  <c r="E210" i="7"/>
  <c r="C210" i="7"/>
  <c r="E209" i="7"/>
  <c r="C209" i="7"/>
  <c r="E208" i="7"/>
  <c r="C208" i="7"/>
  <c r="E207" i="7"/>
  <c r="C207" i="7"/>
  <c r="E206" i="7"/>
  <c r="C206" i="7"/>
  <c r="E205" i="7"/>
  <c r="C205" i="7"/>
  <c r="E204" i="7"/>
  <c r="C204" i="7"/>
  <c r="E203" i="7"/>
  <c r="C203" i="7"/>
  <c r="E202" i="7"/>
  <c r="C202" i="7"/>
  <c r="E201" i="7"/>
  <c r="C201" i="7"/>
  <c r="E200" i="7"/>
  <c r="C200" i="7"/>
  <c r="E199" i="7"/>
  <c r="C199" i="7"/>
  <c r="E198" i="7"/>
  <c r="C198" i="7"/>
  <c r="E197" i="7"/>
  <c r="C197" i="7"/>
  <c r="E196" i="7"/>
  <c r="C196" i="7"/>
  <c r="E195" i="7"/>
  <c r="C195" i="7"/>
  <c r="E194" i="7"/>
  <c r="C194" i="7"/>
  <c r="E193" i="7"/>
  <c r="C193" i="7"/>
  <c r="E192" i="7"/>
  <c r="C192" i="7"/>
  <c r="E191" i="7"/>
  <c r="C191" i="7"/>
  <c r="E190" i="7"/>
  <c r="C190" i="7"/>
  <c r="E189" i="7"/>
  <c r="C189" i="7"/>
  <c r="E188" i="7"/>
  <c r="C188" i="7"/>
  <c r="E187" i="7"/>
  <c r="C187" i="7"/>
  <c r="E186" i="7"/>
  <c r="C186" i="7"/>
  <c r="E185" i="7"/>
  <c r="C185" i="7"/>
  <c r="E184" i="7"/>
  <c r="C184" i="7"/>
  <c r="E183" i="7"/>
  <c r="C183" i="7"/>
  <c r="E182" i="7"/>
  <c r="C182" i="7"/>
  <c r="E181" i="7"/>
  <c r="C181" i="7"/>
  <c r="E180" i="7"/>
  <c r="C180" i="7"/>
  <c r="E179" i="7"/>
  <c r="C179" i="7"/>
  <c r="E178" i="7"/>
  <c r="C178" i="7"/>
  <c r="E177" i="7"/>
  <c r="C177" i="7"/>
  <c r="E176" i="7"/>
  <c r="C176" i="7"/>
  <c r="E175" i="7"/>
  <c r="C175" i="7"/>
  <c r="E174" i="7"/>
  <c r="C174" i="7"/>
  <c r="E173" i="7"/>
  <c r="C173" i="7"/>
  <c r="E172" i="7"/>
  <c r="C172" i="7"/>
  <c r="E171" i="7"/>
  <c r="C171" i="7"/>
  <c r="E170" i="7"/>
  <c r="C170" i="7"/>
  <c r="E169" i="7"/>
  <c r="C169" i="7"/>
  <c r="E168" i="7"/>
  <c r="C168" i="7"/>
  <c r="E167" i="7"/>
  <c r="C167" i="7"/>
  <c r="E166" i="7"/>
  <c r="C166" i="7"/>
  <c r="E165" i="7"/>
  <c r="C165" i="7"/>
  <c r="E164" i="7"/>
  <c r="C164" i="7"/>
  <c r="E163" i="7"/>
  <c r="C163" i="7"/>
  <c r="E162" i="7"/>
  <c r="C162" i="7"/>
  <c r="E161" i="7"/>
  <c r="C161" i="7"/>
  <c r="E160" i="7"/>
  <c r="C160" i="7"/>
  <c r="E159" i="7"/>
  <c r="C159" i="7"/>
  <c r="E158" i="7"/>
  <c r="C158" i="7"/>
  <c r="E157" i="7"/>
  <c r="C157" i="7"/>
  <c r="E156" i="7"/>
  <c r="C156" i="7"/>
  <c r="E155" i="7"/>
  <c r="C155" i="7"/>
  <c r="E154" i="7"/>
  <c r="C154" i="7"/>
  <c r="E153" i="7"/>
  <c r="C153" i="7"/>
  <c r="E152" i="7"/>
  <c r="C152" i="7"/>
  <c r="E151" i="7"/>
  <c r="C151" i="7"/>
  <c r="E150" i="7"/>
  <c r="C150" i="7"/>
  <c r="E149" i="7"/>
  <c r="C149" i="7"/>
  <c r="E148" i="7"/>
  <c r="C148" i="7"/>
  <c r="E147" i="7"/>
  <c r="C147" i="7"/>
  <c r="E146" i="7"/>
  <c r="C146" i="7"/>
  <c r="E145" i="7"/>
  <c r="C145" i="7"/>
  <c r="E144" i="7"/>
  <c r="C144" i="7"/>
  <c r="E143" i="7"/>
  <c r="C143" i="7"/>
  <c r="E142" i="7"/>
  <c r="C142" i="7"/>
  <c r="E141" i="7"/>
  <c r="C141" i="7"/>
  <c r="E140" i="7"/>
  <c r="C140" i="7"/>
  <c r="E139" i="7"/>
  <c r="C139" i="7"/>
  <c r="E138" i="7"/>
  <c r="C138" i="7"/>
  <c r="E137" i="7"/>
  <c r="C137" i="7"/>
  <c r="E136" i="7"/>
  <c r="C136" i="7"/>
  <c r="E135" i="7"/>
  <c r="C135" i="7"/>
  <c r="E134" i="7"/>
  <c r="C134" i="7"/>
  <c r="E133" i="7"/>
  <c r="C133" i="7"/>
  <c r="E132" i="7"/>
  <c r="C132" i="7"/>
  <c r="E131" i="7"/>
  <c r="C131" i="7"/>
  <c r="E130" i="7"/>
  <c r="C130" i="7"/>
  <c r="E129" i="7"/>
  <c r="C129" i="7"/>
  <c r="E128" i="7"/>
  <c r="C128" i="7"/>
  <c r="E127" i="7"/>
  <c r="C127" i="7"/>
  <c r="E126" i="7"/>
  <c r="C126" i="7"/>
  <c r="E125" i="7"/>
  <c r="C125" i="7"/>
  <c r="E124" i="7"/>
  <c r="C124" i="7"/>
  <c r="E123" i="7"/>
  <c r="C123" i="7"/>
  <c r="E122" i="7"/>
  <c r="C122" i="7"/>
  <c r="E121" i="7"/>
  <c r="C121" i="7"/>
  <c r="E120" i="7"/>
  <c r="C120" i="7"/>
  <c r="E119" i="7"/>
  <c r="C119" i="7"/>
  <c r="E118" i="7"/>
  <c r="C118" i="7"/>
  <c r="E117" i="7"/>
  <c r="C117" i="7"/>
  <c r="E116" i="7"/>
  <c r="C116" i="7"/>
  <c r="E115" i="7"/>
  <c r="C115" i="7"/>
  <c r="E114" i="7"/>
  <c r="C114" i="7"/>
  <c r="E113" i="7"/>
  <c r="C113" i="7"/>
  <c r="E112" i="7"/>
  <c r="C112" i="7"/>
  <c r="E111" i="7"/>
  <c r="C111" i="7"/>
  <c r="E110" i="7"/>
  <c r="C110" i="7"/>
  <c r="E109" i="7"/>
  <c r="C109" i="7"/>
  <c r="E108" i="7"/>
  <c r="C108" i="7"/>
  <c r="E107" i="7"/>
  <c r="C107" i="7"/>
  <c r="E106" i="7"/>
  <c r="C106" i="7"/>
  <c r="E105" i="7"/>
  <c r="C105" i="7"/>
  <c r="E104" i="7"/>
  <c r="C104" i="7"/>
  <c r="E103" i="7"/>
  <c r="C103" i="7"/>
  <c r="E102" i="7"/>
  <c r="C102" i="7"/>
  <c r="E101" i="7"/>
  <c r="C101" i="7"/>
  <c r="E100" i="7"/>
  <c r="C100" i="7"/>
  <c r="E99" i="7"/>
  <c r="C99" i="7"/>
  <c r="E98" i="7"/>
  <c r="C98" i="7"/>
  <c r="E97" i="7"/>
  <c r="C97" i="7"/>
  <c r="E96" i="7"/>
  <c r="C96" i="7"/>
  <c r="E95" i="7"/>
  <c r="C95" i="7"/>
  <c r="E94" i="7"/>
  <c r="C94" i="7"/>
  <c r="E93" i="7"/>
  <c r="C93" i="7"/>
  <c r="E92" i="7"/>
  <c r="C92" i="7"/>
  <c r="E91" i="7"/>
  <c r="C91" i="7"/>
  <c r="E90" i="7"/>
  <c r="C90" i="7"/>
  <c r="E89" i="7"/>
  <c r="C89" i="7"/>
  <c r="E88" i="7"/>
  <c r="C88" i="7"/>
  <c r="E87" i="7"/>
  <c r="C87" i="7"/>
  <c r="E86" i="7"/>
  <c r="C86" i="7"/>
  <c r="E85" i="7"/>
  <c r="C85" i="7"/>
  <c r="E84" i="7"/>
  <c r="C84" i="7"/>
  <c r="E83" i="7"/>
  <c r="C83" i="7"/>
  <c r="E82" i="7"/>
  <c r="C82" i="7"/>
  <c r="E81" i="7"/>
  <c r="C81" i="7"/>
  <c r="E80" i="7"/>
  <c r="C80" i="7"/>
  <c r="E79" i="7"/>
  <c r="C79" i="7"/>
  <c r="E78" i="7"/>
  <c r="C78" i="7"/>
  <c r="E77" i="7"/>
  <c r="C77" i="7"/>
  <c r="E76" i="7"/>
  <c r="C76" i="7"/>
  <c r="E75" i="7"/>
  <c r="C75" i="7"/>
  <c r="E74" i="7"/>
  <c r="C74" i="7"/>
  <c r="E73" i="7"/>
  <c r="C73" i="7"/>
  <c r="E72" i="7"/>
  <c r="C72" i="7"/>
  <c r="E71" i="7"/>
  <c r="C71" i="7"/>
  <c r="E70" i="7"/>
  <c r="C70" i="7"/>
  <c r="E69" i="7"/>
  <c r="C69" i="7"/>
  <c r="E68" i="7"/>
  <c r="C68" i="7"/>
  <c r="E67" i="7"/>
  <c r="C67" i="7"/>
  <c r="E66" i="7"/>
  <c r="C66" i="7"/>
  <c r="E65" i="7"/>
  <c r="C65" i="7"/>
  <c r="E64" i="7"/>
  <c r="C64" i="7"/>
  <c r="E63" i="7"/>
  <c r="C63" i="7"/>
  <c r="E62" i="7"/>
  <c r="C62" i="7"/>
  <c r="E61" i="7"/>
  <c r="C61" i="7"/>
  <c r="E60" i="7"/>
  <c r="C60" i="7"/>
  <c r="E59" i="7"/>
  <c r="C59" i="7"/>
  <c r="E58" i="7"/>
  <c r="C58" i="7"/>
  <c r="E57" i="7"/>
  <c r="C57" i="7"/>
  <c r="E56" i="7"/>
  <c r="C56" i="7"/>
  <c r="E55" i="7"/>
  <c r="C55" i="7"/>
  <c r="E54" i="7"/>
  <c r="C54" i="7"/>
  <c r="E53" i="7"/>
  <c r="C53" i="7"/>
  <c r="E52" i="7"/>
  <c r="C52" i="7"/>
  <c r="E51" i="7"/>
  <c r="C51" i="7"/>
  <c r="E50" i="7"/>
  <c r="C50" i="7"/>
  <c r="E49" i="7"/>
  <c r="C49" i="7"/>
  <c r="E48" i="7"/>
  <c r="C48" i="7"/>
  <c r="E47" i="7"/>
  <c r="C47" i="7"/>
  <c r="E46" i="7"/>
  <c r="C46" i="7"/>
  <c r="E45" i="7"/>
  <c r="C45" i="7"/>
  <c r="E44" i="7"/>
  <c r="C44" i="7"/>
  <c r="E43" i="7"/>
  <c r="C43" i="7"/>
  <c r="E42" i="7"/>
  <c r="C42" i="7"/>
  <c r="E41" i="7"/>
  <c r="C41" i="7"/>
  <c r="E40" i="7"/>
  <c r="C40" i="7"/>
  <c r="E39" i="7"/>
  <c r="C39" i="7"/>
  <c r="E38" i="7"/>
  <c r="C38" i="7"/>
  <c r="E37" i="7"/>
  <c r="C37" i="7"/>
  <c r="E36" i="7"/>
  <c r="C36" i="7"/>
  <c r="E35" i="7"/>
  <c r="C35" i="7"/>
  <c r="E34" i="7"/>
  <c r="C34" i="7"/>
  <c r="E33" i="7"/>
  <c r="C33" i="7"/>
  <c r="E32" i="7"/>
  <c r="C32" i="7"/>
  <c r="E31" i="7"/>
  <c r="C31" i="7"/>
  <c r="E30" i="7"/>
  <c r="C30" i="7"/>
  <c r="E29" i="7"/>
  <c r="C29" i="7"/>
  <c r="E28" i="7"/>
  <c r="C28" i="7"/>
  <c r="E27" i="7"/>
  <c r="C27" i="7"/>
  <c r="E26" i="7"/>
  <c r="C26" i="7"/>
  <c r="E25" i="7"/>
  <c r="C25" i="7"/>
  <c r="E24" i="7"/>
  <c r="C24" i="7"/>
  <c r="E23" i="7"/>
  <c r="C23" i="7"/>
  <c r="E22" i="7"/>
  <c r="C22" i="7"/>
  <c r="E21" i="7"/>
  <c r="E20" i="7"/>
  <c r="C20" i="7"/>
  <c r="E19" i="7"/>
  <c r="C19" i="7"/>
  <c r="E18" i="7"/>
  <c r="C18" i="7"/>
  <c r="E17" i="7"/>
  <c r="C17" i="7"/>
  <c r="E16" i="7"/>
  <c r="C16" i="7"/>
  <c r="E15" i="7"/>
  <c r="C15" i="7"/>
  <c r="E14" i="7"/>
  <c r="C14" i="7"/>
  <c r="E13" i="7"/>
  <c r="C13" i="7"/>
  <c r="E12" i="7"/>
  <c r="C12" i="7"/>
  <c r="E11" i="7"/>
  <c r="C11" i="7"/>
  <c r="E10" i="7"/>
  <c r="C10" i="7"/>
  <c r="E9" i="7"/>
  <c r="C9" i="7"/>
  <c r="E8" i="7"/>
  <c r="C8" i="7"/>
  <c r="E7" i="7"/>
  <c r="C7" i="7"/>
  <c r="E6" i="7"/>
  <c r="C6" i="7"/>
  <c r="E5" i="7"/>
  <c r="C5" i="7"/>
  <c r="C19" i="6"/>
  <c r="C20" i="6"/>
  <c r="C21" i="6"/>
  <c r="C22" i="6"/>
  <c r="C23" i="6"/>
  <c r="C24" i="6"/>
  <c r="C25" i="6"/>
  <c r="G25" i="6"/>
  <c r="C26" i="6"/>
  <c r="G26" i="6"/>
  <c r="C27" i="6"/>
  <c r="G27" i="6"/>
  <c r="C28" i="6"/>
  <c r="G28" i="6"/>
  <c r="C29" i="6"/>
  <c r="G29" i="6"/>
  <c r="C30" i="6"/>
  <c r="G30" i="6"/>
  <c r="C31" i="6"/>
  <c r="G31" i="6"/>
  <c r="C32" i="6"/>
  <c r="G32" i="6"/>
  <c r="C33" i="6"/>
  <c r="G33" i="6"/>
  <c r="C34" i="6"/>
  <c r="G34" i="6"/>
  <c r="C35" i="6"/>
  <c r="G35" i="6"/>
  <c r="C36" i="6"/>
  <c r="G36" i="6"/>
  <c r="C37" i="6"/>
  <c r="G37" i="6"/>
  <c r="C38" i="6"/>
  <c r="G38" i="6"/>
  <c r="C39" i="6"/>
  <c r="G39" i="6"/>
  <c r="C40" i="6"/>
  <c r="G40" i="6"/>
  <c r="C41" i="6"/>
  <c r="G41" i="6"/>
  <c r="C42" i="6"/>
  <c r="G42" i="6"/>
  <c r="C43" i="6"/>
  <c r="G43" i="6"/>
  <c r="C44" i="6"/>
  <c r="G44" i="6"/>
  <c r="C45" i="6"/>
  <c r="G45" i="6"/>
  <c r="C46" i="6"/>
  <c r="G46" i="6"/>
  <c r="C47" i="6"/>
  <c r="G47" i="6"/>
  <c r="C48" i="6"/>
  <c r="G48" i="6"/>
  <c r="C49" i="6"/>
  <c r="G49" i="6"/>
  <c r="C50" i="6"/>
  <c r="G50" i="6"/>
  <c r="C51" i="6"/>
  <c r="G51" i="6"/>
  <c r="C52" i="6"/>
  <c r="G52" i="6"/>
  <c r="C53" i="6"/>
  <c r="G53" i="6"/>
  <c r="C54" i="6"/>
  <c r="G54" i="6"/>
  <c r="C55" i="6"/>
  <c r="G55" i="6"/>
  <c r="C56" i="6"/>
  <c r="G56" i="6"/>
  <c r="C57" i="6"/>
  <c r="G57" i="6"/>
  <c r="C58" i="6"/>
  <c r="G58" i="6"/>
  <c r="C59" i="6"/>
  <c r="G59" i="6"/>
  <c r="C60" i="6"/>
  <c r="G60" i="6"/>
  <c r="C61" i="6"/>
  <c r="G61" i="6"/>
  <c r="C62" i="6"/>
  <c r="G62" i="6"/>
  <c r="C63" i="6"/>
  <c r="G63" i="6"/>
  <c r="C64" i="6"/>
  <c r="G64" i="6"/>
  <c r="C65" i="6"/>
  <c r="G65" i="6"/>
  <c r="C66" i="6"/>
  <c r="G66" i="6"/>
  <c r="C67" i="6"/>
  <c r="G67" i="6"/>
  <c r="C68" i="6"/>
  <c r="G68" i="6"/>
  <c r="C69" i="6"/>
  <c r="G69" i="6"/>
  <c r="C70" i="6"/>
  <c r="G70" i="6"/>
  <c r="C71" i="6"/>
  <c r="G71" i="6"/>
  <c r="C72" i="6"/>
  <c r="G72" i="6"/>
  <c r="C73" i="6"/>
  <c r="G73" i="6"/>
  <c r="C74" i="6"/>
  <c r="G74" i="6"/>
  <c r="C75" i="6"/>
  <c r="G75" i="6"/>
  <c r="C76" i="6"/>
  <c r="G76" i="6"/>
  <c r="C77" i="6"/>
  <c r="G77" i="6"/>
  <c r="C78" i="6"/>
  <c r="G78" i="6"/>
  <c r="C79" i="6"/>
  <c r="G79" i="6"/>
  <c r="C80" i="6"/>
  <c r="G80" i="6"/>
  <c r="C81" i="6"/>
  <c r="G81" i="6"/>
  <c r="C82" i="6"/>
  <c r="G82" i="6"/>
  <c r="C83" i="6"/>
  <c r="G83" i="6"/>
  <c r="C84" i="6"/>
  <c r="G84" i="6"/>
  <c r="C85" i="6"/>
  <c r="G85" i="6"/>
  <c r="C86" i="6"/>
  <c r="G86" i="6"/>
  <c r="C87" i="6"/>
  <c r="G87" i="6"/>
  <c r="C88" i="6"/>
  <c r="G88" i="6"/>
  <c r="C89" i="6"/>
  <c r="G89" i="6"/>
  <c r="C90" i="6"/>
  <c r="G90" i="6"/>
  <c r="C91" i="6"/>
  <c r="G91" i="6"/>
  <c r="C92" i="6"/>
  <c r="G92" i="6"/>
  <c r="C93" i="6"/>
  <c r="G93" i="6"/>
  <c r="C94" i="6"/>
  <c r="G94" i="6"/>
  <c r="C95" i="6"/>
  <c r="G95" i="6"/>
  <c r="C96" i="6"/>
  <c r="G96" i="6"/>
  <c r="C97" i="6"/>
  <c r="G97" i="6"/>
  <c r="C98" i="6"/>
  <c r="G98" i="6"/>
  <c r="C99" i="6"/>
  <c r="G99" i="6"/>
  <c r="C100" i="6"/>
  <c r="G100" i="6"/>
  <c r="C101" i="6"/>
  <c r="G101" i="6"/>
  <c r="C102" i="6"/>
  <c r="G102" i="6"/>
  <c r="C103" i="6"/>
  <c r="G103" i="6"/>
  <c r="C104" i="6"/>
  <c r="G104" i="6"/>
  <c r="C105" i="6"/>
  <c r="G105" i="6"/>
  <c r="C106" i="6"/>
  <c r="G106" i="6"/>
  <c r="C107" i="6"/>
  <c r="G107" i="6"/>
  <c r="C108" i="6"/>
  <c r="G108" i="6"/>
  <c r="C109" i="6"/>
  <c r="G109" i="6"/>
  <c r="C110" i="6"/>
  <c r="G110" i="6"/>
  <c r="C111" i="6"/>
  <c r="G111" i="6"/>
  <c r="C112" i="6"/>
  <c r="G112" i="6"/>
  <c r="C113" i="6"/>
  <c r="G113" i="6"/>
  <c r="C114" i="6"/>
  <c r="G114" i="6"/>
  <c r="I12" i="1" l="1"/>
  <c r="O25" i="1"/>
  <c r="C15" i="1"/>
  <c r="C12" i="1"/>
  <c r="C18" i="6"/>
  <c r="C17" i="6"/>
  <c r="C16" i="6"/>
  <c r="C15" i="6"/>
  <c r="C14" i="6"/>
  <c r="C13" i="6"/>
  <c r="C12" i="6"/>
  <c r="C11" i="6"/>
  <c r="C10" i="6"/>
  <c r="C9" i="6"/>
  <c r="C8" i="6"/>
  <c r="C7" i="6"/>
  <c r="C6" i="6"/>
  <c r="C5" i="6"/>
</calcChain>
</file>

<file path=xl/sharedStrings.xml><?xml version="1.0" encoding="utf-8"?>
<sst xmlns="http://schemas.openxmlformats.org/spreadsheetml/2006/main" count="127" uniqueCount="36">
  <si>
    <t>KDA</t>
  </si>
  <si>
    <t>GOLD %</t>
  </si>
  <si>
    <t>Kills</t>
  </si>
  <si>
    <t>Deaths</t>
  </si>
  <si>
    <t>Assists</t>
  </si>
  <si>
    <t>cs</t>
  </si>
  <si>
    <t>DMG</t>
  </si>
  <si>
    <t>Gold</t>
  </si>
  <si>
    <t>Nº</t>
  </si>
  <si>
    <t>WINS</t>
  </si>
  <si>
    <t>WR</t>
  </si>
  <si>
    <t>GoldDif@15</t>
  </si>
  <si>
    <t>csDif@15</t>
  </si>
  <si>
    <t>DMG%</t>
  </si>
  <si>
    <t>WARDS</t>
  </si>
  <si>
    <t>Champion</t>
  </si>
  <si>
    <t>Enemy</t>
  </si>
  <si>
    <t>CHAMPIONS MOST PLAYED</t>
  </si>
  <si>
    <t>LOSE</t>
  </si>
  <si>
    <t>WIN</t>
  </si>
  <si>
    <t>1st period</t>
  </si>
  <si>
    <t>2nd period</t>
  </si>
  <si>
    <t>3rd period</t>
  </si>
  <si>
    <t>4th period</t>
  </si>
  <si>
    <t>general</t>
  </si>
  <si>
    <t>Winrate</t>
  </si>
  <si>
    <t>2020-06-18 00:00:00- - -2020-06-25 00:00:00</t>
  </si>
  <si>
    <t>CS / min</t>
  </si>
  <si>
    <t>Gold %</t>
  </si>
  <si>
    <t>Dmg %</t>
  </si>
  <si>
    <t>Gold/m</t>
  </si>
  <si>
    <t>CS dif. @ 15</t>
  </si>
  <si>
    <t>Gold dif. @ 15</t>
  </si>
  <si>
    <t>Vision</t>
  </si>
  <si>
    <t>TIME</t>
  </si>
  <si>
    <t>CHAMPION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</si>
</sst>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0"/>
      <color rgb="FF000000"/>
      <name val="Arial"/>
    </font>
    <font>
      <sz val="10"/>
      <color theme="1"/>
      <name val="Arial"/>
      <family val="2"/>
    </font>
    <font>
      <b/>
      <sz val="36"/>
      <color theme="1"/>
      <name val="Arial"/>
      <family val="2"/>
    </font>
    <font>
      <b/>
      <sz val="18"/>
      <color rgb="FFFFFFFF"/>
      <name val="Arial"/>
      <family val="2"/>
    </font>
    <font>
      <b/>
      <sz val="10"/>
      <color rgb="FFFFFFFF"/>
      <name val="Arial"/>
      <family val="2"/>
    </font>
    <font>
      <sz val="10"/>
      <color rgb="FFFFFFFF"/>
      <name val="Arial"/>
      <family val="2"/>
    </font>
    <font>
      <sz val="12"/>
      <color theme="1"/>
      <name val="Arial"/>
      <family val="2"/>
    </font>
    <font>
      <sz val="12"/>
      <color rgb="FFFFFFFF"/>
      <name val="Arial"/>
      <family val="2"/>
    </font>
    <font>
      <sz val="10"/>
      <color theme="1"/>
      <name val="Arial"/>
      <family val="2"/>
    </font>
    <font>
      <b/>
      <sz val="28"/>
      <color theme="0"/>
      <name val="Aharoni"/>
    </font>
    <font>
      <sz val="10"/>
      <color theme="0"/>
      <name val="Arial"/>
      <family val="2"/>
    </font>
    <font>
      <b/>
      <sz val="28"/>
      <color theme="0"/>
      <name val="Arial"/>
      <family val="2"/>
      <scheme val="major"/>
    </font>
    <font>
      <b/>
      <sz val="12"/>
      <color theme="0"/>
      <name val="Arial"/>
      <family val="2"/>
    </font>
    <font>
      <sz val="10"/>
      <color rgb="FFFFFFFF"/>
      <name val="Arial"/>
      <family val="2"/>
    </font>
    <font>
      <b/>
      <sz val="18"/>
      <color theme="1"/>
      <name val="Arial"/>
      <family val="2"/>
    </font>
    <font>
      <sz val="10"/>
      <color theme="1"/>
      <name val="Arial"/>
      <family val="2"/>
    </font>
    <font>
      <b/>
      <i/>
      <sz val="18"/>
      <color rgb="FFFFFFFF"/>
      <name val="Arial"/>
      <family val="2"/>
      <scheme val="minor"/>
    </font>
    <font>
      <i/>
      <sz val="18"/>
      <name val="Arial"/>
      <family val="2"/>
      <scheme val="minor"/>
    </font>
    <font>
      <b/>
      <i/>
      <sz val="18"/>
      <color rgb="FFF8F8F8"/>
      <name val="Arial"/>
      <family val="2"/>
    </font>
    <font>
      <i/>
      <sz val="18"/>
      <color theme="1"/>
      <name val="Arial"/>
      <family val="2"/>
    </font>
    <font>
      <sz val="10"/>
      <color rgb="FFF8F8F8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rgb="FFF3F3F3"/>
        <bgColor rgb="FFF3F3F3"/>
      </patternFill>
    </fill>
    <fill>
      <patternFill patternType="solid">
        <fgColor rgb="FF434343"/>
        <bgColor rgb="FF434343"/>
      </patternFill>
    </fill>
    <fill>
      <patternFill patternType="solid">
        <fgColor rgb="FFD9D9D9"/>
        <bgColor rgb="FFD9D9D9"/>
      </patternFill>
    </fill>
    <fill>
      <patternFill patternType="solid">
        <fgColor rgb="FF666666"/>
        <bgColor rgb="FF666666"/>
      </patternFill>
    </fill>
    <fill>
      <patternFill patternType="solid">
        <fgColor rgb="FFEFEFEF"/>
        <bgColor rgb="FFEFEFEF"/>
      </patternFill>
    </fill>
    <fill>
      <patternFill patternType="solid">
        <fgColor theme="2" tint="-4.9989318521683403E-2"/>
        <bgColor indexed="64"/>
      </patternFill>
    </fill>
    <fill>
      <patternFill patternType="solid">
        <fgColor theme="2" tint="-4.9989318521683403E-2"/>
        <bgColor rgb="FFF3F3F3"/>
      </patternFill>
    </fill>
    <fill>
      <patternFill patternType="solid">
        <fgColor theme="2" tint="-4.9989318521683403E-2"/>
        <bgColor rgb="FF666666"/>
      </patternFill>
    </fill>
    <fill>
      <patternFill patternType="solid">
        <fgColor theme="2" tint="-4.9989318521683403E-2"/>
        <bgColor rgb="FF434343"/>
      </patternFill>
    </fill>
    <fill>
      <patternFill patternType="solid">
        <fgColor theme="0"/>
        <bgColor rgb="FFF3F3F3"/>
      </patternFill>
    </fill>
    <fill>
      <patternFill patternType="solid">
        <fgColor rgb="FF8967C7"/>
        <bgColor rgb="FFF3F3F3"/>
      </patternFill>
    </fill>
    <fill>
      <patternFill patternType="solid">
        <fgColor rgb="FF8967C7"/>
        <bgColor indexed="64"/>
      </patternFill>
    </fill>
    <fill>
      <patternFill patternType="solid">
        <fgColor rgb="FF8967C7"/>
        <bgColor rgb="FF434343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7030A0"/>
        <bgColor rgb="FF666666"/>
      </patternFill>
    </fill>
  </fills>
  <borders count="25">
    <border>
      <left/>
      <right/>
      <top/>
      <bottom/>
      <diagonal/>
    </border>
    <border>
      <left style="medium">
        <color rgb="FF434343"/>
      </left>
      <right/>
      <top/>
      <bottom/>
      <diagonal/>
    </border>
    <border>
      <left/>
      <right style="medium">
        <color rgb="FF434343"/>
      </right>
      <top/>
      <bottom/>
      <diagonal/>
    </border>
    <border>
      <left style="medium">
        <color rgb="FF434343"/>
      </left>
      <right/>
      <top/>
      <bottom style="medium">
        <color rgb="FF434343"/>
      </bottom>
      <diagonal/>
    </border>
    <border>
      <left/>
      <right/>
      <top/>
      <bottom style="medium">
        <color rgb="FF434343"/>
      </bottom>
      <diagonal/>
    </border>
    <border>
      <left/>
      <right style="medium">
        <color rgb="FF434343"/>
      </right>
      <top/>
      <bottom style="medium">
        <color rgb="FF434343"/>
      </bottom>
      <diagonal/>
    </border>
    <border>
      <left/>
      <right style="thick">
        <color rgb="FF434343"/>
      </right>
      <top/>
      <bottom/>
      <diagonal/>
    </border>
    <border>
      <left/>
      <right style="thin">
        <color rgb="FF434343"/>
      </right>
      <top/>
      <bottom/>
      <diagonal/>
    </border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ck">
        <color rgb="FF434343"/>
      </right>
      <top/>
      <bottom/>
      <diagonal/>
    </border>
    <border>
      <left style="medium">
        <color rgb="FF434343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</borders>
  <cellStyleXfs count="1">
    <xf numFmtId="0" fontId="0" fillId="0" borderId="0"/>
  </cellStyleXfs>
  <cellXfs count="108">
    <xf numFmtId="0" fontId="0" fillId="0" borderId="0" xfId="0" applyFont="1" applyAlignment="1"/>
    <xf numFmtId="0" fontId="1" fillId="2" borderId="0" xfId="0" applyFont="1" applyFill="1"/>
    <xf numFmtId="4" fontId="1" fillId="2" borderId="2" xfId="0" applyNumberFormat="1" applyFont="1" applyFill="1" applyBorder="1"/>
    <xf numFmtId="0" fontId="1" fillId="3" borderId="3" xfId="0" applyFont="1" applyFill="1" applyBorder="1"/>
    <xf numFmtId="0" fontId="1" fillId="3" borderId="5" xfId="0" applyFont="1" applyFill="1" applyBorder="1"/>
    <xf numFmtId="10" fontId="1" fillId="2" borderId="2" xfId="0" applyNumberFormat="1" applyFont="1" applyFill="1" applyBorder="1"/>
    <xf numFmtId="0" fontId="1" fillId="3" borderId="4" xfId="0" applyFont="1" applyFill="1" applyBorder="1"/>
    <xf numFmtId="0" fontId="1" fillId="3" borderId="6" xfId="0" applyFont="1" applyFill="1" applyBorder="1" applyAlignment="1"/>
    <xf numFmtId="0" fontId="5" fillId="3" borderId="7" xfId="0" applyFont="1" applyFill="1" applyBorder="1" applyAlignment="1">
      <alignment horizontal="center"/>
    </xf>
    <xf numFmtId="1" fontId="6" fillId="6" borderId="8" xfId="0" applyNumberFormat="1" applyFont="1" applyFill="1" applyBorder="1" applyAlignment="1"/>
    <xf numFmtId="0" fontId="0" fillId="0" borderId="0" xfId="0" applyFont="1" applyAlignment="1"/>
    <xf numFmtId="0" fontId="0" fillId="7" borderId="0" xfId="0" applyFont="1" applyFill="1" applyAlignment="1"/>
    <xf numFmtId="0" fontId="1" fillId="8" borderId="0" xfId="0" applyFont="1" applyFill="1"/>
    <xf numFmtId="0" fontId="8" fillId="2" borderId="0" xfId="0" applyFont="1" applyFill="1"/>
    <xf numFmtId="0" fontId="0" fillId="0" borderId="0" xfId="0" applyFont="1" applyAlignment="1"/>
    <xf numFmtId="0" fontId="5" fillId="3" borderId="0" xfId="0" applyFont="1" applyFill="1" applyAlignment="1">
      <alignment horizontal="center"/>
    </xf>
    <xf numFmtId="0" fontId="10" fillId="3" borderId="6" xfId="0" applyFont="1" applyFill="1" applyBorder="1" applyAlignment="1"/>
    <xf numFmtId="0" fontId="1" fillId="8" borderId="8" xfId="0" applyFont="1" applyFill="1" applyBorder="1"/>
    <xf numFmtId="0" fontId="10" fillId="3" borderId="17" xfId="0" applyFont="1" applyFill="1" applyBorder="1" applyAlignment="1"/>
    <xf numFmtId="0" fontId="10" fillId="3" borderId="13" xfId="0" applyFont="1" applyFill="1" applyBorder="1" applyAlignment="1"/>
    <xf numFmtId="0" fontId="4" fillId="3" borderId="9" xfId="0" applyFont="1" applyFill="1" applyBorder="1" applyAlignment="1">
      <alignment horizontal="right"/>
    </xf>
    <xf numFmtId="0" fontId="1" fillId="4" borderId="10" xfId="0" applyFont="1" applyFill="1" applyBorder="1" applyAlignment="1">
      <alignment horizontal="center"/>
    </xf>
    <xf numFmtId="0" fontId="4" fillId="3" borderId="12" xfId="0" applyFont="1" applyFill="1" applyBorder="1" applyAlignment="1">
      <alignment horizontal="right"/>
    </xf>
    <xf numFmtId="0" fontId="1" fillId="4" borderId="8" xfId="0" applyFont="1" applyFill="1" applyBorder="1" applyAlignment="1">
      <alignment horizontal="center"/>
    </xf>
    <xf numFmtId="0" fontId="4" fillId="3" borderId="14" xfId="0" applyFont="1" applyFill="1" applyBorder="1" applyAlignment="1">
      <alignment horizontal="right"/>
    </xf>
    <xf numFmtId="0" fontId="1" fillId="3" borderId="15" xfId="0" applyFont="1" applyFill="1" applyBorder="1"/>
    <xf numFmtId="0" fontId="2" fillId="2" borderId="1" xfId="0" applyFont="1" applyFill="1" applyBorder="1" applyAlignment="1">
      <alignment vertical="center"/>
    </xf>
    <xf numFmtId="0" fontId="2" fillId="2" borderId="8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5" xfId="0" applyFont="1" applyFill="1" applyBorder="1" applyAlignment="1">
      <alignment vertical="center"/>
    </xf>
    <xf numFmtId="0" fontId="13" fillId="3" borderId="8" xfId="0" applyFont="1" applyFill="1" applyBorder="1" applyAlignment="1">
      <alignment horizontal="center"/>
    </xf>
    <xf numFmtId="0" fontId="0" fillId="7" borderId="8" xfId="0" applyFont="1" applyFill="1" applyBorder="1" applyAlignment="1"/>
    <xf numFmtId="1" fontId="7" fillId="9" borderId="8" xfId="0" applyNumberFormat="1" applyFont="1" applyFill="1" applyBorder="1" applyAlignment="1"/>
    <xf numFmtId="0" fontId="14" fillId="2" borderId="8" xfId="0" applyFont="1" applyFill="1" applyBorder="1" applyAlignment="1">
      <alignment horizontal="center"/>
    </xf>
    <xf numFmtId="1" fontId="8" fillId="2" borderId="0" xfId="0" applyNumberFormat="1" applyFont="1" applyFill="1"/>
    <xf numFmtId="0" fontId="0" fillId="0" borderId="0" xfId="0" applyFont="1" applyAlignment="1"/>
    <xf numFmtId="2" fontId="1" fillId="3" borderId="15" xfId="0" applyNumberFormat="1" applyFont="1" applyFill="1" applyBorder="1"/>
    <xf numFmtId="2" fontId="1" fillId="10" borderId="8" xfId="0" applyNumberFormat="1" applyFont="1" applyFill="1" applyBorder="1"/>
    <xf numFmtId="0" fontId="5" fillId="3" borderId="8" xfId="0" applyFont="1" applyFill="1" applyBorder="1" applyAlignment="1">
      <alignment horizontal="center"/>
    </xf>
    <xf numFmtId="0" fontId="15" fillId="12" borderId="0" xfId="0" applyFont="1" applyFill="1"/>
    <xf numFmtId="0" fontId="0" fillId="13" borderId="0" xfId="0" applyFill="1"/>
    <xf numFmtId="4" fontId="1" fillId="2" borderId="13" xfId="0" applyNumberFormat="1" applyFont="1" applyFill="1" applyBorder="1"/>
    <xf numFmtId="0" fontId="1" fillId="14" borderId="14" xfId="0" applyFont="1" applyFill="1" applyBorder="1"/>
    <xf numFmtId="0" fontId="1" fillId="14" borderId="16" xfId="0" applyFont="1" applyFill="1" applyBorder="1"/>
    <xf numFmtId="0" fontId="8" fillId="15" borderId="12" xfId="0" applyFont="1" applyFill="1" applyBorder="1" applyAlignment="1">
      <alignment horizontal="center"/>
    </xf>
    <xf numFmtId="0" fontId="8" fillId="16" borderId="12" xfId="0" applyFont="1" applyFill="1" applyBorder="1" applyAlignment="1">
      <alignment horizontal="center"/>
    </xf>
    <xf numFmtId="0" fontId="1" fillId="14" borderId="16" xfId="0" applyFont="1" applyFill="1" applyBorder="1" applyAlignment="1">
      <alignment horizontal="center"/>
    </xf>
    <xf numFmtId="0" fontId="18" fillId="14" borderId="13" xfId="0" applyFont="1" applyFill="1" applyBorder="1" applyAlignment="1">
      <alignment vertical="center"/>
    </xf>
    <xf numFmtId="0" fontId="18" fillId="14" borderId="11" xfId="0" applyFont="1" applyFill="1" applyBorder="1" applyAlignment="1">
      <alignment vertical="center"/>
    </xf>
    <xf numFmtId="0" fontId="18" fillId="14" borderId="19" xfId="0" applyFont="1" applyFill="1" applyBorder="1" applyAlignment="1">
      <alignment vertical="center"/>
    </xf>
    <xf numFmtId="0" fontId="18" fillId="14" borderId="21" xfId="0" applyFont="1" applyFill="1" applyBorder="1" applyAlignment="1">
      <alignment vertical="center"/>
    </xf>
    <xf numFmtId="4" fontId="1" fillId="2" borderId="20" xfId="0" applyNumberFormat="1" applyFont="1" applyFill="1" applyBorder="1" applyAlignment="1">
      <alignment horizontal="center"/>
    </xf>
    <xf numFmtId="4" fontId="1" fillId="2" borderId="13" xfId="0" applyNumberFormat="1" applyFont="1" applyFill="1" applyBorder="1" applyAlignment="1">
      <alignment horizontal="center"/>
    </xf>
    <xf numFmtId="0" fontId="1" fillId="14" borderId="15" xfId="0" applyFont="1" applyFill="1" applyBorder="1" applyAlignment="1">
      <alignment horizontal="center"/>
    </xf>
    <xf numFmtId="0" fontId="1" fillId="14" borderId="15" xfId="0" applyFont="1" applyFill="1" applyBorder="1" applyAlignment="1"/>
    <xf numFmtId="0" fontId="1" fillId="14" borderId="9" xfId="0" applyFont="1" applyFill="1" applyBorder="1" applyAlignment="1"/>
    <xf numFmtId="0" fontId="1" fillId="14" borderId="10" xfId="0" applyFont="1" applyFill="1" applyBorder="1" applyAlignment="1"/>
    <xf numFmtId="0" fontId="1" fillId="14" borderId="12" xfId="0" applyFont="1" applyFill="1" applyBorder="1" applyAlignment="1"/>
    <xf numFmtId="0" fontId="1" fillId="14" borderId="14" xfId="0" applyFont="1" applyFill="1" applyBorder="1" applyAlignment="1"/>
    <xf numFmtId="0" fontId="1" fillId="2" borderId="0" xfId="0" applyFont="1" applyFill="1" applyAlignment="1">
      <alignment horizontal="center"/>
    </xf>
    <xf numFmtId="0" fontId="1" fillId="14" borderId="10" xfId="0" applyFont="1" applyFill="1" applyBorder="1" applyAlignment="1">
      <alignment horizontal="center"/>
    </xf>
    <xf numFmtId="0" fontId="1" fillId="14" borderId="11" xfId="0" applyFont="1" applyFill="1" applyBorder="1" applyAlignment="1">
      <alignment horizontal="center"/>
    </xf>
    <xf numFmtId="1" fontId="6" fillId="6" borderId="8" xfId="0" applyNumberFormat="1" applyFont="1" applyFill="1" applyBorder="1" applyAlignment="1">
      <alignment horizontal="center"/>
    </xf>
    <xf numFmtId="1" fontId="6" fillId="6" borderId="13" xfId="0" applyNumberFormat="1" applyFont="1" applyFill="1" applyBorder="1" applyAlignment="1">
      <alignment horizontal="center"/>
    </xf>
    <xf numFmtId="0" fontId="1" fillId="6" borderId="8" xfId="0" applyFont="1" applyFill="1" applyBorder="1" applyAlignment="1">
      <alignment horizontal="center"/>
    </xf>
    <xf numFmtId="0" fontId="0" fillId="0" borderId="0" xfId="0" applyFont="1" applyAlignment="1">
      <alignment horizontal="center"/>
    </xf>
    <xf numFmtId="0" fontId="1" fillId="2" borderId="0" xfId="0" applyFont="1" applyFill="1" applyAlignment="1">
      <alignment horizontal="left"/>
    </xf>
    <xf numFmtId="0" fontId="1" fillId="14" borderId="10" xfId="0" applyFont="1" applyFill="1" applyBorder="1" applyAlignment="1">
      <alignment horizontal="left"/>
    </xf>
    <xf numFmtId="1" fontId="6" fillId="6" borderId="8" xfId="0" applyNumberFormat="1" applyFont="1" applyFill="1" applyBorder="1" applyAlignment="1">
      <alignment horizontal="left"/>
    </xf>
    <xf numFmtId="0" fontId="1" fillId="14" borderId="15" xfId="0" applyFont="1" applyFill="1" applyBorder="1" applyAlignment="1">
      <alignment horizontal="left"/>
    </xf>
    <xf numFmtId="0" fontId="1" fillId="8" borderId="0" xfId="0" applyFont="1" applyFill="1" applyAlignment="1">
      <alignment horizontal="left"/>
    </xf>
    <xf numFmtId="0" fontId="0" fillId="0" borderId="0" xfId="0" applyFont="1" applyAlignment="1">
      <alignment horizontal="left"/>
    </xf>
    <xf numFmtId="1" fontId="6" fillId="0" borderId="8" xfId="0" applyNumberFormat="1" applyFont="1" applyFill="1" applyBorder="1" applyAlignment="1"/>
    <xf numFmtId="0" fontId="1" fillId="0" borderId="8" xfId="0" applyFont="1" applyFill="1" applyBorder="1" applyAlignment="1">
      <alignment horizontal="center"/>
    </xf>
    <xf numFmtId="4" fontId="1" fillId="17" borderId="11" xfId="0" applyNumberFormat="1" applyFont="1" applyFill="1" applyBorder="1" applyAlignment="1">
      <alignment horizontal="center"/>
    </xf>
    <xf numFmtId="4" fontId="1" fillId="17" borderId="13" xfId="0" applyNumberFormat="1" applyFont="1" applyFill="1" applyBorder="1" applyAlignment="1">
      <alignment horizontal="center"/>
    </xf>
    <xf numFmtId="0" fontId="5" fillId="3" borderId="6" xfId="0" applyFont="1" applyFill="1" applyBorder="1" applyAlignment="1">
      <alignment horizontal="center"/>
    </xf>
    <xf numFmtId="1" fontId="1" fillId="0" borderId="22" xfId="0" applyNumberFormat="1" applyFont="1" applyFill="1" applyBorder="1" applyAlignment="1">
      <alignment horizontal="center"/>
    </xf>
    <xf numFmtId="10" fontId="1" fillId="0" borderId="22" xfId="0" applyNumberFormat="1" applyFont="1" applyFill="1" applyBorder="1" applyAlignment="1">
      <alignment horizontal="center"/>
    </xf>
    <xf numFmtId="1" fontId="1" fillId="18" borderId="22" xfId="0" applyNumberFormat="1" applyFont="1" applyFill="1" applyBorder="1" applyAlignment="1">
      <alignment horizontal="center"/>
    </xf>
    <xf numFmtId="10" fontId="1" fillId="18" borderId="22" xfId="0" applyNumberFormat="1" applyFont="1" applyFill="1" applyBorder="1" applyAlignment="1">
      <alignment horizontal="center"/>
    </xf>
    <xf numFmtId="0" fontId="1" fillId="18" borderId="22" xfId="0" applyFont="1" applyFill="1" applyBorder="1" applyAlignment="1">
      <alignment horizontal="center"/>
    </xf>
    <xf numFmtId="0" fontId="1" fillId="0" borderId="23" xfId="0" applyFont="1" applyFill="1" applyBorder="1" applyAlignment="1">
      <alignment horizontal="center"/>
    </xf>
    <xf numFmtId="0" fontId="1" fillId="0" borderId="24" xfId="0" applyFont="1" applyFill="1" applyBorder="1" applyAlignment="1">
      <alignment horizontal="center"/>
    </xf>
    <xf numFmtId="2" fontId="1" fillId="3" borderId="14" xfId="0" applyNumberFormat="1" applyFont="1" applyFill="1" applyBorder="1"/>
    <xf numFmtId="2" fontId="1" fillId="3" borderId="16" xfId="0" applyNumberFormat="1" applyFont="1" applyFill="1" applyBorder="1"/>
    <xf numFmtId="1" fontId="7" fillId="19" borderId="8" xfId="0" applyNumberFormat="1" applyFont="1" applyFill="1" applyBorder="1" applyAlignment="1"/>
    <xf numFmtId="1" fontId="7" fillId="19" borderId="8" xfId="0" applyNumberFormat="1" applyFont="1" applyFill="1" applyBorder="1" applyAlignment="1">
      <alignment horizontal="center"/>
    </xf>
    <xf numFmtId="1" fontId="7" fillId="19" borderId="13" xfId="0" applyNumberFormat="1" applyFont="1" applyFill="1" applyBorder="1" applyAlignment="1">
      <alignment horizontal="center"/>
    </xf>
    <xf numFmtId="1" fontId="7" fillId="19" borderId="8" xfId="0" applyNumberFormat="1" applyFont="1" applyFill="1" applyBorder="1" applyAlignment="1">
      <alignment horizontal="left"/>
    </xf>
    <xf numFmtId="0" fontId="18" fillId="14" borderId="13" xfId="0" applyFont="1" applyFill="1" applyBorder="1" applyAlignment="1">
      <alignment horizontal="center" vertical="center"/>
    </xf>
    <xf numFmtId="0" fontId="19" fillId="14" borderId="16" xfId="0" applyFont="1" applyFill="1" applyBorder="1" applyAlignment="1">
      <alignment horizontal="center" vertical="center"/>
    </xf>
    <xf numFmtId="0" fontId="11" fillId="12" borderId="8" xfId="0" applyFont="1" applyFill="1" applyBorder="1" applyAlignment="1">
      <alignment horizontal="center" vertical="center"/>
    </xf>
    <xf numFmtId="0" fontId="9" fillId="12" borderId="8" xfId="0" applyFont="1" applyFill="1" applyBorder="1" applyAlignment="1">
      <alignment horizontal="center" vertical="center"/>
    </xf>
    <xf numFmtId="0" fontId="16" fillId="14" borderId="9" xfId="0" applyFont="1" applyFill="1" applyBorder="1" applyAlignment="1">
      <alignment horizontal="center" vertical="center"/>
    </xf>
    <xf numFmtId="0" fontId="17" fillId="13" borderId="11" xfId="0" applyFont="1" applyFill="1" applyBorder="1"/>
    <xf numFmtId="0" fontId="17" fillId="13" borderId="12" xfId="0" applyFont="1" applyFill="1" applyBorder="1"/>
    <xf numFmtId="0" fontId="17" fillId="13" borderId="13" xfId="0" applyFont="1" applyFill="1" applyBorder="1"/>
    <xf numFmtId="0" fontId="14" fillId="2" borderId="8" xfId="0" applyFont="1" applyFill="1" applyBorder="1" applyAlignment="1">
      <alignment horizontal="center"/>
    </xf>
    <xf numFmtId="0" fontId="1" fillId="11" borderId="0" xfId="0" applyFont="1" applyFill="1" applyAlignment="1">
      <alignment horizontal="center"/>
    </xf>
    <xf numFmtId="0" fontId="20" fillId="12" borderId="0" xfId="0" applyFont="1" applyFill="1" applyAlignment="1">
      <alignment horizontal="center"/>
    </xf>
    <xf numFmtId="0" fontId="3" fillId="5" borderId="0" xfId="0" applyFont="1" applyFill="1" applyAlignment="1">
      <alignment horizontal="center" vertical="center"/>
    </xf>
    <xf numFmtId="0" fontId="0" fillId="0" borderId="0" xfId="0" applyFont="1" applyAlignment="1"/>
    <xf numFmtId="0" fontId="5" fillId="3" borderId="8" xfId="0" applyFont="1" applyFill="1" applyBorder="1" applyAlignment="1">
      <alignment horizontal="center"/>
    </xf>
    <xf numFmtId="0" fontId="13" fillId="3" borderId="0" xfId="0" applyFont="1" applyFill="1" applyAlignment="1">
      <alignment horizontal="center"/>
    </xf>
    <xf numFmtId="0" fontId="12" fillId="3" borderId="9" xfId="0" applyFont="1" applyFill="1" applyBorder="1" applyAlignment="1">
      <alignment horizontal="center"/>
    </xf>
    <xf numFmtId="0" fontId="12" fillId="3" borderId="10" xfId="0" applyFont="1" applyFill="1" applyBorder="1" applyAlignment="1">
      <alignment horizontal="center"/>
    </xf>
    <xf numFmtId="0" fontId="12" fillId="3" borderId="11" xfId="0" applyFont="1" applyFill="1" applyBorder="1" applyAlignment="1">
      <alignment horizontal="center"/>
    </xf>
  </cellXfs>
  <cellStyles count="1">
    <cellStyle name="Normal" xfId="0" builtinId="0"/>
  </cellStyles>
  <dxfs count="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8F8F8"/>
      <color rgb="FFFF3300"/>
      <color rgb="FFB2B2B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dPt>
            <c:idx val="4"/>
            <c:invertIfNegative val="0"/>
            <c:bubble3D val="0"/>
            <c:spPr>
              <a:solidFill>
                <a:schemeClr val="accent5">
                  <a:alpha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BF0-44F9-98C1-C185CA60012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'Player''s stats'!$B$8:$B$12</c:f>
              <c:strCache>
                <c:ptCount val="5"/>
                <c:pt idx="0">
                  <c:v>1st period</c:v>
                </c:pt>
                <c:pt idx="1">
                  <c:v>2nd period</c:v>
                </c:pt>
                <c:pt idx="2">
                  <c:v>3rd period</c:v>
                </c:pt>
                <c:pt idx="3">
                  <c:v>4th period</c:v>
                </c:pt>
                <c:pt idx="4">
                  <c:v>general</c:v>
                </c:pt>
              </c:strCache>
            </c:strRef>
          </c:cat>
          <c:val>
            <c:numRef>
              <c:f>'Player''s stats'!$C$8:$C$12</c:f>
              <c:numCache>
                <c:formatCode>#,##0.00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F0-44F9-98C1-C185CA60012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100"/>
        <c:axId val="1311676207"/>
        <c:axId val="1120601407"/>
      </c:barChart>
      <c:catAx>
        <c:axId val="131167620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0601407"/>
        <c:crosses val="autoZero"/>
        <c:auto val="1"/>
        <c:lblAlgn val="ctr"/>
        <c:lblOffset val="100"/>
        <c:noMultiLvlLbl val="0"/>
      </c:catAx>
      <c:valAx>
        <c:axId val="1120601407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.00" sourceLinked="1"/>
        <c:majorTickMark val="out"/>
        <c:minorTickMark val="none"/>
        <c:tickLblPos val="nextTo"/>
        <c:crossAx val="13116762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dPt>
            <c:idx val="4"/>
            <c:invertIfNegative val="0"/>
            <c:bubble3D val="0"/>
            <c:spPr>
              <a:solidFill>
                <a:schemeClr val="accent5">
                  <a:alpha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87E-45CD-9B41-45667DB687C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'Player''s stats'!$H$8:$H$12</c:f>
              <c:strCache>
                <c:ptCount val="5"/>
                <c:pt idx="0">
                  <c:v>1st period</c:v>
                </c:pt>
                <c:pt idx="1">
                  <c:v>2nd period</c:v>
                </c:pt>
                <c:pt idx="2">
                  <c:v>3rd period</c:v>
                </c:pt>
                <c:pt idx="3">
                  <c:v>4th period</c:v>
                </c:pt>
                <c:pt idx="4">
                  <c:v>general</c:v>
                </c:pt>
              </c:strCache>
            </c:strRef>
          </c:cat>
          <c:val>
            <c:numRef>
              <c:f>'Player''s stats'!$I$8:$I$12</c:f>
              <c:numCache>
                <c:formatCode>#,##0.00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7E-45CD-9B41-45667DB687C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100"/>
        <c:axId val="1427318335"/>
        <c:axId val="1254376799"/>
      </c:barChart>
      <c:catAx>
        <c:axId val="142731833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54376799"/>
        <c:crosses val="autoZero"/>
        <c:auto val="1"/>
        <c:lblAlgn val="ctr"/>
        <c:lblOffset val="100"/>
        <c:noMultiLvlLbl val="0"/>
      </c:catAx>
      <c:valAx>
        <c:axId val="1254376799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crossAx val="14273183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dPt>
            <c:idx val="4"/>
            <c:invertIfNegative val="0"/>
            <c:bubble3D val="0"/>
            <c:spPr>
              <a:solidFill>
                <a:schemeClr val="accent5">
                  <a:alpha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6AF-4420-8133-8C24C824EA1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'Player''s stats'!$N$8:$N$12</c:f>
              <c:strCache>
                <c:ptCount val="5"/>
                <c:pt idx="0">
                  <c:v>1st period</c:v>
                </c:pt>
                <c:pt idx="1">
                  <c:v>2nd period</c:v>
                </c:pt>
                <c:pt idx="2">
                  <c:v>3rd period</c:v>
                </c:pt>
                <c:pt idx="3">
                  <c:v>4th period</c:v>
                </c:pt>
                <c:pt idx="4">
                  <c:v>general</c:v>
                </c:pt>
              </c:strCache>
            </c:strRef>
          </c:cat>
          <c:val>
            <c:numRef>
              <c:f>'Player''s stats'!$O$8:$O$12</c:f>
              <c:numCache>
                <c:formatCode>0.00%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AF-4420-8133-8C24C824EA1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100"/>
        <c:axId val="1185947023"/>
        <c:axId val="1518192687"/>
      </c:barChart>
      <c:catAx>
        <c:axId val="11859470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518192687"/>
        <c:crosses val="autoZero"/>
        <c:auto val="1"/>
        <c:lblAlgn val="ctr"/>
        <c:lblOffset val="100"/>
        <c:noMultiLvlLbl val="0"/>
      </c:catAx>
      <c:valAx>
        <c:axId val="1518192687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1859470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dPt>
            <c:idx val="4"/>
            <c:invertIfNegative val="0"/>
            <c:bubble3D val="0"/>
            <c:spPr>
              <a:solidFill>
                <a:schemeClr val="accent5">
                  <a:alpha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6AF-4420-8133-8C24C824EA1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'Player''s stats'!$B$21:$B$25</c:f>
              <c:strCache>
                <c:ptCount val="5"/>
                <c:pt idx="0">
                  <c:v>1st period</c:v>
                </c:pt>
                <c:pt idx="1">
                  <c:v>2nd period</c:v>
                </c:pt>
                <c:pt idx="2">
                  <c:v>3rd period</c:v>
                </c:pt>
                <c:pt idx="3">
                  <c:v>4th period</c:v>
                </c:pt>
                <c:pt idx="4">
                  <c:v>general</c:v>
                </c:pt>
              </c:strCache>
            </c:strRef>
          </c:cat>
          <c:val>
            <c:numRef>
              <c:f>'Player''s stats'!$C$21:$C$25</c:f>
              <c:numCache>
                <c:formatCode>0.00%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AF-4420-8133-8C24C824EA1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100"/>
        <c:axId val="1185947023"/>
        <c:axId val="1518192687"/>
      </c:barChart>
      <c:catAx>
        <c:axId val="11859470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518192687"/>
        <c:crosses val="autoZero"/>
        <c:auto val="1"/>
        <c:lblAlgn val="ctr"/>
        <c:lblOffset val="100"/>
        <c:noMultiLvlLbl val="0"/>
      </c:catAx>
      <c:valAx>
        <c:axId val="1518192687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1859470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dPt>
            <c:idx val="4"/>
            <c:invertIfNegative val="0"/>
            <c:bubble3D val="0"/>
            <c:spPr>
              <a:solidFill>
                <a:schemeClr val="accent5">
                  <a:alpha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6AF-4420-8133-8C24C824EA1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'Player''s stats'!$H$21:$H$25</c:f>
              <c:strCache>
                <c:ptCount val="5"/>
                <c:pt idx="0">
                  <c:v>1st period</c:v>
                </c:pt>
                <c:pt idx="1">
                  <c:v>2nd period</c:v>
                </c:pt>
                <c:pt idx="2">
                  <c:v>3rd period</c:v>
                </c:pt>
                <c:pt idx="3">
                  <c:v>4th period</c:v>
                </c:pt>
                <c:pt idx="4">
                  <c:v>general</c:v>
                </c:pt>
              </c:strCache>
            </c:strRef>
          </c:cat>
          <c:val>
            <c:numRef>
              <c:f>'Player''s stats'!$I$21:$I$25</c:f>
              <c:numCache>
                <c:formatCode>0.00%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AF-4420-8133-8C24C824EA1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100"/>
        <c:axId val="1185947023"/>
        <c:axId val="1518192687"/>
      </c:barChart>
      <c:catAx>
        <c:axId val="11859470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518192687"/>
        <c:crosses val="autoZero"/>
        <c:auto val="1"/>
        <c:lblAlgn val="ctr"/>
        <c:lblOffset val="100"/>
        <c:noMultiLvlLbl val="0"/>
      </c:catAx>
      <c:valAx>
        <c:axId val="1518192687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1859470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dPt>
            <c:idx val="4"/>
            <c:invertIfNegative val="0"/>
            <c:bubble3D val="0"/>
            <c:spPr>
              <a:solidFill>
                <a:schemeClr val="accent5">
                  <a:alpha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6AF-4420-8133-8C24C824EA1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'Player''s stats'!$N$21:$N$25</c:f>
              <c:strCache>
                <c:ptCount val="5"/>
                <c:pt idx="0">
                  <c:v>1st period</c:v>
                </c:pt>
                <c:pt idx="1">
                  <c:v>2nd period</c:v>
                </c:pt>
                <c:pt idx="2">
                  <c:v>3rd period</c:v>
                </c:pt>
                <c:pt idx="3">
                  <c:v>4th period</c:v>
                </c:pt>
                <c:pt idx="4">
                  <c:v>general</c:v>
                </c:pt>
              </c:strCache>
            </c:strRef>
          </c:cat>
          <c:val>
            <c:numRef>
              <c:f>'Player''s stats'!$O$21:$O$25</c:f>
              <c:numCache>
                <c:formatCode>#,##0.00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AF-4420-8133-8C24C824EA1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100"/>
        <c:axId val="1185947023"/>
        <c:axId val="1518192687"/>
      </c:barChart>
      <c:catAx>
        <c:axId val="11859470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518192687"/>
        <c:crosses val="autoZero"/>
        <c:auto val="1"/>
        <c:lblAlgn val="ctr"/>
        <c:lblOffset val="100"/>
        <c:noMultiLvlLbl val="0"/>
      </c:catAx>
      <c:valAx>
        <c:axId val="1518192687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crossAx val="11859470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dPt>
            <c:idx val="4"/>
            <c:invertIfNegative val="0"/>
            <c:bubble3D val="0"/>
            <c:spPr>
              <a:solidFill>
                <a:schemeClr val="accent5">
                  <a:alpha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6AF-4420-8133-8C24C824EA1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'Player''s stats'!$B$35:$B$39</c:f>
              <c:strCache>
                <c:ptCount val="5"/>
                <c:pt idx="0">
                  <c:v>1st period</c:v>
                </c:pt>
                <c:pt idx="1">
                  <c:v>2nd period</c:v>
                </c:pt>
                <c:pt idx="2">
                  <c:v>3rd period</c:v>
                </c:pt>
                <c:pt idx="3">
                  <c:v>4th period</c:v>
                </c:pt>
                <c:pt idx="4">
                  <c:v>general</c:v>
                </c:pt>
              </c:strCache>
            </c:strRef>
          </c:cat>
          <c:val>
            <c:numRef>
              <c:f>'Player''s stats'!$C$35:$C$39</c:f>
              <c:numCache>
                <c:formatCode>#,##0.00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AF-4420-8133-8C24C824EA1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100"/>
        <c:axId val="1185947023"/>
        <c:axId val="1518192687"/>
      </c:barChart>
      <c:catAx>
        <c:axId val="11859470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518192687"/>
        <c:crosses val="autoZero"/>
        <c:auto val="1"/>
        <c:lblAlgn val="ctr"/>
        <c:lblOffset val="100"/>
        <c:noMultiLvlLbl val="0"/>
      </c:catAx>
      <c:valAx>
        <c:axId val="1518192687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crossAx val="11859470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dPt>
            <c:idx val="4"/>
            <c:invertIfNegative val="0"/>
            <c:bubble3D val="0"/>
            <c:spPr>
              <a:solidFill>
                <a:schemeClr val="accent5">
                  <a:alpha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6AF-4420-8133-8C24C824EA1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'Player''s stats'!$H$35:$H$39</c:f>
              <c:strCache>
                <c:ptCount val="5"/>
                <c:pt idx="0">
                  <c:v>1st period</c:v>
                </c:pt>
                <c:pt idx="1">
                  <c:v>2nd period</c:v>
                </c:pt>
                <c:pt idx="2">
                  <c:v>3rd period</c:v>
                </c:pt>
                <c:pt idx="3">
                  <c:v>4th period</c:v>
                </c:pt>
                <c:pt idx="4">
                  <c:v>general</c:v>
                </c:pt>
              </c:strCache>
            </c:strRef>
          </c:cat>
          <c:val>
            <c:numRef>
              <c:f>'Player''s stats'!$I$35:$I$39</c:f>
              <c:numCache>
                <c:formatCode>#,##0.00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AF-4420-8133-8C24C824EA1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100"/>
        <c:axId val="1185947023"/>
        <c:axId val="1518192687"/>
      </c:barChart>
      <c:catAx>
        <c:axId val="11859470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518192687"/>
        <c:crosses val="autoZero"/>
        <c:auto val="1"/>
        <c:lblAlgn val="ctr"/>
        <c:lblOffset val="100"/>
        <c:noMultiLvlLbl val="0"/>
      </c:catAx>
      <c:valAx>
        <c:axId val="1518192687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crossAx val="11859470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Control BOUGHT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dPt>
            <c:idx val="4"/>
            <c:invertIfNegative val="0"/>
            <c:bubble3D val="0"/>
            <c:spPr>
              <a:solidFill>
                <a:schemeClr val="accent5">
                  <a:alpha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6AF-4420-8133-8C24C824EA1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'Player''s stats'!$B$51:$B$55</c:f>
              <c:strCache>
                <c:ptCount val="5"/>
                <c:pt idx="0">
                  <c:v>1st period</c:v>
                </c:pt>
                <c:pt idx="1">
                  <c:v>2nd period</c:v>
                </c:pt>
                <c:pt idx="2">
                  <c:v>3rd period</c:v>
                </c:pt>
                <c:pt idx="3">
                  <c:v>4th period</c:v>
                </c:pt>
                <c:pt idx="4">
                  <c:v>general</c:v>
                </c:pt>
              </c:strCache>
            </c:strRef>
          </c:cat>
          <c:val>
            <c:numRef>
              <c:f>'Player''s stats'!$C$51:$C$55</c:f>
              <c:numCache>
                <c:formatCode>#,##0.00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AF-4420-8133-8C24C824EA1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100"/>
        <c:axId val="1185947023"/>
        <c:axId val="1518192687"/>
      </c:barChart>
      <c:catAx>
        <c:axId val="11859470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518192687"/>
        <c:crosses val="autoZero"/>
        <c:auto val="1"/>
        <c:lblAlgn val="ctr"/>
        <c:lblOffset val="100"/>
        <c:noMultiLvlLbl val="0"/>
      </c:catAx>
      <c:valAx>
        <c:axId val="1518192687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crossAx val="11859470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WARDS</a:t>
            </a:r>
            <a:r>
              <a:rPr lang="es-ES" baseline="0"/>
              <a:t> PLACED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dPt>
            <c:idx val="4"/>
            <c:invertIfNegative val="0"/>
            <c:bubble3D val="0"/>
            <c:spPr>
              <a:solidFill>
                <a:schemeClr val="accent5">
                  <a:alpha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6AF-4420-8133-8C24C824EA1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'Player''s stats'!$B$51:$B$55</c:f>
              <c:strCache>
                <c:ptCount val="5"/>
                <c:pt idx="0">
                  <c:v>1st period</c:v>
                </c:pt>
                <c:pt idx="1">
                  <c:v>2nd period</c:v>
                </c:pt>
                <c:pt idx="2">
                  <c:v>3rd period</c:v>
                </c:pt>
                <c:pt idx="3">
                  <c:v>4th period</c:v>
                </c:pt>
                <c:pt idx="4">
                  <c:v>general</c:v>
                </c:pt>
              </c:strCache>
            </c:strRef>
          </c:cat>
          <c:val>
            <c:numRef>
              <c:f>'Player''s stats'!$D$51:$D$55</c:f>
              <c:numCache>
                <c:formatCode>#,##0.00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AF-4420-8133-8C24C824EA1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100"/>
        <c:axId val="1185947023"/>
        <c:axId val="1518192687"/>
      </c:barChart>
      <c:catAx>
        <c:axId val="11859470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518192687"/>
        <c:crosses val="autoZero"/>
        <c:auto val="1"/>
        <c:lblAlgn val="ctr"/>
        <c:lblOffset val="100"/>
        <c:noMultiLvlLbl val="0"/>
      </c:catAx>
      <c:valAx>
        <c:axId val="1518192687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crossAx val="11859470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WARDS DESTROYED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dPt>
            <c:idx val="4"/>
            <c:invertIfNegative val="0"/>
            <c:bubble3D val="0"/>
            <c:spPr>
              <a:solidFill>
                <a:schemeClr val="accent5">
                  <a:alpha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6AF-4420-8133-8C24C824EA1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'Player''s stats'!$B$51:$B$55</c:f>
              <c:strCache>
                <c:ptCount val="5"/>
                <c:pt idx="0">
                  <c:v>1st period</c:v>
                </c:pt>
                <c:pt idx="1">
                  <c:v>2nd period</c:v>
                </c:pt>
                <c:pt idx="2">
                  <c:v>3rd period</c:v>
                </c:pt>
                <c:pt idx="3">
                  <c:v>4th period</c:v>
                </c:pt>
                <c:pt idx="4">
                  <c:v>general</c:v>
                </c:pt>
              </c:strCache>
            </c:strRef>
          </c:cat>
          <c:val>
            <c:numRef>
              <c:f>'Player''s stats'!$E$51:$E$55</c:f>
              <c:numCache>
                <c:formatCode>#,##0.00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AF-4420-8133-8C24C824EA1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100"/>
        <c:axId val="1185947023"/>
        <c:axId val="1518192687"/>
      </c:barChart>
      <c:catAx>
        <c:axId val="11859470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518192687"/>
        <c:crosses val="autoZero"/>
        <c:auto val="1"/>
        <c:lblAlgn val="ctr"/>
        <c:lblOffset val="100"/>
        <c:noMultiLvlLbl val="0"/>
      </c:catAx>
      <c:valAx>
        <c:axId val="1518192687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crossAx val="11859470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13" Type="http://schemas.openxmlformats.org/officeDocument/2006/relationships/chart" Target="../charts/chart9.xml"/><Relationship Id="rId3" Type="http://schemas.openxmlformats.org/officeDocument/2006/relationships/chart" Target="../charts/chart2.xml"/><Relationship Id="rId7" Type="http://schemas.openxmlformats.org/officeDocument/2006/relationships/chart" Target="../charts/chart6.xml"/><Relationship Id="rId12" Type="http://schemas.openxmlformats.org/officeDocument/2006/relationships/chart" Target="../charts/chart8.xml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6" Type="http://schemas.openxmlformats.org/officeDocument/2006/relationships/chart" Target="../charts/chart5.xml"/><Relationship Id="rId11" Type="http://schemas.openxmlformats.org/officeDocument/2006/relationships/image" Target="../media/image4.png"/><Relationship Id="rId5" Type="http://schemas.openxmlformats.org/officeDocument/2006/relationships/chart" Target="../charts/chart4.xml"/><Relationship Id="rId15" Type="http://schemas.openxmlformats.org/officeDocument/2006/relationships/chart" Target="../charts/chart11.xml"/><Relationship Id="rId10" Type="http://schemas.openxmlformats.org/officeDocument/2006/relationships/image" Target="../media/image3.png"/><Relationship Id="rId4" Type="http://schemas.openxmlformats.org/officeDocument/2006/relationships/chart" Target="../charts/chart3.xml"/><Relationship Id="rId9" Type="http://schemas.openxmlformats.org/officeDocument/2006/relationships/image" Target="../media/image2.jpeg"/><Relationship Id="rId14" Type="http://schemas.openxmlformats.org/officeDocument/2006/relationships/chart" Target="../charts/chart10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.png"/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.pn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.png"/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.png"/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745068</xdr:colOff>
      <xdr:row>0</xdr:row>
      <xdr:rowOff>141667</xdr:rowOff>
    </xdr:from>
    <xdr:to>
      <xdr:col>20</xdr:col>
      <xdr:colOff>478365</xdr:colOff>
      <xdr:row>4</xdr:row>
      <xdr:rowOff>78406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75805041-214D-4A03-A796-050DC431D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001" y="141667"/>
          <a:ext cx="4686297" cy="571739"/>
        </a:xfrm>
        <a:prstGeom prst="rect">
          <a:avLst/>
        </a:prstGeom>
      </xdr:spPr>
    </xdr:pic>
    <xdr:clientData/>
  </xdr:twoCellAnchor>
  <xdr:twoCellAnchor>
    <xdr:from>
      <xdr:col>3</xdr:col>
      <xdr:colOff>207434</xdr:colOff>
      <xdr:row>4</xdr:row>
      <xdr:rowOff>33868</xdr:rowOff>
    </xdr:from>
    <xdr:to>
      <xdr:col>6</xdr:col>
      <xdr:colOff>287866</xdr:colOff>
      <xdr:row>13</xdr:row>
      <xdr:rowOff>118535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CF177EC5-EE93-497A-9E49-FCCE96057A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17</xdr:col>
      <xdr:colOff>381001</xdr:colOff>
      <xdr:row>42</xdr:row>
      <xdr:rowOff>133200</xdr:rowOff>
    </xdr:from>
    <xdr:ext cx="4686297" cy="571739"/>
    <xdr:pic>
      <xdr:nvPicPr>
        <xdr:cNvPr id="18" name="Imagen 17">
          <a:extLst>
            <a:ext uri="{FF2B5EF4-FFF2-40B4-BE49-F238E27FC236}">
              <a16:creationId xmlns:a16="http://schemas.microsoft.com/office/drawing/2014/main" id="{E9A2D9F8-344E-438E-9461-DB47609C9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95134" y="133200"/>
          <a:ext cx="4686297" cy="571739"/>
        </a:xfrm>
        <a:prstGeom prst="rect">
          <a:avLst/>
        </a:prstGeom>
      </xdr:spPr>
    </xdr:pic>
    <xdr:clientData/>
  </xdr:oneCellAnchor>
  <xdr:twoCellAnchor>
    <xdr:from>
      <xdr:col>9</xdr:col>
      <xdr:colOff>97367</xdr:colOff>
      <xdr:row>4</xdr:row>
      <xdr:rowOff>33866</xdr:rowOff>
    </xdr:from>
    <xdr:to>
      <xdr:col>12</xdr:col>
      <xdr:colOff>516467</xdr:colOff>
      <xdr:row>13</xdr:row>
      <xdr:rowOff>131234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FA167B10-1F73-4393-A171-29713279B7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165100</xdr:colOff>
      <xdr:row>4</xdr:row>
      <xdr:rowOff>33867</xdr:rowOff>
    </xdr:from>
    <xdr:to>
      <xdr:col>18</xdr:col>
      <xdr:colOff>888999</xdr:colOff>
      <xdr:row>13</xdr:row>
      <xdr:rowOff>152400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212AB499-42CE-47F0-AEA6-9D59C9E14F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237066</xdr:colOff>
      <xdr:row>15</xdr:row>
      <xdr:rowOff>84667</xdr:rowOff>
    </xdr:from>
    <xdr:to>
      <xdr:col>6</xdr:col>
      <xdr:colOff>279399</xdr:colOff>
      <xdr:row>26</xdr:row>
      <xdr:rowOff>156634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FEE7EF3B-791E-4AA1-83AA-535AB16E03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122768</xdr:colOff>
      <xdr:row>15</xdr:row>
      <xdr:rowOff>127000</xdr:rowOff>
    </xdr:from>
    <xdr:to>
      <xdr:col>12</xdr:col>
      <xdr:colOff>558800</xdr:colOff>
      <xdr:row>26</xdr:row>
      <xdr:rowOff>46566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E41E26B9-461A-4DA1-8B26-6AE32F5257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148167</xdr:colOff>
      <xdr:row>15</xdr:row>
      <xdr:rowOff>8467</xdr:rowOff>
    </xdr:from>
    <xdr:to>
      <xdr:col>18</xdr:col>
      <xdr:colOff>846667</xdr:colOff>
      <xdr:row>26</xdr:row>
      <xdr:rowOff>127001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21B16738-F218-4D85-A1E6-F3F6E4D748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</xdr:col>
      <xdr:colOff>97366</xdr:colOff>
      <xdr:row>29</xdr:row>
      <xdr:rowOff>8466</xdr:rowOff>
    </xdr:from>
    <xdr:to>
      <xdr:col>6</xdr:col>
      <xdr:colOff>423333</xdr:colOff>
      <xdr:row>40</xdr:row>
      <xdr:rowOff>105833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60731FFA-8D48-43DA-A86D-10DBFD38AF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2</xdr:col>
      <xdr:colOff>423333</xdr:colOff>
      <xdr:row>48</xdr:row>
      <xdr:rowOff>205317</xdr:rowOff>
    </xdr:from>
    <xdr:to>
      <xdr:col>2</xdr:col>
      <xdr:colOff>661458</xdr:colOff>
      <xdr:row>49</xdr:row>
      <xdr:rowOff>20109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5BACD821-2194-47E5-A84C-A97A6892AC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3400" y="8231717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432858</xdr:colOff>
      <xdr:row>48</xdr:row>
      <xdr:rowOff>205317</xdr:rowOff>
    </xdr:from>
    <xdr:to>
      <xdr:col>3</xdr:col>
      <xdr:colOff>670983</xdr:colOff>
      <xdr:row>49</xdr:row>
      <xdr:rowOff>20109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9BD45F43-7C4E-4099-AD5E-15305FB83A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3525" y="8231717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261408</xdr:colOff>
      <xdr:row>48</xdr:row>
      <xdr:rowOff>33867</xdr:rowOff>
    </xdr:from>
    <xdr:to>
      <xdr:col>4</xdr:col>
      <xdr:colOff>832908</xdr:colOff>
      <xdr:row>50</xdr:row>
      <xdr:rowOff>9949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3AA4D0EF-7829-4715-9BCC-F9835FBE0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2675" y="8060267"/>
          <a:ext cx="571500" cy="577215"/>
        </a:xfrm>
        <a:prstGeom prst="rect">
          <a:avLst/>
        </a:prstGeom>
      </xdr:spPr>
    </xdr:pic>
    <xdr:clientData/>
  </xdr:twoCellAnchor>
  <xdr:twoCellAnchor>
    <xdr:from>
      <xdr:col>9</xdr:col>
      <xdr:colOff>114299</xdr:colOff>
      <xdr:row>28</xdr:row>
      <xdr:rowOff>16933</xdr:rowOff>
    </xdr:from>
    <xdr:to>
      <xdr:col>12</xdr:col>
      <xdr:colOff>558800</xdr:colOff>
      <xdr:row>40</xdr:row>
      <xdr:rowOff>131233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1C3346DD-D506-44B2-AD7B-02A267FCDF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232833</xdr:colOff>
      <xdr:row>46</xdr:row>
      <xdr:rowOff>67733</xdr:rowOff>
    </xdr:from>
    <xdr:to>
      <xdr:col>9</xdr:col>
      <xdr:colOff>152400</xdr:colOff>
      <xdr:row>57</xdr:row>
      <xdr:rowOff>21167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02F89C19-D38D-4CD6-8587-1AF88E34F6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9</xdr:col>
      <xdr:colOff>266699</xdr:colOff>
      <xdr:row>46</xdr:row>
      <xdr:rowOff>84665</xdr:rowOff>
    </xdr:from>
    <xdr:to>
      <xdr:col>13</xdr:col>
      <xdr:colOff>220132</xdr:colOff>
      <xdr:row>57</xdr:row>
      <xdr:rowOff>32172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1D2D9C96-CAAB-4C7E-B9B1-73956C3337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13</xdr:col>
      <xdr:colOff>300567</xdr:colOff>
      <xdr:row>46</xdr:row>
      <xdr:rowOff>63500</xdr:rowOff>
    </xdr:from>
    <xdr:to>
      <xdr:col>16</xdr:col>
      <xdr:colOff>736600</xdr:colOff>
      <xdr:row>57</xdr:row>
      <xdr:rowOff>72814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D4CD3D83-4D4B-421D-B4CA-03741B2149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3987165</xdr:colOff>
      <xdr:row>0</xdr:row>
      <xdr:rowOff>99060</xdr:rowOff>
    </xdr:from>
    <xdr:to>
      <xdr:col>9</xdr:col>
      <xdr:colOff>662940</xdr:colOff>
      <xdr:row>0</xdr:row>
      <xdr:rowOff>463833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BD1F8FC-9888-4EED-A290-6C6A2BE98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87165" y="99060"/>
          <a:ext cx="7465695" cy="364773"/>
        </a:xfrm>
        <a:prstGeom prst="rect">
          <a:avLst/>
        </a:prstGeom>
      </xdr:spPr>
    </xdr:pic>
    <xdr:clientData/>
  </xdr:twoCellAnchor>
  <xdr:twoCellAnchor editAs="oneCell">
    <xdr:from>
      <xdr:col>18</xdr:col>
      <xdr:colOff>1019175</xdr:colOff>
      <xdr:row>0</xdr:row>
      <xdr:rowOff>581025</xdr:rowOff>
    </xdr:from>
    <xdr:to>
      <xdr:col>19</xdr:col>
      <xdr:colOff>508635</xdr:colOff>
      <xdr:row>3</xdr:row>
      <xdr:rowOff>81915</xdr:rowOff>
    </xdr:to>
    <xdr:pic>
      <xdr:nvPicPr>
        <xdr:cNvPr id="3" name="Imagen 2" descr="Category:Marksman champion | League of Legends Wiki | Fandom">
          <a:extLst>
            <a:ext uri="{FF2B5EF4-FFF2-40B4-BE49-F238E27FC236}">
              <a16:creationId xmlns:a16="http://schemas.microsoft.com/office/drawing/2014/main" id="{5BA5DD08-08FC-4658-94A6-04E90D77C9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54815" y="581025"/>
          <a:ext cx="51054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1028701</xdr:colOff>
      <xdr:row>0</xdr:row>
      <xdr:rowOff>571501</xdr:rowOff>
    </xdr:from>
    <xdr:to>
      <xdr:col>24</xdr:col>
      <xdr:colOff>548641</xdr:colOff>
      <xdr:row>3</xdr:row>
      <xdr:rowOff>110491</xdr:rowOff>
    </xdr:to>
    <xdr:pic>
      <xdr:nvPicPr>
        <xdr:cNvPr id="4" name="Imagen 3" descr="LoL Support Tier List (Update 10.12) - Best Support Champions">
          <a:extLst>
            <a:ext uri="{FF2B5EF4-FFF2-40B4-BE49-F238E27FC236}">
              <a16:creationId xmlns:a16="http://schemas.microsoft.com/office/drawing/2014/main" id="{C5C53E17-AD55-4C05-9A60-7045E787BA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01" y="571501"/>
          <a:ext cx="54864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182880</xdr:colOff>
      <xdr:row>3</xdr:row>
      <xdr:rowOff>36195</xdr:rowOff>
    </xdr:from>
    <xdr:to>
      <xdr:col>18</xdr:col>
      <xdr:colOff>421005</xdr:colOff>
      <xdr:row>3</xdr:row>
      <xdr:rowOff>274320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CCDA1E1-CCFD-4AC2-8EBC-42620EB6C4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22180" y="5619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144781</xdr:colOff>
      <xdr:row>2</xdr:row>
      <xdr:rowOff>83820</xdr:rowOff>
    </xdr:from>
    <xdr:to>
      <xdr:col>20</xdr:col>
      <xdr:colOff>735331</xdr:colOff>
      <xdr:row>4</xdr:row>
      <xdr:rowOff>100965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A6FB0CF-24E3-4B55-835C-FA6C862D7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33761" y="411480"/>
          <a:ext cx="590550" cy="565785"/>
        </a:xfrm>
        <a:prstGeom prst="rect">
          <a:avLst/>
        </a:prstGeom>
      </xdr:spPr>
    </xdr:pic>
    <xdr:clientData/>
  </xdr:twoCellAnchor>
  <xdr:twoCellAnchor editAs="oneCell">
    <xdr:from>
      <xdr:col>19</xdr:col>
      <xdr:colOff>139065</xdr:colOff>
      <xdr:row>3</xdr:row>
      <xdr:rowOff>55245</xdr:rowOff>
    </xdr:from>
    <xdr:to>
      <xdr:col>19</xdr:col>
      <xdr:colOff>377190</xdr:colOff>
      <xdr:row>3</xdr:row>
      <xdr:rowOff>293370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90D0035-276F-490C-B3DD-7F54807DD9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56545" y="5810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182880</xdr:colOff>
      <xdr:row>3</xdr:row>
      <xdr:rowOff>36195</xdr:rowOff>
    </xdr:from>
    <xdr:to>
      <xdr:col>18</xdr:col>
      <xdr:colOff>421005</xdr:colOff>
      <xdr:row>3</xdr:row>
      <xdr:rowOff>274320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DF890FB-E140-4278-A7C0-A0F20C9354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22180" y="5619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144781</xdr:colOff>
      <xdr:row>2</xdr:row>
      <xdr:rowOff>83820</xdr:rowOff>
    </xdr:from>
    <xdr:to>
      <xdr:col>20</xdr:col>
      <xdr:colOff>735331</xdr:colOff>
      <xdr:row>4</xdr:row>
      <xdr:rowOff>100965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0C2FA64-37F7-42C0-A312-62BC0D22A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33761" y="411480"/>
          <a:ext cx="590550" cy="565785"/>
        </a:xfrm>
        <a:prstGeom prst="rect">
          <a:avLst/>
        </a:prstGeom>
      </xdr:spPr>
    </xdr:pic>
    <xdr:clientData/>
  </xdr:twoCellAnchor>
  <xdr:twoCellAnchor editAs="oneCell">
    <xdr:from>
      <xdr:col>19</xdr:col>
      <xdr:colOff>139065</xdr:colOff>
      <xdr:row>3</xdr:row>
      <xdr:rowOff>55245</xdr:rowOff>
    </xdr:from>
    <xdr:to>
      <xdr:col>19</xdr:col>
      <xdr:colOff>377190</xdr:colOff>
      <xdr:row>3</xdr:row>
      <xdr:rowOff>293370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BF3ED27-817C-489A-84EE-22B807C380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56545" y="5810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182880</xdr:colOff>
      <xdr:row>3</xdr:row>
      <xdr:rowOff>36195</xdr:rowOff>
    </xdr:from>
    <xdr:to>
      <xdr:col>18</xdr:col>
      <xdr:colOff>421005</xdr:colOff>
      <xdr:row>3</xdr:row>
      <xdr:rowOff>274320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8E20518-6B41-4132-B4E6-EBB3EF9A37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99220" y="5619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144781</xdr:colOff>
      <xdr:row>2</xdr:row>
      <xdr:rowOff>83820</xdr:rowOff>
    </xdr:from>
    <xdr:to>
      <xdr:col>20</xdr:col>
      <xdr:colOff>735331</xdr:colOff>
      <xdr:row>4</xdr:row>
      <xdr:rowOff>70485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EB6397D-D379-43D9-A523-8ED987E9F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10801" y="411480"/>
          <a:ext cx="590550" cy="565785"/>
        </a:xfrm>
        <a:prstGeom prst="rect">
          <a:avLst/>
        </a:prstGeom>
      </xdr:spPr>
    </xdr:pic>
    <xdr:clientData/>
  </xdr:twoCellAnchor>
  <xdr:twoCellAnchor editAs="oneCell">
    <xdr:from>
      <xdr:col>19</xdr:col>
      <xdr:colOff>139065</xdr:colOff>
      <xdr:row>3</xdr:row>
      <xdr:rowOff>55245</xdr:rowOff>
    </xdr:from>
    <xdr:to>
      <xdr:col>19</xdr:col>
      <xdr:colOff>377190</xdr:colOff>
      <xdr:row>3</xdr:row>
      <xdr:rowOff>293370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7CA37372-D709-44E6-BE92-A7B99011AD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3585" y="5810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182880</xdr:colOff>
      <xdr:row>3</xdr:row>
      <xdr:rowOff>36195</xdr:rowOff>
    </xdr:from>
    <xdr:to>
      <xdr:col>18</xdr:col>
      <xdr:colOff>421005</xdr:colOff>
      <xdr:row>3</xdr:row>
      <xdr:rowOff>274320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34D8408-4052-43D1-A8BB-1536D5BD59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99220" y="5619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144781</xdr:colOff>
      <xdr:row>2</xdr:row>
      <xdr:rowOff>83820</xdr:rowOff>
    </xdr:from>
    <xdr:to>
      <xdr:col>20</xdr:col>
      <xdr:colOff>735331</xdr:colOff>
      <xdr:row>4</xdr:row>
      <xdr:rowOff>70485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CBB09CC-5F4F-4A84-AF2E-0D5EBE11F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10801" y="411480"/>
          <a:ext cx="590550" cy="565785"/>
        </a:xfrm>
        <a:prstGeom prst="rect">
          <a:avLst/>
        </a:prstGeom>
      </xdr:spPr>
    </xdr:pic>
    <xdr:clientData/>
  </xdr:twoCellAnchor>
  <xdr:twoCellAnchor editAs="oneCell">
    <xdr:from>
      <xdr:col>19</xdr:col>
      <xdr:colOff>139065</xdr:colOff>
      <xdr:row>3</xdr:row>
      <xdr:rowOff>55245</xdr:rowOff>
    </xdr:from>
    <xdr:to>
      <xdr:col>19</xdr:col>
      <xdr:colOff>377190</xdr:colOff>
      <xdr:row>3</xdr:row>
      <xdr:rowOff>293370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3386E07-020B-4E26-90C3-AAF013586E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3585" y="5810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Sheets">
    <a:dk1>
      <a:srgbClr val="000000"/>
    </a:dk1>
    <a:lt1>
      <a:srgbClr val="FFFFFF"/>
    </a:lt1>
    <a:dk2>
      <a:srgbClr val="000000"/>
    </a:dk2>
    <a:lt2>
      <a:srgbClr val="FFFFFF"/>
    </a:lt2>
    <a:accent1>
      <a:srgbClr val="4285F4"/>
    </a:accent1>
    <a:accent2>
      <a:srgbClr val="EA4335"/>
    </a:accent2>
    <a:accent3>
      <a:srgbClr val="FBBC04"/>
    </a:accent3>
    <a:accent4>
      <a:srgbClr val="34A853"/>
    </a:accent4>
    <a:accent5>
      <a:srgbClr val="FF6D01"/>
    </a:accent5>
    <a:accent6>
      <a:srgbClr val="46BDC6"/>
    </a:accent6>
    <a:hlink>
      <a:srgbClr val="1155CC"/>
    </a:hlink>
    <a:folHlink>
      <a:srgbClr val="1155CC"/>
    </a:folHlink>
  </a:clrScheme>
  <a:fontScheme name="Sheets">
    <a:majorFont>
      <a:latin typeface="Arial"/>
      <a:ea typeface="Arial"/>
      <a:cs typeface="Arial"/>
    </a:majorFont>
    <a:minorFont>
      <a:latin typeface="Arial"/>
      <a:ea typeface="Arial"/>
      <a:cs typeface="Arial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Sheets">
    <a:dk1>
      <a:srgbClr val="000000"/>
    </a:dk1>
    <a:lt1>
      <a:srgbClr val="FFFFFF"/>
    </a:lt1>
    <a:dk2>
      <a:srgbClr val="000000"/>
    </a:dk2>
    <a:lt2>
      <a:srgbClr val="FFFFFF"/>
    </a:lt2>
    <a:accent1>
      <a:srgbClr val="4285F4"/>
    </a:accent1>
    <a:accent2>
      <a:srgbClr val="EA4335"/>
    </a:accent2>
    <a:accent3>
      <a:srgbClr val="FBBC04"/>
    </a:accent3>
    <a:accent4>
      <a:srgbClr val="34A853"/>
    </a:accent4>
    <a:accent5>
      <a:srgbClr val="FF6D01"/>
    </a:accent5>
    <a:accent6>
      <a:srgbClr val="46BDC6"/>
    </a:accent6>
    <a:hlink>
      <a:srgbClr val="1155CC"/>
    </a:hlink>
    <a:folHlink>
      <a:srgbClr val="1155CC"/>
    </a:folHlink>
  </a:clrScheme>
  <a:fontScheme name="Sheets">
    <a:majorFont>
      <a:latin typeface="Arial"/>
      <a:ea typeface="Arial"/>
      <a:cs typeface="Arial"/>
    </a:majorFont>
    <a:minorFont>
      <a:latin typeface="Arial"/>
      <a:ea typeface="Arial"/>
      <a:cs typeface="Arial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Sheets">
    <a:dk1>
      <a:srgbClr val="000000"/>
    </a:dk1>
    <a:lt1>
      <a:srgbClr val="FFFFFF"/>
    </a:lt1>
    <a:dk2>
      <a:srgbClr val="000000"/>
    </a:dk2>
    <a:lt2>
      <a:srgbClr val="FFFFFF"/>
    </a:lt2>
    <a:accent1>
      <a:srgbClr val="4285F4"/>
    </a:accent1>
    <a:accent2>
      <a:srgbClr val="EA4335"/>
    </a:accent2>
    <a:accent3>
      <a:srgbClr val="FBBC04"/>
    </a:accent3>
    <a:accent4>
      <a:srgbClr val="34A853"/>
    </a:accent4>
    <a:accent5>
      <a:srgbClr val="FF6D01"/>
    </a:accent5>
    <a:accent6>
      <a:srgbClr val="46BDC6"/>
    </a:accent6>
    <a:hlink>
      <a:srgbClr val="1155CC"/>
    </a:hlink>
    <a:folHlink>
      <a:srgbClr val="1155CC"/>
    </a:folHlink>
  </a:clrScheme>
  <a:fontScheme name="Sheets">
    <a:majorFont>
      <a:latin typeface="Arial"/>
      <a:ea typeface="Arial"/>
      <a:cs typeface="Arial"/>
    </a:majorFont>
    <a:minorFont>
      <a:latin typeface="Arial"/>
      <a:ea typeface="Arial"/>
      <a:cs typeface="Arial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Sheets">
    <a:dk1>
      <a:srgbClr val="000000"/>
    </a:dk1>
    <a:lt1>
      <a:srgbClr val="FFFFFF"/>
    </a:lt1>
    <a:dk2>
      <a:srgbClr val="000000"/>
    </a:dk2>
    <a:lt2>
      <a:srgbClr val="FFFFFF"/>
    </a:lt2>
    <a:accent1>
      <a:srgbClr val="4285F4"/>
    </a:accent1>
    <a:accent2>
      <a:srgbClr val="EA4335"/>
    </a:accent2>
    <a:accent3>
      <a:srgbClr val="FBBC04"/>
    </a:accent3>
    <a:accent4>
      <a:srgbClr val="34A853"/>
    </a:accent4>
    <a:accent5>
      <a:srgbClr val="FF6D01"/>
    </a:accent5>
    <a:accent6>
      <a:srgbClr val="46BDC6"/>
    </a:accent6>
    <a:hlink>
      <a:srgbClr val="1155CC"/>
    </a:hlink>
    <a:folHlink>
      <a:srgbClr val="1155CC"/>
    </a:folHlink>
  </a:clrScheme>
  <a:fontScheme name="Sheets">
    <a:majorFont>
      <a:latin typeface="Arial"/>
      <a:ea typeface="Arial"/>
      <a:cs typeface="Arial"/>
    </a:majorFont>
    <a:minorFont>
      <a:latin typeface="Arial"/>
      <a:ea typeface="Arial"/>
      <a:cs typeface="Arial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Sheets">
    <a:dk1>
      <a:srgbClr val="000000"/>
    </a:dk1>
    <a:lt1>
      <a:srgbClr val="FFFFFF"/>
    </a:lt1>
    <a:dk2>
      <a:srgbClr val="000000"/>
    </a:dk2>
    <a:lt2>
      <a:srgbClr val="FFFFFF"/>
    </a:lt2>
    <a:accent1>
      <a:srgbClr val="4285F4"/>
    </a:accent1>
    <a:accent2>
      <a:srgbClr val="EA4335"/>
    </a:accent2>
    <a:accent3>
      <a:srgbClr val="FBBC04"/>
    </a:accent3>
    <a:accent4>
      <a:srgbClr val="34A853"/>
    </a:accent4>
    <a:accent5>
      <a:srgbClr val="FF6D01"/>
    </a:accent5>
    <a:accent6>
      <a:srgbClr val="46BDC6"/>
    </a:accent6>
    <a:hlink>
      <a:srgbClr val="1155CC"/>
    </a:hlink>
    <a:folHlink>
      <a:srgbClr val="1155CC"/>
    </a:folHlink>
  </a:clrScheme>
  <a:fontScheme name="Sheets">
    <a:majorFont>
      <a:latin typeface="Arial"/>
      <a:ea typeface="Arial"/>
      <a:cs typeface="Arial"/>
    </a:majorFont>
    <a:minorFont>
      <a:latin typeface="Arial"/>
      <a:ea typeface="Arial"/>
      <a:cs typeface="Arial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Sheets">
    <a:dk1>
      <a:srgbClr val="000000"/>
    </a:dk1>
    <a:lt1>
      <a:srgbClr val="FFFFFF"/>
    </a:lt1>
    <a:dk2>
      <a:srgbClr val="000000"/>
    </a:dk2>
    <a:lt2>
      <a:srgbClr val="FFFFFF"/>
    </a:lt2>
    <a:accent1>
      <a:srgbClr val="4285F4"/>
    </a:accent1>
    <a:accent2>
      <a:srgbClr val="EA4335"/>
    </a:accent2>
    <a:accent3>
      <a:srgbClr val="FBBC04"/>
    </a:accent3>
    <a:accent4>
      <a:srgbClr val="34A853"/>
    </a:accent4>
    <a:accent5>
      <a:srgbClr val="FF6D01"/>
    </a:accent5>
    <a:accent6>
      <a:srgbClr val="46BDC6"/>
    </a:accent6>
    <a:hlink>
      <a:srgbClr val="1155CC"/>
    </a:hlink>
    <a:folHlink>
      <a:srgbClr val="1155CC"/>
    </a:folHlink>
  </a:clrScheme>
  <a:fontScheme name="Sheets">
    <a:majorFont>
      <a:latin typeface="Arial"/>
      <a:ea typeface="Arial"/>
      <a:cs typeface="Arial"/>
    </a:majorFont>
    <a:minorFont>
      <a:latin typeface="Arial"/>
      <a:ea typeface="Arial"/>
      <a:cs typeface="Arial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Sheets">
    <a:dk1>
      <a:srgbClr val="000000"/>
    </a:dk1>
    <a:lt1>
      <a:srgbClr val="FFFFFF"/>
    </a:lt1>
    <a:dk2>
      <a:srgbClr val="000000"/>
    </a:dk2>
    <a:lt2>
      <a:srgbClr val="FFFFFF"/>
    </a:lt2>
    <a:accent1>
      <a:srgbClr val="4285F4"/>
    </a:accent1>
    <a:accent2>
      <a:srgbClr val="EA4335"/>
    </a:accent2>
    <a:accent3>
      <a:srgbClr val="FBBC04"/>
    </a:accent3>
    <a:accent4>
      <a:srgbClr val="34A853"/>
    </a:accent4>
    <a:accent5>
      <a:srgbClr val="FF6D01"/>
    </a:accent5>
    <a:accent6>
      <a:srgbClr val="46BDC6"/>
    </a:accent6>
    <a:hlink>
      <a:srgbClr val="1155CC"/>
    </a:hlink>
    <a:folHlink>
      <a:srgbClr val="1155CC"/>
    </a:folHlink>
  </a:clrScheme>
  <a:fontScheme name="Sheets">
    <a:majorFont>
      <a:latin typeface="Arial"/>
      <a:ea typeface="Arial"/>
      <a:cs typeface="Arial"/>
    </a:majorFont>
    <a:minorFont>
      <a:latin typeface="Arial"/>
      <a:ea typeface="Arial"/>
      <a:cs typeface="Arial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Sheets">
    <a:dk1>
      <a:srgbClr val="000000"/>
    </a:dk1>
    <a:lt1>
      <a:srgbClr val="FFFFFF"/>
    </a:lt1>
    <a:dk2>
      <a:srgbClr val="000000"/>
    </a:dk2>
    <a:lt2>
      <a:srgbClr val="FFFFFF"/>
    </a:lt2>
    <a:accent1>
      <a:srgbClr val="4285F4"/>
    </a:accent1>
    <a:accent2>
      <a:srgbClr val="EA4335"/>
    </a:accent2>
    <a:accent3>
      <a:srgbClr val="FBBC04"/>
    </a:accent3>
    <a:accent4>
      <a:srgbClr val="34A853"/>
    </a:accent4>
    <a:accent5>
      <a:srgbClr val="FF6D01"/>
    </a:accent5>
    <a:accent6>
      <a:srgbClr val="46BDC6"/>
    </a:accent6>
    <a:hlink>
      <a:srgbClr val="1155CC"/>
    </a:hlink>
    <a:folHlink>
      <a:srgbClr val="1155CC"/>
    </a:folHlink>
  </a:clrScheme>
  <a:fontScheme name="Sheets">
    <a:majorFont>
      <a:latin typeface="Arial"/>
      <a:ea typeface="Arial"/>
      <a:cs typeface="Arial"/>
    </a:majorFont>
    <a:minorFont>
      <a:latin typeface="Arial"/>
      <a:ea typeface="Arial"/>
      <a:cs typeface="Arial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7"/>
    <outlinePr summaryBelow="0" summaryRight="0"/>
  </sheetPr>
  <dimension ref="A1:BC995"/>
  <sheetViews>
    <sheetView zoomScale="80" zoomScaleNormal="80" workbookViewId="0">
      <selection activeCell="H6" sqref="H6:I7"/>
    </sheetView>
  </sheetViews>
  <sheetFormatPr baseColWidth="10" defaultColWidth="14.44140625" defaultRowHeight="15.75" customHeight="1" x14ac:dyDescent="0.25"/>
  <cols>
    <col min="1" max="1" width="4.44140625" style="11" customWidth="1"/>
    <col min="2" max="2" width="15.6640625" customWidth="1"/>
    <col min="7" max="7" width="7" style="10" customWidth="1"/>
    <col min="8" max="8" width="16.109375" customWidth="1"/>
    <col min="13" max="13" width="9.88671875" customWidth="1"/>
    <col min="14" max="14" width="17" customWidth="1"/>
    <col min="17" max="17" width="14.44140625" customWidth="1"/>
  </cols>
  <sheetData>
    <row r="1" spans="1:55" s="40" customFormat="1" ht="12.6" customHeight="1" x14ac:dyDescent="0.25">
      <c r="A1" s="92"/>
      <c r="B1" s="93"/>
      <c r="C1" s="93"/>
      <c r="D1" s="93"/>
      <c r="E1" s="93"/>
      <c r="F1" s="93"/>
      <c r="G1" s="93"/>
      <c r="H1" s="93"/>
      <c r="I1" s="93"/>
      <c r="J1" s="93"/>
      <c r="K1" s="93"/>
      <c r="L1" s="93"/>
      <c r="M1" s="93"/>
      <c r="N1" s="93"/>
      <c r="O1" s="93"/>
      <c r="P1" s="93"/>
      <c r="Q1" s="93"/>
      <c r="R1" s="93"/>
      <c r="S1" s="93"/>
      <c r="T1" s="93"/>
      <c r="U1" s="93"/>
      <c r="V1" s="39"/>
      <c r="W1" s="39"/>
      <c r="X1" s="39"/>
      <c r="Y1" s="39"/>
      <c r="Z1" s="39"/>
      <c r="AA1" s="39"/>
      <c r="AB1" s="39"/>
      <c r="AC1" s="39"/>
      <c r="AD1" s="39"/>
      <c r="AE1" s="39"/>
      <c r="AF1" s="39"/>
      <c r="AG1" s="39"/>
      <c r="AH1" s="39"/>
      <c r="AI1" s="39"/>
      <c r="AJ1" s="39"/>
      <c r="AK1" s="39"/>
      <c r="AL1" s="39"/>
      <c r="AM1" s="39"/>
      <c r="AN1" s="39"/>
      <c r="AO1" s="39"/>
      <c r="AP1" s="39"/>
      <c r="AQ1" s="39"/>
      <c r="AR1" s="39"/>
      <c r="AS1" s="39"/>
      <c r="AT1" s="39"/>
      <c r="AU1" s="39"/>
      <c r="AV1" s="39"/>
      <c r="AW1" s="39"/>
      <c r="AX1" s="39"/>
      <c r="AY1" s="39"/>
      <c r="AZ1" s="39"/>
      <c r="BA1" s="39"/>
      <c r="BB1" s="39"/>
      <c r="BC1" s="39"/>
    </row>
    <row r="2" spans="1:55" s="40" customFormat="1" ht="12.6" customHeight="1" x14ac:dyDescent="0.25">
      <c r="A2" s="93"/>
      <c r="B2" s="93"/>
      <c r="C2" s="93"/>
      <c r="D2" s="93"/>
      <c r="E2" s="93"/>
      <c r="F2" s="93"/>
      <c r="G2" s="93"/>
      <c r="H2" s="93"/>
      <c r="I2" s="93"/>
      <c r="J2" s="93"/>
      <c r="K2" s="93"/>
      <c r="L2" s="93"/>
      <c r="M2" s="93"/>
      <c r="N2" s="93"/>
      <c r="O2" s="93"/>
      <c r="P2" s="93"/>
      <c r="Q2" s="93"/>
      <c r="R2" s="93"/>
      <c r="S2" s="93"/>
      <c r="T2" s="93"/>
      <c r="U2" s="93"/>
      <c r="V2" s="39"/>
      <c r="W2" s="39"/>
      <c r="X2" s="39"/>
      <c r="Y2" s="39"/>
      <c r="Z2" s="39"/>
      <c r="AA2" s="39"/>
      <c r="AB2" s="39"/>
      <c r="AC2" s="39"/>
      <c r="AD2" s="39"/>
      <c r="AE2" s="39"/>
      <c r="AF2" s="39"/>
      <c r="AG2" s="39"/>
      <c r="AH2" s="39"/>
      <c r="AI2" s="39"/>
      <c r="AJ2" s="39"/>
      <c r="AK2" s="39"/>
      <c r="AL2" s="39"/>
      <c r="AM2" s="39"/>
      <c r="AN2" s="39"/>
      <c r="AO2" s="39"/>
      <c r="AP2" s="39"/>
      <c r="AQ2" s="39"/>
      <c r="AR2" s="39"/>
      <c r="AS2" s="39"/>
      <c r="AT2" s="39"/>
      <c r="AU2" s="39"/>
      <c r="AV2" s="39"/>
      <c r="AW2" s="39"/>
      <c r="AX2" s="39"/>
      <c r="AY2" s="39"/>
      <c r="AZ2" s="39"/>
      <c r="BA2" s="39"/>
      <c r="BB2" s="39"/>
      <c r="BC2" s="39"/>
    </row>
    <row r="3" spans="1:55" s="40" customFormat="1" ht="12" customHeight="1" x14ac:dyDescent="0.25">
      <c r="A3" s="93"/>
      <c r="B3" s="93"/>
      <c r="C3" s="93"/>
      <c r="D3" s="93"/>
      <c r="E3" s="93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39"/>
      <c r="AO3" s="39"/>
      <c r="AP3" s="39"/>
      <c r="AQ3" s="39"/>
      <c r="AR3" s="39"/>
      <c r="AS3" s="39"/>
      <c r="AT3" s="39"/>
      <c r="AU3" s="39"/>
      <c r="AV3" s="39"/>
      <c r="AW3" s="39"/>
      <c r="AX3" s="39"/>
      <c r="AY3" s="39"/>
      <c r="AZ3" s="39"/>
      <c r="BA3" s="39"/>
      <c r="BB3" s="39"/>
      <c r="BC3" s="39"/>
    </row>
    <row r="4" spans="1:55" s="40" customFormat="1" ht="12.75" customHeight="1" x14ac:dyDescent="0.25">
      <c r="A4" s="93"/>
      <c r="B4" s="93"/>
      <c r="C4" s="93"/>
      <c r="D4" s="93"/>
      <c r="E4" s="93"/>
      <c r="F4" s="93"/>
      <c r="G4" s="93"/>
      <c r="H4" s="93"/>
      <c r="I4" s="93"/>
      <c r="J4" s="93"/>
      <c r="K4" s="93"/>
      <c r="L4" s="93"/>
      <c r="M4" s="93"/>
      <c r="N4" s="93"/>
      <c r="O4" s="93"/>
      <c r="P4" s="93"/>
      <c r="Q4" s="93"/>
      <c r="R4" s="93"/>
      <c r="S4" s="93"/>
      <c r="T4" s="93"/>
      <c r="U4" s="93"/>
      <c r="V4" s="39"/>
      <c r="W4" s="39"/>
      <c r="X4" s="39"/>
      <c r="Y4" s="39"/>
      <c r="Z4" s="39"/>
      <c r="AA4" s="39"/>
      <c r="AB4" s="39"/>
      <c r="AC4" s="39"/>
      <c r="AD4" s="39"/>
      <c r="AE4" s="39"/>
      <c r="AF4" s="39"/>
      <c r="AG4" s="39"/>
      <c r="AH4" s="39"/>
      <c r="AI4" s="39"/>
      <c r="AJ4" s="39"/>
      <c r="AK4" s="39"/>
      <c r="AL4" s="39"/>
      <c r="AM4" s="39"/>
      <c r="AN4" s="39"/>
      <c r="AO4" s="39"/>
      <c r="AP4" s="39"/>
      <c r="AQ4" s="39"/>
      <c r="AR4" s="39"/>
      <c r="AS4" s="39"/>
      <c r="AT4" s="39"/>
      <c r="AU4" s="39"/>
      <c r="AV4" s="39"/>
      <c r="AW4" s="39"/>
      <c r="AX4" s="39"/>
      <c r="AY4" s="39"/>
      <c r="AZ4" s="39"/>
      <c r="BA4" s="39"/>
      <c r="BB4" s="39"/>
      <c r="BC4" s="39"/>
    </row>
    <row r="5" spans="1:55" ht="13.5" customHeight="1" thickBot="1" x14ac:dyDescent="0.3"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</row>
    <row r="6" spans="1:55" ht="12.75" customHeight="1" x14ac:dyDescent="0.25">
      <c r="B6" s="94" t="s">
        <v>0</v>
      </c>
      <c r="C6" s="95"/>
      <c r="D6" s="1"/>
      <c r="E6" s="1"/>
      <c r="F6" s="1"/>
      <c r="G6" s="1"/>
      <c r="H6" s="94" t="s">
        <v>27</v>
      </c>
      <c r="I6" s="95"/>
      <c r="J6" s="1"/>
      <c r="K6" s="1"/>
      <c r="L6" s="1"/>
      <c r="M6" s="1"/>
      <c r="N6" s="94" t="s">
        <v>25</v>
      </c>
      <c r="O6" s="95"/>
      <c r="P6" s="12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</row>
    <row r="7" spans="1:55" ht="12.75" customHeight="1" x14ac:dyDescent="0.25">
      <c r="B7" s="96"/>
      <c r="C7" s="97"/>
      <c r="D7" s="1"/>
      <c r="E7" s="1"/>
      <c r="F7" s="1"/>
      <c r="G7" s="1"/>
      <c r="H7" s="96"/>
      <c r="I7" s="97"/>
      <c r="J7" s="1"/>
      <c r="K7" s="1"/>
      <c r="L7" s="1"/>
      <c r="M7" s="1"/>
      <c r="N7" s="96"/>
      <c r="O7" s="97"/>
      <c r="P7" s="12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</row>
    <row r="8" spans="1:55" ht="13.2" x14ac:dyDescent="0.25">
      <c r="B8" s="44" t="s">
        <v>20</v>
      </c>
      <c r="C8" s="41" t="e">
        <f>('Data 1st period'!G324+'Data 1st period'!I324)/'Data 1st period'!H324</f>
        <v>#DIV/0!</v>
      </c>
      <c r="D8" s="1"/>
      <c r="E8" s="1"/>
      <c r="F8" s="1"/>
      <c r="G8" s="1"/>
      <c r="H8" s="44" t="s">
        <v>20</v>
      </c>
      <c r="I8" s="2" t="e">
        <f>'Data 1st period'!J324/'Data 1st period'!Q324</f>
        <v>#DIV/0!</v>
      </c>
      <c r="J8" s="1"/>
      <c r="K8" s="1"/>
      <c r="L8" s="1"/>
      <c r="M8" s="1"/>
      <c r="N8" s="44" t="s">
        <v>20</v>
      </c>
      <c r="O8" s="5" t="e">
        <f>COUNTIF('Data 1st period'!B5:B323,"WIN")/(COUNTIF('Data 1st period'!B5:B323,"WIN") + COUNTIF('Data 1st period'!B5:B323,"LOSE"))</f>
        <v>#DIV/0!</v>
      </c>
      <c r="P8" s="12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</row>
    <row r="9" spans="1:55" ht="13.2" x14ac:dyDescent="0.25">
      <c r="B9" s="44" t="s">
        <v>21</v>
      </c>
      <c r="C9" s="41" t="e">
        <f>('Data 2nd period'!G324+'Data 2nd period'!I324)/'Data 2nd period'!H324</f>
        <v>#DIV/0!</v>
      </c>
      <c r="D9" s="1"/>
      <c r="E9" s="1"/>
      <c r="F9" s="1"/>
      <c r="G9" s="1"/>
      <c r="H9" s="44" t="s">
        <v>21</v>
      </c>
      <c r="I9" s="2" t="e">
        <f>'Data 2nd period'!J324/'Data 2nd period'!Q324</f>
        <v>#DIV/0!</v>
      </c>
      <c r="J9" s="1"/>
      <c r="K9" s="1"/>
      <c r="L9" s="1"/>
      <c r="M9" s="1"/>
      <c r="N9" s="44" t="s">
        <v>21</v>
      </c>
      <c r="O9" s="5" t="e">
        <f>COUNTIF('Data 2nd period'!B5:B323,"WIN")/(COUNTIF('Data 2nd period'!B5:B323,"WIN") + COUNTIF('Data 2nd period'!B5:B323,"LOSE"))</f>
        <v>#DIV/0!</v>
      </c>
      <c r="P9" s="12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</row>
    <row r="10" spans="1:55" ht="13.2" x14ac:dyDescent="0.25">
      <c r="B10" s="44" t="s">
        <v>22</v>
      </c>
      <c r="C10" s="41" t="e">
        <f>('Data 3rd period'!G324+'Data 3rd period'!I324)/'Data 3rd period'!H324</f>
        <v>#DIV/0!</v>
      </c>
      <c r="D10" s="1"/>
      <c r="E10" s="1"/>
      <c r="F10" s="1"/>
      <c r="G10" s="1"/>
      <c r="H10" s="44" t="s">
        <v>22</v>
      </c>
      <c r="I10" s="2" t="e">
        <f>'Data 3rd period'!J324/'Data 3rd period'!Q324</f>
        <v>#DIV/0!</v>
      </c>
      <c r="J10" s="1"/>
      <c r="K10" s="1"/>
      <c r="L10" s="1"/>
      <c r="M10" s="1"/>
      <c r="N10" s="44" t="s">
        <v>22</v>
      </c>
      <c r="O10" s="5" t="e">
        <f>COUNTIF('Data 3rd period'!B5:B323,"WIN")/(COUNTIF('Data 3rd period'!B5:B323,"WIN") + COUNTIF('Data 3rd period'!B5:B323,"LOSE"))</f>
        <v>#DIV/0!</v>
      </c>
      <c r="P10" s="12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</row>
    <row r="11" spans="1:55" ht="13.2" x14ac:dyDescent="0.25">
      <c r="B11" s="44" t="s">
        <v>23</v>
      </c>
      <c r="C11" s="41" t="e">
        <f>('Data 4th period'!G324+'Data 4th period'!I324)/'Data 4th period'!H324</f>
        <v>#DIV/0!</v>
      </c>
      <c r="D11" s="1"/>
      <c r="E11" s="1"/>
      <c r="F11" s="1"/>
      <c r="G11" s="1"/>
      <c r="H11" s="44" t="s">
        <v>23</v>
      </c>
      <c r="I11" s="2" t="e">
        <f>'Data 4th period'!J324/'Data 4th period'!Q324</f>
        <v>#DIV/0!</v>
      </c>
      <c r="J11" s="1"/>
      <c r="K11" s="1"/>
      <c r="L11" s="1"/>
      <c r="M11" s="1"/>
      <c r="N11" s="44" t="s">
        <v>23</v>
      </c>
      <c r="O11" s="5" t="e">
        <f>COUNTIF('Data 4th period'!B5:B323,"WIN")/(COUNTIF('Data 4th period'!B5:B323,"WIN") + COUNTIF('Data 4th period'!B5:B323,"LOSE"))</f>
        <v>#DIV/0!</v>
      </c>
      <c r="P11" s="12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</row>
    <row r="12" spans="1:55" ht="13.2" x14ac:dyDescent="0.25">
      <c r="B12" s="45" t="s">
        <v>24</v>
      </c>
      <c r="C12" s="41" t="e">
        <f>SUMIF(C8:C11, "&lt;&gt;#¡DIV/0!",C8:C11)/COUNT(C8:C11)</f>
        <v>#DIV/0!</v>
      </c>
      <c r="D12" s="1"/>
      <c r="E12" s="1"/>
      <c r="F12" s="1"/>
      <c r="G12" s="1"/>
      <c r="H12" s="45" t="s">
        <v>24</v>
      </c>
      <c r="I12" s="2" t="e">
        <f>SUMIF(I8:I11, "&lt;&gt;#¡DIV/0!", I8:I11)/COUNT(I8:I11)</f>
        <v>#DIV/0!</v>
      </c>
      <c r="J12" s="1"/>
      <c r="K12" s="1"/>
      <c r="L12" s="1"/>
      <c r="M12" s="1"/>
      <c r="N12" s="45" t="s">
        <v>24</v>
      </c>
      <c r="O12" s="5" t="e">
        <f>SUMIF(O8:O11, "&lt;&gt;#¡DIV/0!", O8:O11)/COUNT(O8:O11)</f>
        <v>#DIV/0!</v>
      </c>
      <c r="P12" s="12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</row>
    <row r="13" spans="1:55" ht="13.8" thickBot="1" x14ac:dyDescent="0.3">
      <c r="B13" s="42"/>
      <c r="C13" s="43"/>
      <c r="D13" s="1"/>
      <c r="E13" s="1"/>
      <c r="F13" s="1"/>
      <c r="G13" s="1"/>
      <c r="H13" s="42"/>
      <c r="I13" s="43"/>
      <c r="J13" s="1"/>
      <c r="K13" s="1"/>
      <c r="L13" s="1"/>
      <c r="M13" s="1"/>
      <c r="N13" s="42"/>
      <c r="O13" s="43"/>
      <c r="P13" s="12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</row>
    <row r="14" spans="1:55" ht="13.2" x14ac:dyDescent="0.25"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2"/>
      <c r="O14" s="12"/>
      <c r="P14" s="12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</row>
    <row r="15" spans="1:55" s="10" customFormat="1" ht="13.2" x14ac:dyDescent="0.25">
      <c r="A15" s="11"/>
      <c r="B15" s="1"/>
      <c r="C15" s="1" t="e">
        <f>SUMIF(C8:C11, "&lt;&gt;#¡DIV/0!",C8:C11)/COUNT(C8:C11)</f>
        <v>#DIV/0!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2"/>
      <c r="O15" s="12"/>
      <c r="P15" s="12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</row>
    <row r="16" spans="1:55" s="10" customFormat="1" ht="13.2" x14ac:dyDescent="0.25">
      <c r="A16" s="1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</row>
    <row r="17" spans="1:53" s="10" customFormat="1" ht="13.2" x14ac:dyDescent="0.25">
      <c r="A17" s="1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</row>
    <row r="18" spans="1:53" ht="13.8" thickBot="1" x14ac:dyDescent="0.3"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</row>
    <row r="19" spans="1:53" ht="12.75" customHeight="1" x14ac:dyDescent="0.25">
      <c r="B19" s="94" t="s">
        <v>28</v>
      </c>
      <c r="C19" s="95"/>
      <c r="D19" s="1"/>
      <c r="E19" s="1"/>
      <c r="F19" s="1"/>
      <c r="G19" s="1"/>
      <c r="H19" s="94" t="s">
        <v>29</v>
      </c>
      <c r="I19" s="95"/>
      <c r="J19" s="1"/>
      <c r="K19" s="1"/>
      <c r="L19" s="1"/>
      <c r="M19" s="1"/>
      <c r="N19" s="94" t="s">
        <v>30</v>
      </c>
      <c r="O19" s="95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</row>
    <row r="20" spans="1:53" ht="13.2" customHeight="1" x14ac:dyDescent="0.25">
      <c r="B20" s="96"/>
      <c r="C20" s="97"/>
      <c r="D20" s="1"/>
      <c r="E20" s="1"/>
      <c r="F20" s="1"/>
      <c r="G20" s="1"/>
      <c r="H20" s="96"/>
      <c r="I20" s="97"/>
      <c r="J20" s="1"/>
      <c r="K20" s="1"/>
      <c r="L20" s="1"/>
      <c r="M20" s="1"/>
      <c r="N20" s="96"/>
      <c r="O20" s="97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</row>
    <row r="21" spans="1:53" ht="13.2" x14ac:dyDescent="0.25">
      <c r="B21" s="44" t="s">
        <v>20</v>
      </c>
      <c r="C21" s="5" t="e">
        <f>'Data 1st period'!P324</f>
        <v>#DIV/0!</v>
      </c>
      <c r="D21" s="1"/>
      <c r="E21" s="1"/>
      <c r="F21" s="1"/>
      <c r="G21" s="1"/>
      <c r="H21" s="44" t="s">
        <v>20</v>
      </c>
      <c r="I21" s="5" t="e">
        <f>'Data 1st period'!M324</f>
        <v>#DIV/0!</v>
      </c>
      <c r="J21" s="1"/>
      <c r="K21" s="1"/>
      <c r="L21" s="1"/>
      <c r="M21" s="1"/>
      <c r="N21" s="44" t="s">
        <v>20</v>
      </c>
      <c r="O21" s="2" t="e">
        <f>'Data 1st period'!J324*100/'Data 1st period'!Q324</f>
        <v>#DIV/0!</v>
      </c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</row>
    <row r="22" spans="1:53" ht="13.2" x14ac:dyDescent="0.25">
      <c r="B22" s="44" t="s">
        <v>21</v>
      </c>
      <c r="C22" s="5" t="e">
        <f>'Data 2nd period'!P324</f>
        <v>#DIV/0!</v>
      </c>
      <c r="D22" s="1"/>
      <c r="E22" s="1"/>
      <c r="F22" s="1"/>
      <c r="G22" s="1"/>
      <c r="H22" s="44" t="s">
        <v>21</v>
      </c>
      <c r="I22" s="5" t="e">
        <f>'Data 2nd period'!M324</f>
        <v>#DIV/0!</v>
      </c>
      <c r="J22" s="1"/>
      <c r="K22" s="1"/>
      <c r="L22" s="1"/>
      <c r="M22" s="1"/>
      <c r="N22" s="44" t="s">
        <v>21</v>
      </c>
      <c r="O22" s="2" t="e">
        <f>'Data 2nd period'!J324*100/'Data 2nd period'!Q324</f>
        <v>#DIV/0!</v>
      </c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</row>
    <row r="23" spans="1:53" ht="13.2" x14ac:dyDescent="0.25">
      <c r="B23" s="44" t="s">
        <v>22</v>
      </c>
      <c r="C23" s="5" t="e">
        <f>'Data 3rd period'!P324</f>
        <v>#DIV/0!</v>
      </c>
      <c r="D23" s="1"/>
      <c r="E23" s="1"/>
      <c r="F23" s="1"/>
      <c r="G23" s="1"/>
      <c r="H23" s="44" t="s">
        <v>22</v>
      </c>
      <c r="I23" s="5" t="e">
        <f>'Data 3rd period'!M324</f>
        <v>#DIV/0!</v>
      </c>
      <c r="J23" s="1"/>
      <c r="K23" s="1"/>
      <c r="L23" s="1"/>
      <c r="M23" s="1"/>
      <c r="N23" s="44" t="s">
        <v>22</v>
      </c>
      <c r="O23" s="2" t="e">
        <f>'Data 3rd period'!J324*100/'Data 3rd period'!Q324</f>
        <v>#DIV/0!</v>
      </c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</row>
    <row r="24" spans="1:53" ht="13.2" x14ac:dyDescent="0.25">
      <c r="B24" s="44" t="s">
        <v>23</v>
      </c>
      <c r="C24" s="5" t="e">
        <f>'Data 4th period'!P324</f>
        <v>#DIV/0!</v>
      </c>
      <c r="D24" s="1"/>
      <c r="E24" s="1"/>
      <c r="F24" s="1"/>
      <c r="G24" s="1"/>
      <c r="H24" s="44" t="s">
        <v>23</v>
      </c>
      <c r="I24" s="5" t="e">
        <f>'Data 4th period'!M324</f>
        <v>#DIV/0!</v>
      </c>
      <c r="J24" s="1"/>
      <c r="K24" s="1"/>
      <c r="L24" s="1"/>
      <c r="M24" s="1"/>
      <c r="N24" s="44" t="s">
        <v>23</v>
      </c>
      <c r="O24" s="2" t="e">
        <f>'Data 4th period'!J324*100/'Data 4th period'!Q324</f>
        <v>#DIV/0!</v>
      </c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</row>
    <row r="25" spans="1:53" ht="13.2" x14ac:dyDescent="0.25">
      <c r="B25" s="45" t="s">
        <v>24</v>
      </c>
      <c r="C25" s="5" t="e">
        <f>SUMIF(C21:C24, "&lt;&gt;#¡DIV/0!", C21:C24)/COUNT(C21:C24)</f>
        <v>#DIV/0!</v>
      </c>
      <c r="D25" s="1"/>
      <c r="E25" s="1"/>
      <c r="F25" s="1"/>
      <c r="G25" s="1"/>
      <c r="H25" s="45" t="s">
        <v>24</v>
      </c>
      <c r="I25" s="5" t="e">
        <f>SUMIF(I21:I24, "&lt;&gt;#¡DIV/0!", I21:I24)/COUNT(I21:I24)</f>
        <v>#DIV/0!</v>
      </c>
      <c r="J25" s="1"/>
      <c r="K25" s="1"/>
      <c r="L25" s="1"/>
      <c r="M25" s="1"/>
      <c r="N25" s="45" t="s">
        <v>24</v>
      </c>
      <c r="O25" s="2" t="e">
        <f>SUMIF(O21:O24, "&lt;&gt;#¡DIV/0!", O21:O24)/COUNT(O21:O24)</f>
        <v>#DIV/0!</v>
      </c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</row>
    <row r="26" spans="1:53" ht="13.8" thickBot="1" x14ac:dyDescent="0.3">
      <c r="B26" s="42"/>
      <c r="C26" s="43"/>
      <c r="D26" s="1"/>
      <c r="E26" s="1"/>
      <c r="F26" s="1"/>
      <c r="G26" s="1"/>
      <c r="H26" s="42"/>
      <c r="I26" s="43"/>
      <c r="J26" s="1"/>
      <c r="K26" s="1"/>
      <c r="L26" s="1"/>
      <c r="M26" s="1"/>
      <c r="N26" s="42"/>
      <c r="O26" s="43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</row>
    <row r="27" spans="1:53" ht="13.2" x14ac:dyDescent="0.25"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</row>
    <row r="28" spans="1:53" ht="13.2" x14ac:dyDescent="0.25"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2"/>
      <c r="N28" s="12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</row>
    <row r="29" spans="1:53" s="10" customFormat="1" ht="12.75" customHeight="1" x14ac:dyDescent="0.25">
      <c r="A29" s="11"/>
      <c r="B29" s="1"/>
      <c r="C29" s="1"/>
      <c r="D29" s="1"/>
      <c r="E29" s="1"/>
      <c r="F29" s="1"/>
      <c r="G29" s="12"/>
      <c r="H29" s="12"/>
      <c r="I29" s="11"/>
      <c r="J29" s="1"/>
      <c r="K29" s="1"/>
      <c r="L29" s="1"/>
      <c r="M29" s="12"/>
      <c r="N29" s="98" t="s">
        <v>17</v>
      </c>
      <c r="O29" s="98"/>
      <c r="P29" s="98"/>
      <c r="Q29" s="98"/>
      <c r="R29" s="98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</row>
    <row r="30" spans="1:53" s="10" customFormat="1" ht="12.75" customHeight="1" x14ac:dyDescent="0.25">
      <c r="A30" s="11"/>
      <c r="B30" s="1"/>
      <c r="C30" s="1"/>
      <c r="D30" s="1"/>
      <c r="E30" s="1"/>
      <c r="F30" s="1"/>
      <c r="G30" s="12"/>
      <c r="H30" s="12"/>
      <c r="I30" s="11"/>
      <c r="J30" s="1"/>
      <c r="K30" s="1"/>
      <c r="L30" s="1"/>
      <c r="M30" s="12"/>
      <c r="N30" s="98"/>
      <c r="O30" s="98"/>
      <c r="P30" s="98"/>
      <c r="Q30" s="98"/>
      <c r="R30" s="98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</row>
    <row r="31" spans="1:53" s="14" customFormat="1" ht="12.75" customHeight="1" x14ac:dyDescent="0.4">
      <c r="A31" s="11"/>
      <c r="B31" s="1"/>
      <c r="C31" s="1"/>
      <c r="D31" s="1"/>
      <c r="E31" s="1"/>
      <c r="F31" s="1"/>
      <c r="G31" s="12"/>
      <c r="H31" s="12"/>
      <c r="I31" s="11"/>
      <c r="J31" s="1"/>
      <c r="K31" s="1"/>
      <c r="L31" s="1"/>
      <c r="M31" s="12"/>
      <c r="N31" s="33"/>
      <c r="O31" s="33"/>
      <c r="P31" s="33"/>
      <c r="Q31" s="33"/>
      <c r="R31" s="33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</row>
    <row r="32" spans="1:53" ht="13.8" thickBot="1" x14ac:dyDescent="0.3">
      <c r="B32" s="1"/>
      <c r="C32" s="12"/>
      <c r="D32" s="1"/>
      <c r="E32" s="12"/>
      <c r="F32" s="12"/>
      <c r="G32" s="12"/>
      <c r="H32" s="12"/>
      <c r="I32" s="11"/>
      <c r="J32" s="1"/>
      <c r="K32" s="1"/>
      <c r="L32" s="1"/>
      <c r="M32" s="12"/>
      <c r="N32" s="11"/>
      <c r="O32" s="34">
        <f>'Champs WR Data'!D5</f>
        <v>0</v>
      </c>
      <c r="P32" s="34">
        <f>'Champs WR Data'!D6</f>
        <v>0</v>
      </c>
      <c r="Q32" s="34">
        <f>'Champs WR Data'!D7</f>
        <v>0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</row>
    <row r="33" spans="1:55" ht="12.75" customHeight="1" x14ac:dyDescent="0.25">
      <c r="B33" s="94" t="s">
        <v>31</v>
      </c>
      <c r="C33" s="95"/>
      <c r="D33" s="1"/>
      <c r="E33" s="11"/>
      <c r="F33" s="12"/>
      <c r="G33" s="12"/>
      <c r="H33" s="94" t="s">
        <v>32</v>
      </c>
      <c r="I33" s="95"/>
      <c r="J33" s="1"/>
      <c r="K33" s="1"/>
      <c r="L33" s="1"/>
      <c r="M33" s="12"/>
      <c r="N33" s="11"/>
      <c r="O33" s="99" t="e">
        <f ca="1">IMAGE("https://ddragon.leagueoflegends.com/cdn/10.2.1/img/champion/"&amp;O32&amp;".png")</f>
        <v>#NAME?</v>
      </c>
      <c r="P33" s="99" t="e">
        <f ca="1">IMAGE("https://ddragon.leagueoflegends.com/cdn/10.2.1/img/champion/"&amp;P32&amp;".png")</f>
        <v>#NAME?</v>
      </c>
      <c r="Q33" s="99" t="e">
        <f ca="1">IMAGE("https://ddragon.leagueoflegends.com/cdn/10.2.1/img/champion/"&amp;Q32&amp;".png")</f>
        <v>#NAME?</v>
      </c>
      <c r="R33" s="12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</row>
    <row r="34" spans="1:55" ht="12.75" customHeight="1" x14ac:dyDescent="0.25">
      <c r="B34" s="96"/>
      <c r="C34" s="97"/>
      <c r="D34" s="1"/>
      <c r="E34" s="11"/>
      <c r="F34" s="12"/>
      <c r="G34" s="12"/>
      <c r="H34" s="96"/>
      <c r="I34" s="97"/>
      <c r="J34" s="1"/>
      <c r="K34" s="1"/>
      <c r="L34" s="1"/>
      <c r="M34" s="12"/>
      <c r="N34" s="11"/>
      <c r="O34" s="99"/>
      <c r="P34" s="99"/>
      <c r="Q34" s="99"/>
      <c r="R34" s="12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</row>
    <row r="35" spans="1:55" ht="13.2" x14ac:dyDescent="0.25">
      <c r="B35" s="44" t="s">
        <v>20</v>
      </c>
      <c r="C35" s="2" t="e">
        <f>'Data 1st period'!K324</f>
        <v>#DIV/0!</v>
      </c>
      <c r="D35" s="1"/>
      <c r="E35" s="11"/>
      <c r="F35" s="12"/>
      <c r="G35" s="12"/>
      <c r="H35" s="44" t="s">
        <v>20</v>
      </c>
      <c r="I35" s="2" t="e">
        <f>'Data 1st period'!O324</f>
        <v>#DIV/0!</v>
      </c>
      <c r="J35" s="1"/>
      <c r="K35" s="1"/>
      <c r="L35" s="1"/>
      <c r="M35" s="12"/>
      <c r="N35" s="11"/>
      <c r="O35" s="99"/>
      <c r="P35" s="99"/>
      <c r="Q35" s="99"/>
      <c r="R35" s="12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</row>
    <row r="36" spans="1:55" ht="13.2" x14ac:dyDescent="0.25">
      <c r="B36" s="44" t="s">
        <v>21</v>
      </c>
      <c r="C36" s="2" t="e">
        <f>'Data 2nd period'!K324</f>
        <v>#DIV/0!</v>
      </c>
      <c r="D36" s="1"/>
      <c r="E36" s="11"/>
      <c r="F36" s="12"/>
      <c r="G36" s="12"/>
      <c r="H36" s="44" t="s">
        <v>21</v>
      </c>
      <c r="I36" s="2" t="e">
        <f>'Data 2nd period'!O324</f>
        <v>#DIV/0!</v>
      </c>
      <c r="J36" s="1"/>
      <c r="K36" s="1"/>
      <c r="L36" s="1"/>
      <c r="M36" s="12"/>
      <c r="N36" s="11"/>
      <c r="O36" s="99"/>
      <c r="P36" s="99"/>
      <c r="Q36" s="99"/>
      <c r="R36" s="12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</row>
    <row r="37" spans="1:55" ht="13.2" x14ac:dyDescent="0.25">
      <c r="B37" s="44" t="s">
        <v>22</v>
      </c>
      <c r="C37" s="2" t="e">
        <f>'Data 3rd period'!K324</f>
        <v>#DIV/0!</v>
      </c>
      <c r="D37" s="1"/>
      <c r="E37" s="11"/>
      <c r="F37" s="12"/>
      <c r="G37" s="12"/>
      <c r="H37" s="44" t="s">
        <v>22</v>
      </c>
      <c r="I37" s="2" t="e">
        <f>'Data 3rd period'!O324</f>
        <v>#DIV/0!</v>
      </c>
      <c r="J37" s="1"/>
      <c r="K37" s="1"/>
      <c r="L37" s="1"/>
      <c r="M37" s="12"/>
      <c r="N37" s="11"/>
      <c r="O37" s="99"/>
      <c r="P37" s="99"/>
      <c r="Q37" s="99"/>
      <c r="R37" s="12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</row>
    <row r="38" spans="1:55" ht="13.2" x14ac:dyDescent="0.25">
      <c r="B38" s="44" t="s">
        <v>23</v>
      </c>
      <c r="C38" s="2" t="e">
        <f>'Data 4th period'!K324</f>
        <v>#DIV/0!</v>
      </c>
      <c r="D38" s="1"/>
      <c r="E38" s="11"/>
      <c r="F38" s="12"/>
      <c r="G38" s="12"/>
      <c r="H38" s="44" t="s">
        <v>23</v>
      </c>
      <c r="I38" s="2" t="e">
        <f>'Data 4th period'!O324</f>
        <v>#DIV/0!</v>
      </c>
      <c r="J38" s="1"/>
      <c r="K38" s="1"/>
      <c r="L38" s="1"/>
      <c r="M38" s="12"/>
      <c r="N38" s="12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</row>
    <row r="39" spans="1:55" ht="13.2" x14ac:dyDescent="0.25">
      <c r="B39" s="45" t="s">
        <v>24</v>
      </c>
      <c r="C39" s="41" t="e">
        <f>SUMIF(C35:C38, "&lt;&gt;#¡DIV/0!",C35:C38)/COUNT(C35:C38)</f>
        <v>#DIV/0!</v>
      </c>
      <c r="D39" s="1"/>
      <c r="E39" s="11"/>
      <c r="F39" s="12"/>
      <c r="G39" s="12"/>
      <c r="H39" s="45" t="s">
        <v>24</v>
      </c>
      <c r="I39" s="41" t="e">
        <f>SUMIF(I35:I38, "&lt;&gt;#¡DIV/0!",I35:I38)/COUNT(I35:I38)</f>
        <v>#DIV/0!</v>
      </c>
      <c r="J39" s="1"/>
      <c r="K39" s="1"/>
      <c r="L39" s="1"/>
      <c r="M39" s="12"/>
      <c r="N39" s="1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</row>
    <row r="40" spans="1:55" ht="13.8" thickBot="1" x14ac:dyDescent="0.3">
      <c r="B40" s="42"/>
      <c r="C40" s="43"/>
      <c r="D40" s="1"/>
      <c r="E40" s="11"/>
      <c r="F40" s="12"/>
      <c r="G40" s="12"/>
      <c r="H40" s="42"/>
      <c r="I40" s="43"/>
      <c r="J40" s="1"/>
      <c r="K40" s="1"/>
      <c r="L40" s="1"/>
      <c r="M40" s="12"/>
      <c r="N40" s="1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</row>
    <row r="41" spans="1:55" ht="13.2" x14ac:dyDescent="0.25">
      <c r="B41" s="1"/>
      <c r="C41" s="12"/>
      <c r="D41" s="1"/>
      <c r="E41" s="12"/>
      <c r="F41" s="12"/>
      <c r="G41" s="12"/>
      <c r="H41" s="12"/>
      <c r="I41" s="11"/>
      <c r="J41" s="1"/>
      <c r="K41" s="1"/>
      <c r="L41" s="1"/>
      <c r="M41" s="12"/>
      <c r="N41" s="1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</row>
    <row r="42" spans="1:55" ht="13.2" x14ac:dyDescent="0.25">
      <c r="B42" s="1"/>
      <c r="C42" s="12"/>
      <c r="D42" s="1"/>
      <c r="E42" s="12"/>
      <c r="F42" s="12"/>
      <c r="G42" s="12"/>
      <c r="H42" s="12"/>
      <c r="I42" s="11"/>
      <c r="J42" s="1"/>
      <c r="K42" s="1"/>
      <c r="L42" s="1"/>
      <c r="M42" s="12"/>
      <c r="N42" s="1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</row>
    <row r="43" spans="1:55" s="40" customFormat="1" ht="12.6" customHeight="1" x14ac:dyDescent="0.25">
      <c r="A43" s="92"/>
      <c r="B43" s="93"/>
      <c r="C43" s="93"/>
      <c r="D43" s="93"/>
      <c r="E43" s="93"/>
      <c r="F43" s="93"/>
      <c r="G43" s="93"/>
      <c r="H43" s="93"/>
      <c r="I43" s="93"/>
      <c r="J43" s="93"/>
      <c r="K43" s="93"/>
      <c r="L43" s="93"/>
      <c r="M43" s="93"/>
      <c r="N43" s="93"/>
      <c r="O43" s="93"/>
      <c r="P43" s="93"/>
      <c r="Q43" s="93"/>
      <c r="R43" s="93"/>
      <c r="S43" s="93"/>
      <c r="T43" s="93"/>
      <c r="U43" s="93"/>
      <c r="V43" s="39"/>
      <c r="W43" s="39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9"/>
      <c r="AU43" s="39"/>
      <c r="AV43" s="39"/>
      <c r="AW43" s="39"/>
      <c r="AX43" s="39"/>
      <c r="AY43" s="39"/>
      <c r="AZ43" s="39"/>
      <c r="BA43" s="39"/>
      <c r="BB43" s="39"/>
      <c r="BC43" s="39"/>
    </row>
    <row r="44" spans="1:55" s="40" customFormat="1" ht="12.6" customHeight="1" x14ac:dyDescent="0.25">
      <c r="A44" s="93"/>
      <c r="B44" s="93"/>
      <c r="C44" s="93"/>
      <c r="D44" s="93"/>
      <c r="E44" s="93"/>
      <c r="F44" s="93"/>
      <c r="G44" s="93"/>
      <c r="H44" s="93"/>
      <c r="I44" s="93"/>
      <c r="J44" s="93"/>
      <c r="K44" s="93"/>
      <c r="L44" s="93"/>
      <c r="M44" s="93"/>
      <c r="N44" s="93"/>
      <c r="O44" s="93"/>
      <c r="P44" s="93"/>
      <c r="Q44" s="93"/>
      <c r="R44" s="93"/>
      <c r="S44" s="93"/>
      <c r="T44" s="93"/>
      <c r="U44" s="93"/>
      <c r="V44" s="39"/>
      <c r="W44" s="39"/>
      <c r="X44" s="39"/>
      <c r="Y44" s="39"/>
      <c r="Z44" s="39"/>
      <c r="AA44" s="39"/>
      <c r="AB44" s="39"/>
      <c r="AC44" s="39"/>
      <c r="AD44" s="39"/>
      <c r="AE44" s="39"/>
      <c r="AF44" s="39"/>
      <c r="AG44" s="39"/>
      <c r="AH44" s="39"/>
      <c r="AI44" s="39"/>
      <c r="AJ44" s="39"/>
      <c r="AK44" s="39"/>
      <c r="AL44" s="39"/>
      <c r="AM44" s="39"/>
      <c r="AN44" s="39"/>
      <c r="AO44" s="39"/>
      <c r="AP44" s="39"/>
      <c r="AQ44" s="39"/>
      <c r="AR44" s="39"/>
      <c r="AS44" s="39"/>
      <c r="AT44" s="39"/>
      <c r="AU44" s="39"/>
      <c r="AV44" s="39"/>
      <c r="AW44" s="39"/>
      <c r="AX44" s="39"/>
      <c r="AY44" s="39"/>
      <c r="AZ44" s="39"/>
      <c r="BA44" s="39"/>
      <c r="BB44" s="39"/>
      <c r="BC44" s="39"/>
    </row>
    <row r="45" spans="1:55" s="40" customFormat="1" ht="12" customHeight="1" x14ac:dyDescent="0.25">
      <c r="A45" s="93"/>
      <c r="B45" s="93"/>
      <c r="C45" s="93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39"/>
      <c r="W45" s="39"/>
      <c r="X45" s="39"/>
      <c r="Y45" s="39"/>
      <c r="Z45" s="39"/>
      <c r="AA45" s="39"/>
      <c r="AB45" s="39"/>
      <c r="AC45" s="39"/>
      <c r="AD45" s="39"/>
      <c r="AE45" s="39"/>
      <c r="AF45" s="39"/>
      <c r="AG45" s="39"/>
      <c r="AH45" s="39"/>
      <c r="AI45" s="39"/>
      <c r="AJ45" s="39"/>
      <c r="AK45" s="39"/>
      <c r="AL45" s="39"/>
      <c r="AM45" s="39"/>
      <c r="AN45" s="39"/>
      <c r="AO45" s="39"/>
      <c r="AP45" s="39"/>
      <c r="AQ45" s="39"/>
      <c r="AR45" s="39"/>
      <c r="AS45" s="39"/>
      <c r="AT45" s="39"/>
      <c r="AU45" s="39"/>
      <c r="AV45" s="39"/>
      <c r="AW45" s="39"/>
      <c r="AX45" s="39"/>
      <c r="AY45" s="39"/>
      <c r="AZ45" s="39"/>
      <c r="BA45" s="39"/>
      <c r="BB45" s="39"/>
      <c r="BC45" s="39"/>
    </row>
    <row r="46" spans="1:55" s="40" customFormat="1" ht="12.75" customHeight="1" x14ac:dyDescent="0.25">
      <c r="A46" s="93"/>
      <c r="B46" s="93"/>
      <c r="C46" s="93"/>
      <c r="D46" s="93"/>
      <c r="E46" s="93"/>
      <c r="F46" s="93"/>
      <c r="G46" s="93"/>
      <c r="H46" s="93"/>
      <c r="I46" s="93"/>
      <c r="J46" s="93"/>
      <c r="K46" s="93"/>
      <c r="L46" s="93"/>
      <c r="M46" s="93"/>
      <c r="N46" s="93"/>
      <c r="O46" s="93"/>
      <c r="P46" s="93"/>
      <c r="Q46" s="93"/>
      <c r="R46" s="93"/>
      <c r="S46" s="93"/>
      <c r="T46" s="93"/>
      <c r="U46" s="93"/>
      <c r="V46" s="39"/>
      <c r="W46" s="39"/>
      <c r="X46" s="39"/>
      <c r="Y46" s="39"/>
      <c r="Z46" s="39"/>
      <c r="AA46" s="39"/>
      <c r="AB46" s="39"/>
      <c r="AC46" s="39"/>
      <c r="AD46" s="39"/>
      <c r="AE46" s="39"/>
      <c r="AF46" s="39"/>
      <c r="AG46" s="39"/>
      <c r="AH46" s="39"/>
      <c r="AI46" s="39"/>
      <c r="AJ46" s="39"/>
      <c r="AK46" s="39"/>
      <c r="AL46" s="39"/>
      <c r="AM46" s="39"/>
      <c r="AN46" s="39"/>
      <c r="AO46" s="39"/>
      <c r="AP46" s="39"/>
      <c r="AQ46" s="39"/>
      <c r="AR46" s="39"/>
      <c r="AS46" s="39"/>
      <c r="AT46" s="39"/>
      <c r="AU46" s="39"/>
      <c r="AV46" s="39"/>
      <c r="AW46" s="39"/>
      <c r="AX46" s="39"/>
      <c r="AY46" s="39"/>
      <c r="AZ46" s="39"/>
      <c r="BA46" s="39"/>
      <c r="BB46" s="39"/>
      <c r="BC46" s="39"/>
    </row>
    <row r="47" spans="1:55" ht="13.2" x14ac:dyDescent="0.25"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</row>
    <row r="48" spans="1:55" ht="13.8" thickBot="1" x14ac:dyDescent="0.3"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</row>
    <row r="49" spans="2:53" ht="33" customHeight="1" x14ac:dyDescent="0.25">
      <c r="B49" s="90" t="s">
        <v>33</v>
      </c>
      <c r="C49" s="49"/>
      <c r="D49" s="49"/>
      <c r="E49" s="48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</row>
    <row r="50" spans="2:53" ht="13.8" customHeight="1" thickBot="1" x14ac:dyDescent="0.3">
      <c r="B50" s="91"/>
      <c r="C50" s="50"/>
      <c r="D50" s="50"/>
      <c r="E50" s="47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</row>
    <row r="51" spans="2:53" ht="13.2" x14ac:dyDescent="0.25">
      <c r="B51" s="44" t="s">
        <v>20</v>
      </c>
      <c r="C51" s="51" t="e">
        <f>'Data 1st period'!S324</f>
        <v>#DIV/0!</v>
      </c>
      <c r="D51" s="51" t="e">
        <f>'Data 1st period'!T324</f>
        <v>#DIV/0!</v>
      </c>
      <c r="E51" s="51" t="e">
        <f>'Data 1st period'!U324</f>
        <v>#DIV/0!</v>
      </c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</row>
    <row r="52" spans="2:53" ht="13.2" x14ac:dyDescent="0.25">
      <c r="B52" s="44" t="s">
        <v>21</v>
      </c>
      <c r="C52" s="51" t="e">
        <f>'Data 2nd period'!S324</f>
        <v>#DIV/0!</v>
      </c>
      <c r="D52" s="51" t="e">
        <f>'Data 2nd period'!T324</f>
        <v>#DIV/0!</v>
      </c>
      <c r="E52" s="51" t="e">
        <f>'Data 2nd period'!U324</f>
        <v>#DIV/0!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</row>
    <row r="53" spans="2:53" ht="13.2" x14ac:dyDescent="0.25">
      <c r="B53" s="44" t="s">
        <v>22</v>
      </c>
      <c r="C53" s="51" t="e">
        <f>'Data 3rd period'!S324</f>
        <v>#DIV/0!</v>
      </c>
      <c r="D53" s="51" t="e">
        <f>'Data 3rd period'!T324</f>
        <v>#DIV/0!</v>
      </c>
      <c r="E53" s="51" t="e">
        <f>'Data 3rd period'!U324</f>
        <v>#DIV/0!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</row>
    <row r="54" spans="2:53" ht="13.2" x14ac:dyDescent="0.25">
      <c r="B54" s="44" t="s">
        <v>23</v>
      </c>
      <c r="C54" s="51" t="e">
        <f>'Data 4th period'!S324</f>
        <v>#DIV/0!</v>
      </c>
      <c r="D54" s="51" t="e">
        <f>'Data 4th period'!T324</f>
        <v>#DIV/0!</v>
      </c>
      <c r="E54" s="51" t="e">
        <f>'Data 4th period'!U324</f>
        <v>#DIV/0!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</row>
    <row r="55" spans="2:53" ht="13.2" x14ac:dyDescent="0.25">
      <c r="B55" s="45" t="s">
        <v>24</v>
      </c>
      <c r="C55" s="52" t="e">
        <f>SUMIF(C51:C54, "&lt;&gt;#¡DIV/0!",C51:C54)/COUNT(C51:C54)</f>
        <v>#DIV/0!</v>
      </c>
      <c r="D55" s="52" t="e">
        <f>SUMIF(D51:D54, "&lt;&gt;#¡DIV/0!",D51:D54)/COUNT(D51:D54)</f>
        <v>#DIV/0!</v>
      </c>
      <c r="E55" s="52" t="e">
        <f>SUMIF(E51:E54, "&lt;&gt;#¡DIV/0!",E51:E54)/COUNT(E51:E54)</f>
        <v>#DIV/0!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</row>
    <row r="56" spans="2:53" ht="13.8" thickBot="1" x14ac:dyDescent="0.3">
      <c r="B56" s="3"/>
      <c r="C56" s="6"/>
      <c r="D56" s="6"/>
      <c r="E56" s="4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</row>
    <row r="57" spans="2:53" ht="13.2" x14ac:dyDescent="0.25"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</row>
    <row r="58" spans="2:53" ht="13.2" x14ac:dyDescent="0.25"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</row>
    <row r="59" spans="2:53" ht="13.2" customHeight="1" x14ac:dyDescent="0.25"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</row>
    <row r="60" spans="2:53" ht="13.2" customHeight="1" x14ac:dyDescent="0.25"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</row>
    <row r="61" spans="2:53" ht="13.2" x14ac:dyDescent="0.25"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</row>
    <row r="62" spans="2:53" ht="13.2" x14ac:dyDescent="0.25"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</row>
    <row r="63" spans="2:53" ht="13.2" x14ac:dyDescent="0.25"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</row>
    <row r="64" spans="2:53" ht="13.2" x14ac:dyDescent="0.25"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</row>
    <row r="65" spans="2:53" ht="13.2" x14ac:dyDescent="0.25"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</row>
    <row r="66" spans="2:53" ht="13.2" x14ac:dyDescent="0.25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</row>
    <row r="67" spans="2:53" ht="13.2" x14ac:dyDescent="0.25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</row>
    <row r="68" spans="2:53" ht="13.2" x14ac:dyDescent="0.25"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</row>
    <row r="69" spans="2:53" ht="13.2" x14ac:dyDescent="0.25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</row>
    <row r="70" spans="2:53" ht="13.2" x14ac:dyDescent="0.25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</row>
    <row r="71" spans="2:53" ht="13.2" x14ac:dyDescent="0.25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</row>
    <row r="72" spans="2:53" ht="13.2" x14ac:dyDescent="0.25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</row>
    <row r="73" spans="2:53" ht="13.2" x14ac:dyDescent="0.25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</row>
    <row r="74" spans="2:53" ht="13.2" x14ac:dyDescent="0.25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</row>
    <row r="75" spans="2:53" ht="13.2" x14ac:dyDescent="0.25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</row>
    <row r="76" spans="2:53" ht="13.2" x14ac:dyDescent="0.25"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</row>
    <row r="77" spans="2:53" ht="13.2" x14ac:dyDescent="0.25"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</row>
    <row r="78" spans="2:53" ht="13.2" x14ac:dyDescent="0.25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</row>
    <row r="79" spans="2:53" ht="13.2" x14ac:dyDescent="0.25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</row>
    <row r="80" spans="2:53" ht="13.2" x14ac:dyDescent="0.25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</row>
    <row r="81" spans="2:53" ht="13.2" x14ac:dyDescent="0.25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</row>
    <row r="82" spans="2:53" ht="13.2" x14ac:dyDescent="0.25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</row>
    <row r="83" spans="2:53" ht="13.2" x14ac:dyDescent="0.25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</row>
    <row r="84" spans="2:53" ht="13.2" x14ac:dyDescent="0.25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</row>
    <row r="85" spans="2:53" ht="13.2" x14ac:dyDescent="0.25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</row>
    <row r="86" spans="2:53" ht="13.2" x14ac:dyDescent="0.25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</row>
    <row r="87" spans="2:53" ht="13.2" x14ac:dyDescent="0.25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</row>
    <row r="88" spans="2:53" ht="13.2" x14ac:dyDescent="0.25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</row>
    <row r="89" spans="2:53" ht="13.2" x14ac:dyDescent="0.25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</row>
    <row r="90" spans="2:53" ht="13.2" x14ac:dyDescent="0.25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</row>
    <row r="91" spans="2:53" ht="13.2" x14ac:dyDescent="0.25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</row>
    <row r="92" spans="2:53" ht="13.2" x14ac:dyDescent="0.25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</row>
    <row r="93" spans="2:53" ht="13.2" x14ac:dyDescent="0.25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</row>
    <row r="94" spans="2:53" ht="13.2" x14ac:dyDescent="0.25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</row>
    <row r="95" spans="2:53" ht="13.2" x14ac:dyDescent="0.25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</row>
    <row r="96" spans="2:53" ht="13.2" x14ac:dyDescent="0.25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</row>
    <row r="97" spans="2:53" ht="13.2" x14ac:dyDescent="0.25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</row>
    <row r="98" spans="2:53" ht="13.2" x14ac:dyDescent="0.25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</row>
    <row r="99" spans="2:53" ht="13.2" x14ac:dyDescent="0.25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</row>
    <row r="100" spans="2:53" ht="13.2" x14ac:dyDescent="0.25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</row>
    <row r="101" spans="2:53" ht="13.2" x14ac:dyDescent="0.25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</row>
    <row r="102" spans="2:53" ht="13.2" x14ac:dyDescent="0.25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</row>
    <row r="103" spans="2:53" ht="13.2" x14ac:dyDescent="0.25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</row>
    <row r="104" spans="2:53" ht="13.2" x14ac:dyDescent="0.25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</row>
    <row r="105" spans="2:53" ht="13.2" x14ac:dyDescent="0.25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</row>
    <row r="106" spans="2:53" ht="13.2" x14ac:dyDescent="0.25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</row>
    <row r="107" spans="2:53" ht="13.2" x14ac:dyDescent="0.25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</row>
    <row r="108" spans="2:53" ht="13.2" x14ac:dyDescent="0.25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</row>
    <row r="109" spans="2:53" ht="13.2" x14ac:dyDescent="0.25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</row>
    <row r="110" spans="2:53" ht="13.2" x14ac:dyDescent="0.25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</row>
    <row r="111" spans="2:53" ht="13.2" x14ac:dyDescent="0.25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</row>
    <row r="112" spans="2:53" ht="13.2" x14ac:dyDescent="0.25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</row>
    <row r="113" spans="2:53" ht="13.2" x14ac:dyDescent="0.25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</row>
    <row r="114" spans="2:53" ht="13.2" x14ac:dyDescent="0.25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</row>
    <row r="115" spans="2:53" ht="13.2" x14ac:dyDescent="0.25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</row>
    <row r="116" spans="2:53" ht="13.2" x14ac:dyDescent="0.25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</row>
    <row r="117" spans="2:53" ht="13.2" x14ac:dyDescent="0.25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</row>
    <row r="118" spans="2:53" ht="13.2" x14ac:dyDescent="0.25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</row>
    <row r="119" spans="2:53" ht="13.2" x14ac:dyDescent="0.25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</row>
    <row r="120" spans="2:53" ht="13.2" x14ac:dyDescent="0.25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</row>
    <row r="121" spans="2:53" ht="13.2" x14ac:dyDescent="0.25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</row>
    <row r="122" spans="2:53" ht="13.2" x14ac:dyDescent="0.25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</row>
    <row r="123" spans="2:53" ht="13.2" x14ac:dyDescent="0.25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</row>
    <row r="124" spans="2:53" ht="13.2" x14ac:dyDescent="0.25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</row>
    <row r="125" spans="2:53" ht="13.2" x14ac:dyDescent="0.25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</row>
    <row r="126" spans="2:53" ht="13.2" x14ac:dyDescent="0.25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</row>
    <row r="127" spans="2:53" ht="13.2" x14ac:dyDescent="0.25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</row>
    <row r="128" spans="2:53" ht="13.2" x14ac:dyDescent="0.25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</row>
    <row r="129" spans="2:53" ht="13.2" x14ac:dyDescent="0.25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</row>
    <row r="130" spans="2:53" ht="13.2" x14ac:dyDescent="0.25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</row>
    <row r="131" spans="2:53" ht="13.2" x14ac:dyDescent="0.25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</row>
    <row r="132" spans="2:53" ht="13.2" x14ac:dyDescent="0.25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</row>
    <row r="133" spans="2:53" ht="13.2" x14ac:dyDescent="0.25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</row>
    <row r="134" spans="2:53" ht="13.2" x14ac:dyDescent="0.25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</row>
    <row r="135" spans="2:53" ht="13.2" x14ac:dyDescent="0.25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</row>
    <row r="136" spans="2:53" ht="13.2" x14ac:dyDescent="0.25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</row>
    <row r="137" spans="2:53" ht="13.2" x14ac:dyDescent="0.25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</row>
    <row r="138" spans="2:53" ht="13.2" x14ac:dyDescent="0.25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</row>
    <row r="139" spans="2:53" ht="13.2" x14ac:dyDescent="0.25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</row>
    <row r="140" spans="2:53" ht="13.2" x14ac:dyDescent="0.25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</row>
    <row r="141" spans="2:53" ht="13.2" x14ac:dyDescent="0.25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</row>
    <row r="142" spans="2:53" ht="13.2" x14ac:dyDescent="0.25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</row>
    <row r="143" spans="2:53" ht="13.2" x14ac:dyDescent="0.25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</row>
    <row r="144" spans="2:53" ht="13.2" x14ac:dyDescent="0.25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</row>
    <row r="145" spans="2:53" ht="13.2" x14ac:dyDescent="0.25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</row>
    <row r="146" spans="2:53" ht="13.2" x14ac:dyDescent="0.25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</row>
    <row r="147" spans="2:53" ht="13.2" x14ac:dyDescent="0.25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</row>
    <row r="148" spans="2:53" ht="13.2" x14ac:dyDescent="0.25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</row>
    <row r="149" spans="2:53" ht="13.2" x14ac:dyDescent="0.25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</row>
    <row r="150" spans="2:53" ht="13.2" x14ac:dyDescent="0.25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</row>
    <row r="151" spans="2:53" ht="13.2" x14ac:dyDescent="0.25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</row>
    <row r="152" spans="2:53" ht="13.2" x14ac:dyDescent="0.25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</row>
    <row r="153" spans="2:53" ht="13.2" x14ac:dyDescent="0.25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</row>
    <row r="154" spans="2:53" ht="13.2" x14ac:dyDescent="0.25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</row>
    <row r="155" spans="2:53" ht="13.2" x14ac:dyDescent="0.25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</row>
    <row r="156" spans="2:53" ht="13.2" x14ac:dyDescent="0.25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</row>
    <row r="157" spans="2:53" ht="13.2" x14ac:dyDescent="0.25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</row>
    <row r="158" spans="2:53" ht="13.2" x14ac:dyDescent="0.25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</row>
    <row r="159" spans="2:53" ht="13.2" x14ac:dyDescent="0.25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</row>
    <row r="160" spans="2:53" ht="13.2" x14ac:dyDescent="0.25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</row>
    <row r="161" spans="2:53" ht="13.2" x14ac:dyDescent="0.25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</row>
    <row r="162" spans="2:53" ht="13.2" x14ac:dyDescent="0.25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</row>
    <row r="163" spans="2:53" ht="13.2" x14ac:dyDescent="0.25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</row>
    <row r="164" spans="2:53" ht="13.2" x14ac:dyDescent="0.25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</row>
    <row r="165" spans="2:53" ht="13.2" x14ac:dyDescent="0.25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</row>
    <row r="166" spans="2:53" ht="13.2" x14ac:dyDescent="0.25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</row>
    <row r="167" spans="2:53" ht="13.2" x14ac:dyDescent="0.25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</row>
    <row r="168" spans="2:53" ht="13.2" x14ac:dyDescent="0.25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</row>
    <row r="169" spans="2:53" ht="13.2" x14ac:dyDescent="0.25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</row>
    <row r="170" spans="2:53" ht="13.2" x14ac:dyDescent="0.25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</row>
    <row r="171" spans="2:53" ht="13.2" x14ac:dyDescent="0.25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</row>
    <row r="172" spans="2:53" ht="13.2" x14ac:dyDescent="0.25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</row>
    <row r="173" spans="2:53" ht="13.2" x14ac:dyDescent="0.25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</row>
    <row r="174" spans="2:53" ht="13.2" x14ac:dyDescent="0.25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</row>
    <row r="175" spans="2:53" ht="13.2" x14ac:dyDescent="0.25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</row>
    <row r="176" spans="2:53" ht="13.2" x14ac:dyDescent="0.25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</row>
    <row r="177" spans="2:53" ht="13.2" x14ac:dyDescent="0.25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</row>
    <row r="178" spans="2:53" ht="13.2" x14ac:dyDescent="0.25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</row>
    <row r="179" spans="2:53" ht="13.2" x14ac:dyDescent="0.25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</row>
    <row r="180" spans="2:53" ht="13.2" x14ac:dyDescent="0.25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</row>
    <row r="181" spans="2:53" ht="13.2" x14ac:dyDescent="0.25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</row>
    <row r="182" spans="2:53" ht="13.2" x14ac:dyDescent="0.25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</row>
    <row r="183" spans="2:53" ht="13.2" x14ac:dyDescent="0.25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</row>
    <row r="184" spans="2:53" ht="13.2" x14ac:dyDescent="0.25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</row>
    <row r="185" spans="2:53" ht="13.2" x14ac:dyDescent="0.25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</row>
    <row r="186" spans="2:53" ht="13.2" x14ac:dyDescent="0.25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</row>
    <row r="187" spans="2:53" ht="13.2" x14ac:dyDescent="0.25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</row>
    <row r="188" spans="2:53" ht="13.2" x14ac:dyDescent="0.25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</row>
    <row r="189" spans="2:53" ht="13.2" x14ac:dyDescent="0.25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</row>
    <row r="190" spans="2:53" ht="13.2" x14ac:dyDescent="0.25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</row>
    <row r="191" spans="2:53" ht="13.2" x14ac:dyDescent="0.25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</row>
    <row r="192" spans="2:53" ht="13.2" x14ac:dyDescent="0.25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</row>
    <row r="193" spans="2:53" ht="13.2" x14ac:dyDescent="0.25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</row>
    <row r="194" spans="2:53" ht="13.2" x14ac:dyDescent="0.25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</row>
    <row r="195" spans="2:53" ht="13.2" x14ac:dyDescent="0.25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</row>
    <row r="196" spans="2:53" ht="13.2" x14ac:dyDescent="0.25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</row>
    <row r="197" spans="2:53" ht="13.2" x14ac:dyDescent="0.25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</row>
    <row r="198" spans="2:53" ht="13.2" x14ac:dyDescent="0.25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</row>
    <row r="199" spans="2:53" ht="13.2" x14ac:dyDescent="0.25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</row>
    <row r="200" spans="2:53" ht="13.2" x14ac:dyDescent="0.25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</row>
    <row r="201" spans="2:53" ht="13.2" x14ac:dyDescent="0.25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</row>
    <row r="202" spans="2:53" ht="13.2" x14ac:dyDescent="0.25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</row>
    <row r="203" spans="2:53" ht="13.2" x14ac:dyDescent="0.25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</row>
    <row r="204" spans="2:53" ht="13.2" x14ac:dyDescent="0.25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</row>
    <row r="205" spans="2:53" ht="13.2" x14ac:dyDescent="0.25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</row>
    <row r="206" spans="2:53" ht="13.2" x14ac:dyDescent="0.25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</row>
    <row r="207" spans="2:53" ht="13.2" x14ac:dyDescent="0.25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</row>
    <row r="208" spans="2:53" ht="13.2" x14ac:dyDescent="0.25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</row>
    <row r="209" spans="2:53" ht="13.2" x14ac:dyDescent="0.25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</row>
    <row r="210" spans="2:53" ht="13.2" x14ac:dyDescent="0.25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</row>
    <row r="211" spans="2:53" ht="13.2" x14ac:dyDescent="0.25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</row>
    <row r="212" spans="2:53" ht="13.2" x14ac:dyDescent="0.25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</row>
    <row r="213" spans="2:53" ht="13.2" x14ac:dyDescent="0.25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</row>
    <row r="214" spans="2:53" ht="13.2" x14ac:dyDescent="0.25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</row>
    <row r="215" spans="2:53" ht="13.2" x14ac:dyDescent="0.25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</row>
    <row r="216" spans="2:53" ht="13.2" x14ac:dyDescent="0.25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</row>
    <row r="217" spans="2:53" ht="13.2" x14ac:dyDescent="0.25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</row>
    <row r="218" spans="2:53" ht="13.2" x14ac:dyDescent="0.25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</row>
    <row r="219" spans="2:53" ht="13.2" x14ac:dyDescent="0.25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</row>
    <row r="220" spans="2:53" ht="13.2" x14ac:dyDescent="0.25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</row>
    <row r="221" spans="2:53" ht="13.2" x14ac:dyDescent="0.25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</row>
    <row r="222" spans="2:53" ht="13.2" x14ac:dyDescent="0.25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</row>
    <row r="223" spans="2:53" ht="13.2" x14ac:dyDescent="0.25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</row>
    <row r="224" spans="2:53" ht="13.2" x14ac:dyDescent="0.25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</row>
    <row r="225" spans="2:53" ht="13.2" x14ac:dyDescent="0.25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</row>
    <row r="226" spans="2:53" ht="13.2" x14ac:dyDescent="0.25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</row>
    <row r="227" spans="2:53" ht="13.2" x14ac:dyDescent="0.25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</row>
    <row r="228" spans="2:53" ht="13.2" x14ac:dyDescent="0.25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</row>
    <row r="229" spans="2:53" ht="13.2" x14ac:dyDescent="0.25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</row>
    <row r="230" spans="2:53" ht="13.2" x14ac:dyDescent="0.25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</row>
    <row r="231" spans="2:53" ht="13.2" x14ac:dyDescent="0.25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</row>
    <row r="232" spans="2:53" ht="13.2" x14ac:dyDescent="0.25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</row>
    <row r="233" spans="2:53" ht="13.2" x14ac:dyDescent="0.25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</row>
    <row r="234" spans="2:53" ht="13.2" x14ac:dyDescent="0.25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</row>
    <row r="235" spans="2:53" ht="13.2" x14ac:dyDescent="0.25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</row>
    <row r="236" spans="2:53" ht="13.2" x14ac:dyDescent="0.25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</row>
    <row r="237" spans="2:53" ht="13.2" x14ac:dyDescent="0.25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</row>
    <row r="238" spans="2:53" ht="13.2" x14ac:dyDescent="0.25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</row>
    <row r="239" spans="2:53" ht="13.2" x14ac:dyDescent="0.25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</row>
    <row r="240" spans="2:53" ht="13.2" x14ac:dyDescent="0.25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</row>
    <row r="241" spans="2:53" ht="13.2" x14ac:dyDescent="0.25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</row>
    <row r="242" spans="2:53" ht="13.2" x14ac:dyDescent="0.25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</row>
    <row r="243" spans="2:53" ht="13.2" x14ac:dyDescent="0.25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</row>
    <row r="244" spans="2:53" ht="13.2" x14ac:dyDescent="0.25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</row>
    <row r="245" spans="2:53" ht="13.2" x14ac:dyDescent="0.25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</row>
    <row r="246" spans="2:53" ht="13.2" x14ac:dyDescent="0.25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</row>
    <row r="247" spans="2:53" ht="13.2" x14ac:dyDescent="0.25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</row>
    <row r="248" spans="2:53" ht="13.2" x14ac:dyDescent="0.25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</row>
    <row r="249" spans="2:53" ht="13.2" x14ac:dyDescent="0.25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</row>
    <row r="250" spans="2:53" ht="13.2" x14ac:dyDescent="0.25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</row>
    <row r="251" spans="2:53" ht="13.2" x14ac:dyDescent="0.25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</row>
    <row r="252" spans="2:53" ht="13.2" x14ac:dyDescent="0.25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</row>
    <row r="253" spans="2:53" ht="13.2" x14ac:dyDescent="0.25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</row>
    <row r="254" spans="2:53" ht="13.2" x14ac:dyDescent="0.25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</row>
    <row r="255" spans="2:53" ht="13.2" x14ac:dyDescent="0.25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</row>
    <row r="256" spans="2:53" ht="13.2" x14ac:dyDescent="0.25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</row>
    <row r="257" spans="2:53" ht="13.2" x14ac:dyDescent="0.25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</row>
    <row r="258" spans="2:53" ht="13.2" x14ac:dyDescent="0.25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</row>
    <row r="259" spans="2:53" ht="13.2" x14ac:dyDescent="0.25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</row>
    <row r="260" spans="2:53" ht="13.2" x14ac:dyDescent="0.25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</row>
    <row r="261" spans="2:53" ht="13.2" x14ac:dyDescent="0.25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</row>
    <row r="262" spans="2:53" ht="13.2" x14ac:dyDescent="0.25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</row>
    <row r="263" spans="2:53" ht="13.2" x14ac:dyDescent="0.25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</row>
    <row r="264" spans="2:53" ht="13.2" x14ac:dyDescent="0.25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</row>
    <row r="265" spans="2:53" ht="13.2" x14ac:dyDescent="0.25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</row>
    <row r="266" spans="2:53" ht="13.2" x14ac:dyDescent="0.25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</row>
    <row r="267" spans="2:53" ht="13.2" x14ac:dyDescent="0.25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</row>
    <row r="268" spans="2:53" ht="13.2" x14ac:dyDescent="0.25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</row>
    <row r="269" spans="2:53" ht="13.2" x14ac:dyDescent="0.25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</row>
    <row r="270" spans="2:53" ht="13.2" x14ac:dyDescent="0.25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</row>
    <row r="271" spans="2:53" ht="13.2" x14ac:dyDescent="0.25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</row>
    <row r="272" spans="2:53" ht="13.2" x14ac:dyDescent="0.25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</row>
    <row r="273" spans="2:53" ht="13.2" x14ac:dyDescent="0.25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</row>
    <row r="274" spans="2:53" ht="13.2" x14ac:dyDescent="0.25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</row>
    <row r="275" spans="2:53" ht="13.2" x14ac:dyDescent="0.25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</row>
    <row r="276" spans="2:53" ht="13.2" x14ac:dyDescent="0.25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</row>
    <row r="277" spans="2:53" ht="13.2" x14ac:dyDescent="0.25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</row>
    <row r="278" spans="2:53" ht="13.2" x14ac:dyDescent="0.25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</row>
    <row r="279" spans="2:53" ht="13.2" x14ac:dyDescent="0.25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</row>
    <row r="280" spans="2:53" ht="13.2" x14ac:dyDescent="0.25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</row>
    <row r="281" spans="2:53" ht="13.2" x14ac:dyDescent="0.25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</row>
    <row r="282" spans="2:53" ht="13.2" x14ac:dyDescent="0.25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</row>
    <row r="283" spans="2:53" ht="13.2" x14ac:dyDescent="0.25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</row>
    <row r="284" spans="2:53" ht="13.2" x14ac:dyDescent="0.25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</row>
    <row r="285" spans="2:53" ht="13.2" x14ac:dyDescent="0.25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</row>
    <row r="286" spans="2:53" ht="13.2" x14ac:dyDescent="0.25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</row>
    <row r="287" spans="2:53" ht="13.2" x14ac:dyDescent="0.25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</row>
    <row r="288" spans="2:53" ht="13.2" x14ac:dyDescent="0.25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</row>
    <row r="289" spans="2:53" ht="13.2" x14ac:dyDescent="0.25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</row>
    <row r="290" spans="2:53" ht="13.2" x14ac:dyDescent="0.25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</row>
    <row r="291" spans="2:53" ht="13.2" x14ac:dyDescent="0.25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</row>
    <row r="292" spans="2:53" ht="13.2" x14ac:dyDescent="0.25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</row>
    <row r="293" spans="2:53" ht="13.2" x14ac:dyDescent="0.25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</row>
    <row r="294" spans="2:53" ht="13.2" x14ac:dyDescent="0.25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</row>
    <row r="295" spans="2:53" ht="13.2" x14ac:dyDescent="0.25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</row>
    <row r="296" spans="2:53" ht="13.2" x14ac:dyDescent="0.25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</row>
    <row r="297" spans="2:53" ht="13.2" x14ac:dyDescent="0.25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</row>
    <row r="298" spans="2:53" ht="13.2" x14ac:dyDescent="0.25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</row>
    <row r="299" spans="2:53" ht="13.2" x14ac:dyDescent="0.25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</row>
    <row r="300" spans="2:53" ht="13.2" x14ac:dyDescent="0.25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</row>
    <row r="301" spans="2:53" ht="13.2" x14ac:dyDescent="0.25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</row>
    <row r="302" spans="2:53" ht="13.2" x14ac:dyDescent="0.25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</row>
    <row r="303" spans="2:53" ht="13.2" x14ac:dyDescent="0.25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</row>
    <row r="304" spans="2:53" ht="13.2" x14ac:dyDescent="0.25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</row>
    <row r="305" spans="2:53" ht="13.2" x14ac:dyDescent="0.25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</row>
    <row r="306" spans="2:53" ht="13.2" x14ac:dyDescent="0.25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</row>
    <row r="307" spans="2:53" ht="13.2" x14ac:dyDescent="0.25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</row>
    <row r="308" spans="2:53" ht="13.2" x14ac:dyDescent="0.25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</row>
    <row r="309" spans="2:53" ht="13.2" x14ac:dyDescent="0.25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</row>
    <row r="310" spans="2:53" ht="13.2" x14ac:dyDescent="0.25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</row>
    <row r="311" spans="2:53" ht="13.2" x14ac:dyDescent="0.25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</row>
    <row r="312" spans="2:53" ht="13.2" x14ac:dyDescent="0.25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</row>
    <row r="313" spans="2:53" ht="13.2" x14ac:dyDescent="0.25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</row>
    <row r="314" spans="2:53" ht="13.2" x14ac:dyDescent="0.25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</row>
    <row r="315" spans="2:53" ht="13.2" x14ac:dyDescent="0.25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</row>
    <row r="316" spans="2:53" ht="13.2" x14ac:dyDescent="0.25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</row>
    <row r="317" spans="2:53" ht="13.2" x14ac:dyDescent="0.25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</row>
    <row r="318" spans="2:53" ht="13.2" x14ac:dyDescent="0.25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</row>
    <row r="319" spans="2:53" ht="13.2" x14ac:dyDescent="0.25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</row>
    <row r="320" spans="2:53" ht="13.2" x14ac:dyDescent="0.25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</row>
    <row r="321" spans="2:53" ht="13.2" x14ac:dyDescent="0.25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</row>
    <row r="322" spans="2:53" ht="13.2" x14ac:dyDescent="0.25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</row>
    <row r="323" spans="2:53" ht="13.2" x14ac:dyDescent="0.25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</row>
    <row r="324" spans="2:53" ht="13.2" x14ac:dyDescent="0.25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</row>
    <row r="325" spans="2:53" ht="13.2" x14ac:dyDescent="0.25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</row>
    <row r="326" spans="2:53" ht="13.2" x14ac:dyDescent="0.25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</row>
    <row r="327" spans="2:53" ht="13.2" x14ac:dyDescent="0.25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</row>
    <row r="328" spans="2:53" ht="13.2" x14ac:dyDescent="0.25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</row>
    <row r="329" spans="2:53" ht="13.2" x14ac:dyDescent="0.25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</row>
    <row r="330" spans="2:53" ht="13.2" x14ac:dyDescent="0.25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</row>
    <row r="331" spans="2:53" ht="13.2" x14ac:dyDescent="0.25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</row>
    <row r="332" spans="2:53" ht="13.2" x14ac:dyDescent="0.25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</row>
    <row r="333" spans="2:53" ht="13.2" x14ac:dyDescent="0.25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</row>
    <row r="334" spans="2:53" ht="13.2" x14ac:dyDescent="0.25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</row>
    <row r="335" spans="2:53" ht="13.2" x14ac:dyDescent="0.25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</row>
    <row r="336" spans="2:53" ht="13.2" x14ac:dyDescent="0.25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</row>
    <row r="337" spans="2:53" ht="13.2" x14ac:dyDescent="0.25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</row>
    <row r="338" spans="2:53" ht="13.2" x14ac:dyDescent="0.25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</row>
    <row r="339" spans="2:53" ht="13.2" x14ac:dyDescent="0.25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</row>
    <row r="340" spans="2:53" ht="13.2" x14ac:dyDescent="0.25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</row>
    <row r="341" spans="2:53" ht="13.2" x14ac:dyDescent="0.25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</row>
    <row r="342" spans="2:53" ht="13.2" x14ac:dyDescent="0.25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</row>
    <row r="343" spans="2:53" ht="13.2" x14ac:dyDescent="0.25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</row>
    <row r="344" spans="2:53" ht="13.2" x14ac:dyDescent="0.25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</row>
    <row r="345" spans="2:53" ht="13.2" x14ac:dyDescent="0.25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</row>
    <row r="346" spans="2:53" ht="13.2" x14ac:dyDescent="0.25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</row>
    <row r="347" spans="2:53" ht="13.2" x14ac:dyDescent="0.25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</row>
    <row r="348" spans="2:53" ht="13.2" x14ac:dyDescent="0.25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</row>
    <row r="349" spans="2:53" ht="13.2" x14ac:dyDescent="0.25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</row>
    <row r="350" spans="2:53" ht="13.2" x14ac:dyDescent="0.25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</row>
    <row r="351" spans="2:53" ht="13.2" x14ac:dyDescent="0.25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</row>
    <row r="352" spans="2:53" ht="13.2" x14ac:dyDescent="0.25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</row>
    <row r="353" spans="2:53" ht="13.2" x14ac:dyDescent="0.25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</row>
    <row r="354" spans="2:53" ht="13.2" x14ac:dyDescent="0.25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</row>
    <row r="355" spans="2:53" ht="13.2" x14ac:dyDescent="0.25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</row>
    <row r="356" spans="2:53" ht="13.2" x14ac:dyDescent="0.25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</row>
    <row r="357" spans="2:53" ht="13.2" x14ac:dyDescent="0.25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</row>
    <row r="358" spans="2:53" ht="13.2" x14ac:dyDescent="0.25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</row>
    <row r="359" spans="2:53" ht="13.2" x14ac:dyDescent="0.25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</row>
    <row r="360" spans="2:53" ht="13.2" x14ac:dyDescent="0.25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</row>
    <row r="361" spans="2:53" ht="13.2" x14ac:dyDescent="0.25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</row>
    <row r="362" spans="2:53" ht="13.2" x14ac:dyDescent="0.25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</row>
    <row r="363" spans="2:53" ht="13.2" x14ac:dyDescent="0.25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</row>
    <row r="364" spans="2:53" ht="13.2" x14ac:dyDescent="0.25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</row>
    <row r="365" spans="2:53" ht="13.2" x14ac:dyDescent="0.25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</row>
    <row r="366" spans="2:53" ht="13.2" x14ac:dyDescent="0.25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</row>
    <row r="367" spans="2:53" ht="13.2" x14ac:dyDescent="0.25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</row>
    <row r="368" spans="2:53" ht="13.2" x14ac:dyDescent="0.25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</row>
    <row r="369" spans="2:53" ht="13.2" x14ac:dyDescent="0.25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</row>
    <row r="370" spans="2:53" ht="13.2" x14ac:dyDescent="0.25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</row>
    <row r="371" spans="2:53" ht="13.2" x14ac:dyDescent="0.25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</row>
    <row r="372" spans="2:53" ht="13.2" x14ac:dyDescent="0.25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</row>
    <row r="373" spans="2:53" ht="13.2" x14ac:dyDescent="0.25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</row>
    <row r="374" spans="2:53" ht="13.2" x14ac:dyDescent="0.25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</row>
    <row r="375" spans="2:53" ht="13.2" x14ac:dyDescent="0.25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</row>
    <row r="376" spans="2:53" ht="13.2" x14ac:dyDescent="0.25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</row>
    <row r="377" spans="2:53" ht="13.2" x14ac:dyDescent="0.25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</row>
    <row r="378" spans="2:53" ht="13.2" x14ac:dyDescent="0.25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</row>
    <row r="379" spans="2:53" ht="13.2" x14ac:dyDescent="0.25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</row>
    <row r="380" spans="2:53" ht="13.2" x14ac:dyDescent="0.25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</row>
    <row r="381" spans="2:53" ht="13.2" x14ac:dyDescent="0.25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</row>
    <row r="382" spans="2:53" ht="13.2" x14ac:dyDescent="0.25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</row>
    <row r="383" spans="2:53" ht="13.2" x14ac:dyDescent="0.25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</row>
    <row r="384" spans="2:53" ht="13.2" x14ac:dyDescent="0.25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</row>
    <row r="385" spans="2:53" ht="13.2" x14ac:dyDescent="0.25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</row>
    <row r="386" spans="2:53" ht="13.2" x14ac:dyDescent="0.25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</row>
    <row r="387" spans="2:53" ht="13.2" x14ac:dyDescent="0.25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</row>
    <row r="388" spans="2:53" ht="13.2" x14ac:dyDescent="0.25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</row>
    <row r="389" spans="2:53" ht="13.2" x14ac:dyDescent="0.25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</row>
    <row r="390" spans="2:53" ht="13.2" x14ac:dyDescent="0.25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</row>
    <row r="391" spans="2:53" ht="13.2" x14ac:dyDescent="0.25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</row>
    <row r="392" spans="2:53" ht="13.2" x14ac:dyDescent="0.25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</row>
    <row r="393" spans="2:53" ht="13.2" x14ac:dyDescent="0.25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</row>
    <row r="394" spans="2:53" ht="13.2" x14ac:dyDescent="0.25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</row>
    <row r="395" spans="2:53" ht="13.2" x14ac:dyDescent="0.25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</row>
    <row r="396" spans="2:53" ht="13.2" x14ac:dyDescent="0.25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</row>
    <row r="397" spans="2:53" ht="13.2" x14ac:dyDescent="0.25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</row>
    <row r="398" spans="2:53" ht="13.2" x14ac:dyDescent="0.25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</row>
    <row r="399" spans="2:53" ht="13.2" x14ac:dyDescent="0.25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</row>
    <row r="400" spans="2:53" ht="13.2" x14ac:dyDescent="0.25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</row>
    <row r="401" spans="2:53" ht="13.2" x14ac:dyDescent="0.25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</row>
    <row r="402" spans="2:53" ht="13.2" x14ac:dyDescent="0.25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</row>
    <row r="403" spans="2:53" ht="13.2" x14ac:dyDescent="0.25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</row>
    <row r="404" spans="2:53" ht="13.2" x14ac:dyDescent="0.25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</row>
    <row r="405" spans="2:53" ht="13.2" x14ac:dyDescent="0.25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</row>
    <row r="406" spans="2:53" ht="13.2" x14ac:dyDescent="0.25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</row>
    <row r="407" spans="2:53" ht="13.2" x14ac:dyDescent="0.25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</row>
    <row r="408" spans="2:53" ht="13.2" x14ac:dyDescent="0.25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</row>
    <row r="409" spans="2:53" ht="13.2" x14ac:dyDescent="0.25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</row>
    <row r="410" spans="2:53" ht="13.2" x14ac:dyDescent="0.25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</row>
    <row r="411" spans="2:53" ht="13.2" x14ac:dyDescent="0.25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</row>
    <row r="412" spans="2:53" ht="13.2" x14ac:dyDescent="0.25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</row>
    <row r="413" spans="2:53" ht="13.2" x14ac:dyDescent="0.25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</row>
    <row r="414" spans="2:53" ht="13.2" x14ac:dyDescent="0.25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</row>
    <row r="415" spans="2:53" ht="13.2" x14ac:dyDescent="0.25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</row>
    <row r="416" spans="2:53" ht="13.2" x14ac:dyDescent="0.25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</row>
    <row r="417" spans="2:53" ht="13.2" x14ac:dyDescent="0.25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</row>
    <row r="418" spans="2:53" ht="13.2" x14ac:dyDescent="0.25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</row>
    <row r="419" spans="2:53" ht="13.2" x14ac:dyDescent="0.25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</row>
    <row r="420" spans="2:53" ht="13.2" x14ac:dyDescent="0.25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</row>
    <row r="421" spans="2:53" ht="13.2" x14ac:dyDescent="0.25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</row>
    <row r="422" spans="2:53" ht="13.2" x14ac:dyDescent="0.25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</row>
    <row r="423" spans="2:53" ht="13.2" x14ac:dyDescent="0.25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</row>
    <row r="424" spans="2:53" ht="13.2" x14ac:dyDescent="0.25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</row>
    <row r="425" spans="2:53" ht="13.2" x14ac:dyDescent="0.25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</row>
    <row r="426" spans="2:53" ht="13.2" x14ac:dyDescent="0.25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</row>
    <row r="427" spans="2:53" ht="13.2" x14ac:dyDescent="0.25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</row>
    <row r="428" spans="2:53" ht="13.2" x14ac:dyDescent="0.25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</row>
    <row r="429" spans="2:53" ht="13.2" x14ac:dyDescent="0.25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</row>
    <row r="430" spans="2:53" ht="13.2" x14ac:dyDescent="0.25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</row>
    <row r="431" spans="2:53" ht="13.2" x14ac:dyDescent="0.25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</row>
    <row r="432" spans="2:53" ht="13.2" x14ac:dyDescent="0.25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</row>
    <row r="433" spans="2:53" ht="13.2" x14ac:dyDescent="0.25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</row>
    <row r="434" spans="2:53" ht="13.2" x14ac:dyDescent="0.25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</row>
    <row r="435" spans="2:53" ht="13.2" x14ac:dyDescent="0.25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</row>
    <row r="436" spans="2:53" ht="13.2" x14ac:dyDescent="0.25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</row>
    <row r="437" spans="2:53" ht="13.2" x14ac:dyDescent="0.25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</row>
    <row r="438" spans="2:53" ht="13.2" x14ac:dyDescent="0.25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</row>
    <row r="439" spans="2:53" ht="13.2" x14ac:dyDescent="0.25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</row>
    <row r="440" spans="2:53" ht="13.2" x14ac:dyDescent="0.25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</row>
    <row r="441" spans="2:53" ht="13.2" x14ac:dyDescent="0.25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</row>
    <row r="442" spans="2:53" ht="13.2" x14ac:dyDescent="0.25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</row>
    <row r="443" spans="2:53" ht="13.2" x14ac:dyDescent="0.25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</row>
    <row r="444" spans="2:53" ht="13.2" x14ac:dyDescent="0.25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</row>
    <row r="445" spans="2:53" ht="13.2" x14ac:dyDescent="0.25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</row>
    <row r="446" spans="2:53" ht="13.2" x14ac:dyDescent="0.25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</row>
    <row r="447" spans="2:53" ht="13.2" x14ac:dyDescent="0.25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</row>
    <row r="448" spans="2:53" ht="13.2" x14ac:dyDescent="0.25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</row>
    <row r="449" spans="2:53" ht="13.2" x14ac:dyDescent="0.25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</row>
    <row r="450" spans="2:53" ht="13.2" x14ac:dyDescent="0.25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</row>
    <row r="451" spans="2:53" ht="13.2" x14ac:dyDescent="0.25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</row>
    <row r="452" spans="2:53" ht="13.2" x14ac:dyDescent="0.25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</row>
    <row r="453" spans="2:53" ht="13.2" x14ac:dyDescent="0.25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</row>
    <row r="454" spans="2:53" ht="13.2" x14ac:dyDescent="0.25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</row>
    <row r="455" spans="2:53" ht="13.2" x14ac:dyDescent="0.25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</row>
    <row r="456" spans="2:53" ht="13.2" x14ac:dyDescent="0.25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</row>
    <row r="457" spans="2:53" ht="13.2" x14ac:dyDescent="0.25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</row>
    <row r="458" spans="2:53" ht="13.2" x14ac:dyDescent="0.25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</row>
    <row r="459" spans="2:53" ht="13.2" x14ac:dyDescent="0.25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</row>
    <row r="460" spans="2:53" ht="13.2" x14ac:dyDescent="0.25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</row>
    <row r="461" spans="2:53" ht="13.2" x14ac:dyDescent="0.25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</row>
    <row r="462" spans="2:53" ht="13.2" x14ac:dyDescent="0.25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</row>
    <row r="463" spans="2:53" ht="13.2" x14ac:dyDescent="0.25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</row>
    <row r="464" spans="2:53" ht="13.2" x14ac:dyDescent="0.25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</row>
    <row r="465" spans="2:53" ht="13.2" x14ac:dyDescent="0.25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</row>
    <row r="466" spans="2:53" ht="13.2" x14ac:dyDescent="0.25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</row>
    <row r="467" spans="2:53" ht="13.2" x14ac:dyDescent="0.25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</row>
    <row r="468" spans="2:53" ht="13.2" x14ac:dyDescent="0.25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</row>
    <row r="469" spans="2:53" ht="13.2" x14ac:dyDescent="0.25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</row>
    <row r="470" spans="2:53" ht="13.2" x14ac:dyDescent="0.25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</row>
    <row r="471" spans="2:53" ht="13.2" x14ac:dyDescent="0.25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</row>
    <row r="472" spans="2:53" ht="13.2" x14ac:dyDescent="0.25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</row>
    <row r="473" spans="2:53" ht="13.2" x14ac:dyDescent="0.25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</row>
    <row r="474" spans="2:53" ht="13.2" x14ac:dyDescent="0.25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</row>
    <row r="475" spans="2:53" ht="13.2" x14ac:dyDescent="0.25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</row>
    <row r="476" spans="2:53" ht="13.2" x14ac:dyDescent="0.25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</row>
    <row r="477" spans="2:53" ht="13.2" x14ac:dyDescent="0.25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</row>
    <row r="478" spans="2:53" ht="13.2" x14ac:dyDescent="0.25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</row>
    <row r="479" spans="2:53" ht="13.2" x14ac:dyDescent="0.25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</row>
    <row r="480" spans="2:53" ht="13.2" x14ac:dyDescent="0.25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</row>
    <row r="481" spans="2:53" ht="13.2" x14ac:dyDescent="0.25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</row>
    <row r="482" spans="2:53" ht="13.2" x14ac:dyDescent="0.25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</row>
    <row r="483" spans="2:53" ht="13.2" x14ac:dyDescent="0.25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</row>
    <row r="484" spans="2:53" ht="13.2" x14ac:dyDescent="0.25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</row>
    <row r="485" spans="2:53" ht="13.2" x14ac:dyDescent="0.25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</row>
    <row r="486" spans="2:53" ht="13.2" x14ac:dyDescent="0.25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</row>
    <row r="487" spans="2:53" ht="13.2" x14ac:dyDescent="0.25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</row>
    <row r="488" spans="2:53" ht="13.2" x14ac:dyDescent="0.25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</row>
    <row r="489" spans="2:53" ht="13.2" x14ac:dyDescent="0.25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</row>
    <row r="490" spans="2:53" ht="13.2" x14ac:dyDescent="0.25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</row>
    <row r="491" spans="2:53" ht="13.2" x14ac:dyDescent="0.25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</row>
    <row r="492" spans="2:53" ht="13.2" x14ac:dyDescent="0.25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</row>
    <row r="493" spans="2:53" ht="13.2" x14ac:dyDescent="0.25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</row>
    <row r="494" spans="2:53" ht="13.2" x14ac:dyDescent="0.25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</row>
    <row r="495" spans="2:53" ht="13.2" x14ac:dyDescent="0.25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</row>
    <row r="496" spans="2:53" ht="13.2" x14ac:dyDescent="0.25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</row>
    <row r="497" spans="2:53" ht="13.2" x14ac:dyDescent="0.25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</row>
    <row r="498" spans="2:53" ht="13.2" x14ac:dyDescent="0.25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</row>
    <row r="499" spans="2:53" ht="13.2" x14ac:dyDescent="0.25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</row>
    <row r="500" spans="2:53" ht="13.2" x14ac:dyDescent="0.25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</row>
    <row r="501" spans="2:53" ht="13.2" x14ac:dyDescent="0.25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</row>
    <row r="502" spans="2:53" ht="13.2" x14ac:dyDescent="0.25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</row>
    <row r="503" spans="2:53" ht="13.2" x14ac:dyDescent="0.25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</row>
    <row r="504" spans="2:53" ht="13.2" x14ac:dyDescent="0.25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</row>
    <row r="505" spans="2:53" ht="13.2" x14ac:dyDescent="0.25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</row>
    <row r="506" spans="2:53" ht="13.2" x14ac:dyDescent="0.25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</row>
    <row r="507" spans="2:53" ht="13.2" x14ac:dyDescent="0.25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</row>
    <row r="508" spans="2:53" ht="13.2" x14ac:dyDescent="0.25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</row>
    <row r="509" spans="2:53" ht="13.2" x14ac:dyDescent="0.25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</row>
    <row r="510" spans="2:53" ht="13.2" x14ac:dyDescent="0.25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</row>
    <row r="511" spans="2:53" ht="13.2" x14ac:dyDescent="0.25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</row>
    <row r="512" spans="2:53" ht="13.2" x14ac:dyDescent="0.25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</row>
    <row r="513" spans="2:53" ht="13.2" x14ac:dyDescent="0.25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</row>
    <row r="514" spans="2:53" ht="13.2" x14ac:dyDescent="0.25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</row>
    <row r="515" spans="2:53" ht="13.2" x14ac:dyDescent="0.25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</row>
    <row r="516" spans="2:53" ht="13.2" x14ac:dyDescent="0.25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</row>
    <row r="517" spans="2:53" ht="13.2" x14ac:dyDescent="0.25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</row>
    <row r="518" spans="2:53" ht="13.2" x14ac:dyDescent="0.25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</row>
    <row r="519" spans="2:53" ht="13.2" x14ac:dyDescent="0.25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</row>
    <row r="520" spans="2:53" ht="13.2" x14ac:dyDescent="0.25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</row>
    <row r="521" spans="2:53" ht="13.2" x14ac:dyDescent="0.25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</row>
    <row r="522" spans="2:53" ht="13.2" x14ac:dyDescent="0.25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</row>
    <row r="523" spans="2:53" ht="13.2" x14ac:dyDescent="0.25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</row>
    <row r="524" spans="2:53" ht="13.2" x14ac:dyDescent="0.25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</row>
    <row r="525" spans="2:53" ht="13.2" x14ac:dyDescent="0.25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</row>
    <row r="526" spans="2:53" ht="13.2" x14ac:dyDescent="0.25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</row>
    <row r="527" spans="2:53" ht="13.2" x14ac:dyDescent="0.25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</row>
    <row r="528" spans="2:53" ht="13.2" x14ac:dyDescent="0.25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</row>
    <row r="529" spans="2:53" ht="13.2" x14ac:dyDescent="0.25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</row>
    <row r="530" spans="2:53" ht="13.2" x14ac:dyDescent="0.25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</row>
    <row r="531" spans="2:53" ht="13.2" x14ac:dyDescent="0.25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</row>
    <row r="532" spans="2:53" ht="13.2" x14ac:dyDescent="0.25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</row>
    <row r="533" spans="2:53" ht="13.2" x14ac:dyDescent="0.25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</row>
    <row r="534" spans="2:53" ht="13.2" x14ac:dyDescent="0.25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</row>
    <row r="535" spans="2:53" ht="13.2" x14ac:dyDescent="0.25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</row>
    <row r="536" spans="2:53" ht="13.2" x14ac:dyDescent="0.25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</row>
    <row r="537" spans="2:53" ht="13.2" x14ac:dyDescent="0.25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</row>
    <row r="538" spans="2:53" ht="13.2" x14ac:dyDescent="0.25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</row>
    <row r="539" spans="2:53" ht="13.2" x14ac:dyDescent="0.25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</row>
    <row r="540" spans="2:53" ht="13.2" x14ac:dyDescent="0.25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</row>
    <row r="541" spans="2:53" ht="13.2" x14ac:dyDescent="0.25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</row>
    <row r="542" spans="2:53" ht="13.2" x14ac:dyDescent="0.25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</row>
    <row r="543" spans="2:53" ht="13.2" x14ac:dyDescent="0.25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</row>
    <row r="544" spans="2:53" ht="13.2" x14ac:dyDescent="0.25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</row>
    <row r="545" spans="2:53" ht="13.2" x14ac:dyDescent="0.25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</row>
    <row r="546" spans="2:53" ht="13.2" x14ac:dyDescent="0.25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</row>
    <row r="547" spans="2:53" ht="13.2" x14ac:dyDescent="0.25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</row>
    <row r="548" spans="2:53" ht="13.2" x14ac:dyDescent="0.25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</row>
    <row r="549" spans="2:53" ht="13.2" x14ac:dyDescent="0.25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</row>
    <row r="550" spans="2:53" ht="13.2" x14ac:dyDescent="0.25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</row>
    <row r="551" spans="2:53" ht="13.2" x14ac:dyDescent="0.25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</row>
    <row r="552" spans="2:53" ht="13.2" x14ac:dyDescent="0.25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</row>
    <row r="553" spans="2:53" ht="13.2" x14ac:dyDescent="0.25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</row>
    <row r="554" spans="2:53" ht="13.2" x14ac:dyDescent="0.25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</row>
    <row r="555" spans="2:53" ht="13.2" x14ac:dyDescent="0.25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</row>
    <row r="556" spans="2:53" ht="13.2" x14ac:dyDescent="0.25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</row>
    <row r="557" spans="2:53" ht="13.2" x14ac:dyDescent="0.25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</row>
    <row r="558" spans="2:53" ht="13.2" x14ac:dyDescent="0.25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</row>
    <row r="559" spans="2:53" ht="13.2" x14ac:dyDescent="0.25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</row>
    <row r="560" spans="2:53" ht="13.2" x14ac:dyDescent="0.25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</row>
    <row r="561" spans="2:53" ht="13.2" x14ac:dyDescent="0.25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</row>
    <row r="562" spans="2:53" ht="13.2" x14ac:dyDescent="0.25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</row>
    <row r="563" spans="2:53" ht="13.2" x14ac:dyDescent="0.25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</row>
    <row r="564" spans="2:53" ht="13.2" x14ac:dyDescent="0.25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</row>
    <row r="565" spans="2:53" ht="13.2" x14ac:dyDescent="0.25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</row>
    <row r="566" spans="2:53" ht="13.2" x14ac:dyDescent="0.25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</row>
    <row r="567" spans="2:53" ht="13.2" x14ac:dyDescent="0.25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</row>
    <row r="568" spans="2:53" ht="13.2" x14ac:dyDescent="0.25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</row>
    <row r="569" spans="2:53" ht="13.2" x14ac:dyDescent="0.25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</row>
    <row r="570" spans="2:53" ht="13.2" x14ac:dyDescent="0.25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</row>
    <row r="571" spans="2:53" ht="13.2" x14ac:dyDescent="0.25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</row>
    <row r="572" spans="2:53" ht="13.2" x14ac:dyDescent="0.25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</row>
    <row r="573" spans="2:53" ht="13.2" x14ac:dyDescent="0.25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</row>
    <row r="574" spans="2:53" ht="13.2" x14ac:dyDescent="0.25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</row>
    <row r="575" spans="2:53" ht="13.2" x14ac:dyDescent="0.25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</row>
    <row r="576" spans="2:53" ht="13.2" x14ac:dyDescent="0.25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</row>
    <row r="577" spans="2:53" ht="13.2" x14ac:dyDescent="0.25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</row>
    <row r="578" spans="2:53" ht="13.2" x14ac:dyDescent="0.25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</row>
    <row r="579" spans="2:53" ht="13.2" x14ac:dyDescent="0.25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</row>
    <row r="580" spans="2:53" ht="13.2" x14ac:dyDescent="0.25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</row>
    <row r="581" spans="2:53" ht="13.2" x14ac:dyDescent="0.25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</row>
    <row r="582" spans="2:53" ht="13.2" x14ac:dyDescent="0.25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</row>
    <row r="583" spans="2:53" ht="13.2" x14ac:dyDescent="0.25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</row>
    <row r="584" spans="2:53" ht="13.2" x14ac:dyDescent="0.25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</row>
    <row r="585" spans="2:53" ht="13.2" x14ac:dyDescent="0.25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</row>
    <row r="586" spans="2:53" ht="13.2" x14ac:dyDescent="0.25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</row>
    <row r="587" spans="2:53" ht="13.2" x14ac:dyDescent="0.25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</row>
    <row r="588" spans="2:53" ht="13.2" x14ac:dyDescent="0.25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</row>
    <row r="589" spans="2:53" ht="13.2" x14ac:dyDescent="0.25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</row>
    <row r="590" spans="2:53" ht="13.2" x14ac:dyDescent="0.25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</row>
    <row r="591" spans="2:53" ht="13.2" x14ac:dyDescent="0.25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</row>
    <row r="592" spans="2:53" ht="13.2" x14ac:dyDescent="0.25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</row>
    <row r="593" spans="2:53" ht="13.2" x14ac:dyDescent="0.25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</row>
    <row r="594" spans="2:53" ht="13.2" x14ac:dyDescent="0.25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</row>
    <row r="595" spans="2:53" ht="13.2" x14ac:dyDescent="0.25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</row>
    <row r="596" spans="2:53" ht="13.2" x14ac:dyDescent="0.25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</row>
    <row r="597" spans="2:53" ht="13.2" x14ac:dyDescent="0.25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</row>
    <row r="598" spans="2:53" ht="13.2" x14ac:dyDescent="0.25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</row>
    <row r="599" spans="2:53" ht="13.2" x14ac:dyDescent="0.25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</row>
    <row r="600" spans="2:53" ht="13.2" x14ac:dyDescent="0.25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</row>
    <row r="601" spans="2:53" ht="13.2" x14ac:dyDescent="0.25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</row>
    <row r="602" spans="2:53" ht="13.2" x14ac:dyDescent="0.25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</row>
    <row r="603" spans="2:53" ht="13.2" x14ac:dyDescent="0.25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</row>
    <row r="604" spans="2:53" ht="13.2" x14ac:dyDescent="0.25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</row>
    <row r="605" spans="2:53" ht="13.2" x14ac:dyDescent="0.25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</row>
    <row r="606" spans="2:53" ht="13.2" x14ac:dyDescent="0.25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</row>
    <row r="607" spans="2:53" ht="13.2" x14ac:dyDescent="0.25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</row>
    <row r="608" spans="2:53" ht="13.2" x14ac:dyDescent="0.25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</row>
    <row r="609" spans="2:53" ht="13.2" x14ac:dyDescent="0.25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</row>
    <row r="610" spans="2:53" ht="13.2" x14ac:dyDescent="0.25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</row>
    <row r="611" spans="2:53" ht="13.2" x14ac:dyDescent="0.25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</row>
    <row r="612" spans="2:53" ht="13.2" x14ac:dyDescent="0.25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</row>
    <row r="613" spans="2:53" ht="13.2" x14ac:dyDescent="0.25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</row>
    <row r="614" spans="2:53" ht="13.2" x14ac:dyDescent="0.25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</row>
    <row r="615" spans="2:53" ht="13.2" x14ac:dyDescent="0.25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</row>
    <row r="616" spans="2:53" ht="13.2" x14ac:dyDescent="0.25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</row>
    <row r="617" spans="2:53" ht="13.2" x14ac:dyDescent="0.25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</row>
    <row r="618" spans="2:53" ht="13.2" x14ac:dyDescent="0.25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</row>
    <row r="619" spans="2:53" ht="13.2" x14ac:dyDescent="0.25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</row>
    <row r="620" spans="2:53" ht="13.2" x14ac:dyDescent="0.25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</row>
    <row r="621" spans="2:53" ht="13.2" x14ac:dyDescent="0.25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</row>
    <row r="622" spans="2:53" ht="13.2" x14ac:dyDescent="0.25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</row>
    <row r="623" spans="2:53" ht="13.2" x14ac:dyDescent="0.25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</row>
    <row r="624" spans="2:53" ht="13.2" x14ac:dyDescent="0.25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</row>
    <row r="625" spans="2:53" ht="13.2" x14ac:dyDescent="0.25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</row>
    <row r="626" spans="2:53" ht="13.2" x14ac:dyDescent="0.25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</row>
    <row r="627" spans="2:53" ht="13.2" x14ac:dyDescent="0.25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</row>
    <row r="628" spans="2:53" ht="13.2" x14ac:dyDescent="0.25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</row>
    <row r="629" spans="2:53" ht="13.2" x14ac:dyDescent="0.25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</row>
    <row r="630" spans="2:53" ht="13.2" x14ac:dyDescent="0.25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</row>
    <row r="631" spans="2:53" ht="13.2" x14ac:dyDescent="0.25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</row>
    <row r="632" spans="2:53" ht="13.2" x14ac:dyDescent="0.25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</row>
    <row r="633" spans="2:53" ht="13.2" x14ac:dyDescent="0.25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</row>
    <row r="634" spans="2:53" ht="13.2" x14ac:dyDescent="0.25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</row>
    <row r="635" spans="2:53" ht="13.2" x14ac:dyDescent="0.25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</row>
    <row r="636" spans="2:53" ht="13.2" x14ac:dyDescent="0.25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</row>
    <row r="637" spans="2:53" ht="13.2" x14ac:dyDescent="0.25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</row>
    <row r="638" spans="2:53" ht="13.2" x14ac:dyDescent="0.25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</row>
    <row r="639" spans="2:53" ht="13.2" x14ac:dyDescent="0.25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</row>
    <row r="640" spans="2:53" ht="13.2" x14ac:dyDescent="0.25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</row>
    <row r="641" spans="2:53" ht="13.2" x14ac:dyDescent="0.25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</row>
    <row r="642" spans="2:53" ht="13.2" x14ac:dyDescent="0.25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</row>
    <row r="643" spans="2:53" ht="13.2" x14ac:dyDescent="0.25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</row>
    <row r="644" spans="2:53" ht="13.2" x14ac:dyDescent="0.25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</row>
    <row r="645" spans="2:53" ht="13.2" x14ac:dyDescent="0.25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</row>
    <row r="646" spans="2:53" ht="13.2" x14ac:dyDescent="0.25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</row>
    <row r="647" spans="2:53" ht="13.2" x14ac:dyDescent="0.25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</row>
    <row r="648" spans="2:53" ht="13.2" x14ac:dyDescent="0.25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</row>
    <row r="649" spans="2:53" ht="13.2" x14ac:dyDescent="0.25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</row>
    <row r="650" spans="2:53" ht="13.2" x14ac:dyDescent="0.25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</row>
    <row r="651" spans="2:53" ht="13.2" x14ac:dyDescent="0.25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</row>
    <row r="652" spans="2:53" ht="13.2" x14ac:dyDescent="0.25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</row>
    <row r="653" spans="2:53" ht="13.2" x14ac:dyDescent="0.25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</row>
    <row r="654" spans="2:53" ht="13.2" x14ac:dyDescent="0.25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</row>
    <row r="655" spans="2:53" ht="13.2" x14ac:dyDescent="0.25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</row>
    <row r="656" spans="2:53" ht="13.2" x14ac:dyDescent="0.25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</row>
    <row r="657" spans="2:53" ht="13.2" x14ac:dyDescent="0.25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</row>
    <row r="658" spans="2:53" ht="13.2" x14ac:dyDescent="0.25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</row>
    <row r="659" spans="2:53" ht="13.2" x14ac:dyDescent="0.25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</row>
    <row r="660" spans="2:53" ht="13.2" x14ac:dyDescent="0.25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</row>
    <row r="661" spans="2:53" ht="13.2" x14ac:dyDescent="0.25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</row>
    <row r="662" spans="2:53" ht="13.2" x14ac:dyDescent="0.25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</row>
    <row r="663" spans="2:53" ht="13.2" x14ac:dyDescent="0.25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</row>
    <row r="664" spans="2:53" ht="13.2" x14ac:dyDescent="0.25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</row>
    <row r="665" spans="2:53" ht="13.2" x14ac:dyDescent="0.25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</row>
    <row r="666" spans="2:53" ht="13.2" x14ac:dyDescent="0.25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</row>
    <row r="667" spans="2:53" ht="13.2" x14ac:dyDescent="0.25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</row>
    <row r="668" spans="2:53" ht="13.2" x14ac:dyDescent="0.25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</row>
    <row r="669" spans="2:53" ht="13.2" x14ac:dyDescent="0.25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</row>
    <row r="670" spans="2:53" ht="13.2" x14ac:dyDescent="0.25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</row>
    <row r="671" spans="2:53" ht="13.2" x14ac:dyDescent="0.25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</row>
    <row r="672" spans="2:53" ht="13.2" x14ac:dyDescent="0.25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</row>
    <row r="673" spans="2:53" ht="13.2" x14ac:dyDescent="0.25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</row>
    <row r="674" spans="2:53" ht="13.2" x14ac:dyDescent="0.25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</row>
    <row r="675" spans="2:53" ht="13.2" x14ac:dyDescent="0.25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</row>
    <row r="676" spans="2:53" ht="13.2" x14ac:dyDescent="0.25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</row>
    <row r="677" spans="2:53" ht="13.2" x14ac:dyDescent="0.25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</row>
    <row r="678" spans="2:53" ht="13.2" x14ac:dyDescent="0.25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</row>
    <row r="679" spans="2:53" ht="13.2" x14ac:dyDescent="0.25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</row>
    <row r="680" spans="2:53" ht="13.2" x14ac:dyDescent="0.25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</row>
    <row r="681" spans="2:53" ht="13.2" x14ac:dyDescent="0.25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</row>
    <row r="682" spans="2:53" ht="13.2" x14ac:dyDescent="0.25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</row>
    <row r="683" spans="2:53" ht="13.2" x14ac:dyDescent="0.25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</row>
    <row r="684" spans="2:53" ht="13.2" x14ac:dyDescent="0.25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</row>
    <row r="685" spans="2:53" ht="13.2" x14ac:dyDescent="0.25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</row>
    <row r="686" spans="2:53" ht="13.2" x14ac:dyDescent="0.25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</row>
    <row r="687" spans="2:53" ht="13.2" x14ac:dyDescent="0.25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</row>
    <row r="688" spans="2:53" ht="13.2" x14ac:dyDescent="0.25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</row>
    <row r="689" spans="2:53" ht="13.2" x14ac:dyDescent="0.25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</row>
    <row r="690" spans="2:53" ht="13.2" x14ac:dyDescent="0.25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</row>
    <row r="691" spans="2:53" ht="13.2" x14ac:dyDescent="0.25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</row>
    <row r="692" spans="2:53" ht="13.2" x14ac:dyDescent="0.25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</row>
    <row r="693" spans="2:53" ht="13.2" x14ac:dyDescent="0.25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</row>
    <row r="694" spans="2:53" ht="13.2" x14ac:dyDescent="0.25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</row>
    <row r="695" spans="2:53" ht="13.2" x14ac:dyDescent="0.25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</row>
    <row r="696" spans="2:53" ht="13.2" x14ac:dyDescent="0.25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</row>
    <row r="697" spans="2:53" ht="13.2" x14ac:dyDescent="0.25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</row>
    <row r="698" spans="2:53" ht="13.2" x14ac:dyDescent="0.25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</row>
    <row r="699" spans="2:53" ht="13.2" x14ac:dyDescent="0.25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</row>
    <row r="700" spans="2:53" ht="13.2" x14ac:dyDescent="0.25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</row>
    <row r="701" spans="2:53" ht="13.2" x14ac:dyDescent="0.25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</row>
    <row r="702" spans="2:53" ht="13.2" x14ac:dyDescent="0.25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</row>
    <row r="703" spans="2:53" ht="13.2" x14ac:dyDescent="0.25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</row>
    <row r="704" spans="2:53" ht="13.2" x14ac:dyDescent="0.25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</row>
    <row r="705" spans="2:53" ht="13.2" x14ac:dyDescent="0.25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</row>
    <row r="706" spans="2:53" ht="13.2" x14ac:dyDescent="0.25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</row>
    <row r="707" spans="2:53" ht="13.2" x14ac:dyDescent="0.25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</row>
    <row r="708" spans="2:53" ht="13.2" x14ac:dyDescent="0.25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</row>
    <row r="709" spans="2:53" ht="13.2" x14ac:dyDescent="0.25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</row>
    <row r="710" spans="2:53" ht="13.2" x14ac:dyDescent="0.25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</row>
    <row r="711" spans="2:53" ht="13.2" x14ac:dyDescent="0.25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</row>
    <row r="712" spans="2:53" ht="13.2" x14ac:dyDescent="0.25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</row>
    <row r="713" spans="2:53" ht="13.2" x14ac:dyDescent="0.25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</row>
    <row r="714" spans="2:53" ht="13.2" x14ac:dyDescent="0.25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</row>
    <row r="715" spans="2:53" ht="13.2" x14ac:dyDescent="0.25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</row>
    <row r="716" spans="2:53" ht="13.2" x14ac:dyDescent="0.25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</row>
    <row r="717" spans="2:53" ht="13.2" x14ac:dyDescent="0.25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</row>
    <row r="718" spans="2:53" ht="13.2" x14ac:dyDescent="0.25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</row>
    <row r="719" spans="2:53" ht="13.2" x14ac:dyDescent="0.25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</row>
    <row r="720" spans="2:53" ht="13.2" x14ac:dyDescent="0.25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</row>
    <row r="721" spans="2:53" ht="13.2" x14ac:dyDescent="0.25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</row>
    <row r="722" spans="2:53" ht="13.2" x14ac:dyDescent="0.25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</row>
    <row r="723" spans="2:53" ht="13.2" x14ac:dyDescent="0.25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</row>
    <row r="724" spans="2:53" ht="13.2" x14ac:dyDescent="0.25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</row>
    <row r="725" spans="2:53" ht="13.2" x14ac:dyDescent="0.25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</row>
    <row r="726" spans="2:53" ht="13.2" x14ac:dyDescent="0.25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</row>
    <row r="727" spans="2:53" ht="13.2" x14ac:dyDescent="0.25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</row>
    <row r="728" spans="2:53" ht="13.2" x14ac:dyDescent="0.25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</row>
    <row r="729" spans="2:53" ht="13.2" x14ac:dyDescent="0.25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</row>
    <row r="730" spans="2:53" ht="13.2" x14ac:dyDescent="0.25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</row>
    <row r="731" spans="2:53" ht="13.2" x14ac:dyDescent="0.25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</row>
    <row r="732" spans="2:53" ht="13.2" x14ac:dyDescent="0.25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</row>
    <row r="733" spans="2:53" ht="13.2" x14ac:dyDescent="0.25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</row>
    <row r="734" spans="2:53" ht="13.2" x14ac:dyDescent="0.25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</row>
    <row r="735" spans="2:53" ht="13.2" x14ac:dyDescent="0.25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</row>
    <row r="736" spans="2:53" ht="13.2" x14ac:dyDescent="0.25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</row>
    <row r="737" spans="2:53" ht="13.2" x14ac:dyDescent="0.25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</row>
    <row r="738" spans="2:53" ht="13.2" x14ac:dyDescent="0.25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</row>
    <row r="739" spans="2:53" ht="13.2" x14ac:dyDescent="0.25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</row>
    <row r="740" spans="2:53" ht="13.2" x14ac:dyDescent="0.25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</row>
    <row r="741" spans="2:53" ht="13.2" x14ac:dyDescent="0.25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</row>
    <row r="742" spans="2:53" ht="13.2" x14ac:dyDescent="0.25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</row>
    <row r="743" spans="2:53" ht="13.2" x14ac:dyDescent="0.25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</row>
    <row r="744" spans="2:53" ht="13.2" x14ac:dyDescent="0.25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</row>
    <row r="745" spans="2:53" ht="13.2" x14ac:dyDescent="0.25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</row>
    <row r="746" spans="2:53" ht="13.2" x14ac:dyDescent="0.25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</row>
    <row r="747" spans="2:53" ht="13.2" x14ac:dyDescent="0.25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</row>
    <row r="748" spans="2:53" ht="13.2" x14ac:dyDescent="0.25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</row>
    <row r="749" spans="2:53" ht="13.2" x14ac:dyDescent="0.25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</row>
    <row r="750" spans="2:53" ht="13.2" x14ac:dyDescent="0.25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</row>
    <row r="751" spans="2:53" ht="13.2" x14ac:dyDescent="0.25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</row>
    <row r="752" spans="2:53" ht="13.2" x14ac:dyDescent="0.25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</row>
    <row r="753" spans="2:53" ht="13.2" x14ac:dyDescent="0.25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</row>
    <row r="754" spans="2:53" ht="13.2" x14ac:dyDescent="0.25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</row>
    <row r="755" spans="2:53" ht="13.2" x14ac:dyDescent="0.25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</row>
    <row r="756" spans="2:53" ht="13.2" x14ac:dyDescent="0.25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</row>
    <row r="757" spans="2:53" ht="13.2" x14ac:dyDescent="0.25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</row>
    <row r="758" spans="2:53" ht="13.2" x14ac:dyDescent="0.25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</row>
    <row r="759" spans="2:53" ht="13.2" x14ac:dyDescent="0.25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</row>
    <row r="760" spans="2:53" ht="13.2" x14ac:dyDescent="0.25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</row>
    <row r="761" spans="2:53" ht="13.2" x14ac:dyDescent="0.25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</row>
    <row r="762" spans="2:53" ht="13.2" x14ac:dyDescent="0.25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</row>
    <row r="763" spans="2:53" ht="13.2" x14ac:dyDescent="0.25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</row>
    <row r="764" spans="2:53" ht="13.2" x14ac:dyDescent="0.25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</row>
    <row r="765" spans="2:53" ht="13.2" x14ac:dyDescent="0.25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</row>
    <row r="766" spans="2:53" ht="13.2" x14ac:dyDescent="0.25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</row>
    <row r="767" spans="2:53" ht="13.2" x14ac:dyDescent="0.25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</row>
    <row r="768" spans="2:53" ht="13.2" x14ac:dyDescent="0.25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</row>
    <row r="769" spans="2:53" ht="13.2" x14ac:dyDescent="0.25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</row>
    <row r="770" spans="2:53" ht="13.2" x14ac:dyDescent="0.25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</row>
    <row r="771" spans="2:53" ht="13.2" x14ac:dyDescent="0.25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</row>
    <row r="772" spans="2:53" ht="13.2" x14ac:dyDescent="0.25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</row>
    <row r="773" spans="2:53" ht="13.2" x14ac:dyDescent="0.25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</row>
    <row r="774" spans="2:53" ht="13.2" x14ac:dyDescent="0.25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</row>
    <row r="775" spans="2:53" ht="13.2" x14ac:dyDescent="0.2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</row>
    <row r="776" spans="2:53" ht="13.2" x14ac:dyDescent="0.25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</row>
    <row r="777" spans="2:53" ht="13.2" x14ac:dyDescent="0.25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</row>
    <row r="778" spans="2:53" ht="13.2" x14ac:dyDescent="0.25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</row>
    <row r="779" spans="2:53" ht="13.2" x14ac:dyDescent="0.25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</row>
    <row r="780" spans="2:53" ht="13.2" x14ac:dyDescent="0.25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</row>
    <row r="781" spans="2:53" ht="13.2" x14ac:dyDescent="0.25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</row>
    <row r="782" spans="2:53" ht="13.2" x14ac:dyDescent="0.25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</row>
    <row r="783" spans="2:53" ht="13.2" x14ac:dyDescent="0.25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</row>
    <row r="784" spans="2:53" ht="13.2" x14ac:dyDescent="0.25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</row>
    <row r="785" spans="2:53" ht="13.2" x14ac:dyDescent="0.2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</row>
    <row r="786" spans="2:53" ht="13.2" x14ac:dyDescent="0.25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</row>
    <row r="787" spans="2:53" ht="13.2" x14ac:dyDescent="0.25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</row>
    <row r="788" spans="2:53" ht="13.2" x14ac:dyDescent="0.25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</row>
    <row r="789" spans="2:53" ht="13.2" x14ac:dyDescent="0.25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</row>
    <row r="790" spans="2:53" ht="13.2" x14ac:dyDescent="0.25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</row>
    <row r="791" spans="2:53" ht="13.2" x14ac:dyDescent="0.25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</row>
    <row r="792" spans="2:53" ht="13.2" x14ac:dyDescent="0.25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</row>
    <row r="793" spans="2:53" ht="13.2" x14ac:dyDescent="0.25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</row>
    <row r="794" spans="2:53" ht="13.2" x14ac:dyDescent="0.25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</row>
    <row r="795" spans="2:53" ht="13.2" x14ac:dyDescent="0.2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</row>
    <row r="796" spans="2:53" ht="13.2" x14ac:dyDescent="0.25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</row>
    <row r="797" spans="2:53" ht="13.2" x14ac:dyDescent="0.25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</row>
    <row r="798" spans="2:53" ht="13.2" x14ac:dyDescent="0.25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</row>
    <row r="799" spans="2:53" ht="13.2" x14ac:dyDescent="0.25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</row>
    <row r="800" spans="2:53" ht="13.2" x14ac:dyDescent="0.25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</row>
    <row r="801" spans="2:53" ht="13.2" x14ac:dyDescent="0.25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</row>
    <row r="802" spans="2:53" ht="13.2" x14ac:dyDescent="0.25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</row>
    <row r="803" spans="2:53" ht="13.2" x14ac:dyDescent="0.25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</row>
    <row r="804" spans="2:53" ht="13.2" x14ac:dyDescent="0.25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</row>
    <row r="805" spans="2:53" ht="13.2" x14ac:dyDescent="0.2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</row>
    <row r="806" spans="2:53" ht="13.2" x14ac:dyDescent="0.25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</row>
    <row r="807" spans="2:53" ht="13.2" x14ac:dyDescent="0.25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</row>
    <row r="808" spans="2:53" ht="13.2" x14ac:dyDescent="0.25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</row>
    <row r="809" spans="2:53" ht="13.2" x14ac:dyDescent="0.25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</row>
    <row r="810" spans="2:53" ht="13.2" x14ac:dyDescent="0.25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</row>
    <row r="811" spans="2:53" ht="13.2" x14ac:dyDescent="0.25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</row>
    <row r="812" spans="2:53" ht="13.2" x14ac:dyDescent="0.25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</row>
    <row r="813" spans="2:53" ht="13.2" x14ac:dyDescent="0.25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</row>
    <row r="814" spans="2:53" ht="13.2" x14ac:dyDescent="0.25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</row>
    <row r="815" spans="2:53" ht="13.2" x14ac:dyDescent="0.2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</row>
    <row r="816" spans="2:53" ht="13.2" x14ac:dyDescent="0.25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</row>
    <row r="817" spans="2:53" ht="13.2" x14ac:dyDescent="0.25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</row>
    <row r="818" spans="2:53" ht="13.2" x14ac:dyDescent="0.25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</row>
    <row r="819" spans="2:53" ht="13.2" x14ac:dyDescent="0.25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</row>
    <row r="820" spans="2:53" ht="13.2" x14ac:dyDescent="0.25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</row>
    <row r="821" spans="2:53" ht="13.2" x14ac:dyDescent="0.25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</row>
    <row r="822" spans="2:53" ht="13.2" x14ac:dyDescent="0.25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</row>
    <row r="823" spans="2:53" ht="13.2" x14ac:dyDescent="0.25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</row>
    <row r="824" spans="2:53" ht="13.2" x14ac:dyDescent="0.25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</row>
    <row r="825" spans="2:53" ht="13.2" x14ac:dyDescent="0.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</row>
    <row r="826" spans="2:53" ht="13.2" x14ac:dyDescent="0.25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</row>
    <row r="827" spans="2:53" ht="13.2" x14ac:dyDescent="0.25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</row>
    <row r="828" spans="2:53" ht="13.2" x14ac:dyDescent="0.25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</row>
    <row r="829" spans="2:53" ht="13.2" x14ac:dyDescent="0.25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</row>
    <row r="830" spans="2:53" ht="13.2" x14ac:dyDescent="0.25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</row>
    <row r="831" spans="2:53" ht="13.2" x14ac:dyDescent="0.25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</row>
    <row r="832" spans="2:53" ht="13.2" x14ac:dyDescent="0.25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</row>
    <row r="833" spans="2:53" ht="13.2" x14ac:dyDescent="0.25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</row>
    <row r="834" spans="2:53" ht="13.2" x14ac:dyDescent="0.25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</row>
    <row r="835" spans="2:53" ht="13.2" x14ac:dyDescent="0.2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</row>
    <row r="836" spans="2:53" ht="13.2" x14ac:dyDescent="0.25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</row>
    <row r="837" spans="2:53" ht="13.2" x14ac:dyDescent="0.25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</row>
    <row r="838" spans="2:53" ht="13.2" x14ac:dyDescent="0.25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</row>
    <row r="839" spans="2:53" ht="13.2" x14ac:dyDescent="0.25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</row>
    <row r="840" spans="2:53" ht="13.2" x14ac:dyDescent="0.25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</row>
    <row r="841" spans="2:53" ht="13.2" x14ac:dyDescent="0.25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</row>
    <row r="842" spans="2:53" ht="13.2" x14ac:dyDescent="0.25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</row>
    <row r="843" spans="2:53" ht="13.2" x14ac:dyDescent="0.25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</row>
    <row r="844" spans="2:53" ht="13.2" x14ac:dyDescent="0.25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</row>
    <row r="845" spans="2:53" ht="13.2" x14ac:dyDescent="0.2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</row>
    <row r="846" spans="2:53" ht="13.2" x14ac:dyDescent="0.25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</row>
    <row r="847" spans="2:53" ht="13.2" x14ac:dyDescent="0.25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</row>
    <row r="848" spans="2:53" ht="13.2" x14ac:dyDescent="0.25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</row>
    <row r="849" spans="2:53" ht="13.2" x14ac:dyDescent="0.25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</row>
    <row r="850" spans="2:53" ht="13.2" x14ac:dyDescent="0.25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</row>
    <row r="851" spans="2:53" ht="13.2" x14ac:dyDescent="0.25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</row>
    <row r="852" spans="2:53" ht="13.2" x14ac:dyDescent="0.25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</row>
    <row r="853" spans="2:53" ht="13.2" x14ac:dyDescent="0.25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</row>
    <row r="854" spans="2:53" ht="13.2" x14ac:dyDescent="0.25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</row>
    <row r="855" spans="2:53" ht="13.2" x14ac:dyDescent="0.2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</row>
    <row r="856" spans="2:53" ht="13.2" x14ac:dyDescent="0.25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</row>
    <row r="857" spans="2:53" ht="13.2" x14ac:dyDescent="0.25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</row>
    <row r="858" spans="2:53" ht="13.2" x14ac:dyDescent="0.25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</row>
    <row r="859" spans="2:53" ht="13.2" x14ac:dyDescent="0.25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</row>
    <row r="860" spans="2:53" ht="13.2" x14ac:dyDescent="0.25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</row>
    <row r="861" spans="2:53" ht="13.2" x14ac:dyDescent="0.25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</row>
    <row r="862" spans="2:53" ht="13.2" x14ac:dyDescent="0.25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</row>
    <row r="863" spans="2:53" ht="13.2" x14ac:dyDescent="0.25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</row>
    <row r="864" spans="2:53" ht="13.2" x14ac:dyDescent="0.25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</row>
    <row r="865" spans="2:53" ht="13.2" x14ac:dyDescent="0.2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</row>
    <row r="866" spans="2:53" ht="13.2" x14ac:dyDescent="0.25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</row>
    <row r="867" spans="2:53" ht="13.2" x14ac:dyDescent="0.25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</row>
    <row r="868" spans="2:53" ht="13.2" x14ac:dyDescent="0.25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</row>
    <row r="869" spans="2:53" ht="13.2" x14ac:dyDescent="0.25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</row>
    <row r="870" spans="2:53" ht="13.2" x14ac:dyDescent="0.25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</row>
    <row r="871" spans="2:53" ht="13.2" x14ac:dyDescent="0.25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</row>
    <row r="872" spans="2:53" ht="13.2" x14ac:dyDescent="0.25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</row>
    <row r="873" spans="2:53" ht="13.2" x14ac:dyDescent="0.25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</row>
    <row r="874" spans="2:53" ht="13.2" x14ac:dyDescent="0.25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</row>
    <row r="875" spans="2:53" ht="13.2" x14ac:dyDescent="0.2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</row>
    <row r="876" spans="2:53" ht="13.2" x14ac:dyDescent="0.25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</row>
    <row r="877" spans="2:53" ht="13.2" x14ac:dyDescent="0.25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</row>
    <row r="878" spans="2:53" ht="13.2" x14ac:dyDescent="0.25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</row>
    <row r="879" spans="2:53" ht="13.2" x14ac:dyDescent="0.25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</row>
    <row r="880" spans="2:53" ht="13.2" x14ac:dyDescent="0.25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</row>
    <row r="881" spans="2:53" ht="13.2" x14ac:dyDescent="0.25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</row>
    <row r="882" spans="2:53" ht="13.2" x14ac:dyDescent="0.25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</row>
    <row r="883" spans="2:53" ht="13.2" x14ac:dyDescent="0.25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</row>
    <row r="884" spans="2:53" ht="13.2" x14ac:dyDescent="0.25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</row>
    <row r="885" spans="2:53" ht="13.2" x14ac:dyDescent="0.2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</row>
    <row r="886" spans="2:53" ht="13.2" x14ac:dyDescent="0.25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</row>
    <row r="887" spans="2:53" ht="13.2" x14ac:dyDescent="0.25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</row>
    <row r="888" spans="2:53" ht="13.2" x14ac:dyDescent="0.25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</row>
    <row r="889" spans="2:53" ht="13.2" x14ac:dyDescent="0.25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</row>
    <row r="890" spans="2:53" ht="13.2" x14ac:dyDescent="0.25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</row>
    <row r="891" spans="2:53" ht="13.2" x14ac:dyDescent="0.25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</row>
    <row r="892" spans="2:53" ht="13.2" x14ac:dyDescent="0.25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</row>
    <row r="893" spans="2:53" ht="13.2" x14ac:dyDescent="0.25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</row>
    <row r="894" spans="2:53" ht="13.2" x14ac:dyDescent="0.25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</row>
    <row r="895" spans="2:53" ht="13.2" x14ac:dyDescent="0.2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</row>
    <row r="896" spans="2:53" ht="13.2" x14ac:dyDescent="0.25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</row>
    <row r="897" spans="2:53" ht="13.2" x14ac:dyDescent="0.25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</row>
    <row r="898" spans="2:53" ht="13.2" x14ac:dyDescent="0.25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</row>
    <row r="899" spans="2:53" ht="13.2" x14ac:dyDescent="0.25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</row>
    <row r="900" spans="2:53" ht="13.2" x14ac:dyDescent="0.25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</row>
    <row r="901" spans="2:53" ht="13.2" x14ac:dyDescent="0.25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</row>
    <row r="902" spans="2:53" ht="13.2" x14ac:dyDescent="0.25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</row>
    <row r="903" spans="2:53" ht="13.2" x14ac:dyDescent="0.25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</row>
    <row r="904" spans="2:53" ht="13.2" x14ac:dyDescent="0.25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</row>
    <row r="905" spans="2:53" ht="13.2" x14ac:dyDescent="0.2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</row>
    <row r="906" spans="2:53" ht="13.2" x14ac:dyDescent="0.25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</row>
    <row r="907" spans="2:53" ht="13.2" x14ac:dyDescent="0.25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</row>
    <row r="908" spans="2:53" ht="13.2" x14ac:dyDescent="0.25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</row>
    <row r="909" spans="2:53" ht="13.2" x14ac:dyDescent="0.25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</row>
    <row r="910" spans="2:53" ht="13.2" x14ac:dyDescent="0.25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</row>
    <row r="911" spans="2:53" ht="13.2" x14ac:dyDescent="0.25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</row>
    <row r="912" spans="2:53" ht="13.2" x14ac:dyDescent="0.25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</row>
    <row r="913" spans="2:53" ht="13.2" x14ac:dyDescent="0.25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</row>
    <row r="914" spans="2:53" ht="13.2" x14ac:dyDescent="0.25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</row>
    <row r="915" spans="2:53" ht="13.2" x14ac:dyDescent="0.2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</row>
    <row r="916" spans="2:53" ht="13.2" x14ac:dyDescent="0.25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</row>
    <row r="917" spans="2:53" ht="13.2" x14ac:dyDescent="0.25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</row>
    <row r="918" spans="2:53" ht="13.2" x14ac:dyDescent="0.25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</row>
    <row r="919" spans="2:53" ht="13.2" x14ac:dyDescent="0.25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</row>
    <row r="920" spans="2:53" ht="13.2" x14ac:dyDescent="0.25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</row>
    <row r="921" spans="2:53" ht="13.2" x14ac:dyDescent="0.25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</row>
    <row r="922" spans="2:53" ht="13.2" x14ac:dyDescent="0.25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</row>
    <row r="923" spans="2:53" ht="13.2" x14ac:dyDescent="0.25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</row>
    <row r="924" spans="2:53" ht="13.2" x14ac:dyDescent="0.25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</row>
    <row r="925" spans="2:53" ht="13.2" x14ac:dyDescent="0.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</row>
    <row r="926" spans="2:53" ht="13.2" x14ac:dyDescent="0.25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</row>
    <row r="927" spans="2:53" ht="13.2" x14ac:dyDescent="0.25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</row>
    <row r="928" spans="2:53" ht="13.2" x14ac:dyDescent="0.25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</row>
    <row r="929" spans="2:53" ht="13.2" x14ac:dyDescent="0.25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</row>
    <row r="930" spans="2:53" ht="13.2" x14ac:dyDescent="0.25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</row>
    <row r="931" spans="2:53" ht="13.2" x14ac:dyDescent="0.25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</row>
    <row r="932" spans="2:53" ht="13.2" x14ac:dyDescent="0.25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</row>
    <row r="933" spans="2:53" ht="13.2" x14ac:dyDescent="0.25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</row>
    <row r="934" spans="2:53" ht="13.2" x14ac:dyDescent="0.25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</row>
    <row r="935" spans="2:53" ht="13.2" x14ac:dyDescent="0.2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</row>
    <row r="936" spans="2:53" ht="13.2" x14ac:dyDescent="0.25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</row>
    <row r="937" spans="2:53" ht="13.2" x14ac:dyDescent="0.25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</row>
    <row r="938" spans="2:53" ht="13.2" x14ac:dyDescent="0.25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</row>
    <row r="939" spans="2:53" ht="13.2" x14ac:dyDescent="0.25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</row>
    <row r="940" spans="2:53" ht="13.2" x14ac:dyDescent="0.25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</row>
    <row r="941" spans="2:53" ht="13.2" x14ac:dyDescent="0.25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</row>
    <row r="942" spans="2:53" ht="13.2" x14ac:dyDescent="0.25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</row>
    <row r="943" spans="2:53" ht="13.2" x14ac:dyDescent="0.25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</row>
    <row r="944" spans="2:53" ht="13.2" x14ac:dyDescent="0.25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</row>
    <row r="945" spans="2:53" ht="13.2" x14ac:dyDescent="0.2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</row>
    <row r="946" spans="2:53" ht="13.2" x14ac:dyDescent="0.25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</row>
    <row r="947" spans="2:53" ht="13.2" x14ac:dyDescent="0.25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</row>
    <row r="948" spans="2:53" ht="13.2" x14ac:dyDescent="0.25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</row>
    <row r="949" spans="2:53" ht="13.2" x14ac:dyDescent="0.25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</row>
    <row r="950" spans="2:53" ht="13.2" x14ac:dyDescent="0.25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</row>
    <row r="951" spans="2:53" ht="13.2" x14ac:dyDescent="0.25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</row>
    <row r="952" spans="2:53" ht="13.2" x14ac:dyDescent="0.25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</row>
    <row r="953" spans="2:53" ht="13.2" x14ac:dyDescent="0.25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</row>
    <row r="954" spans="2:53" ht="13.2" x14ac:dyDescent="0.25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</row>
    <row r="955" spans="2:53" ht="13.2" x14ac:dyDescent="0.2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</row>
    <row r="956" spans="2:53" ht="13.2" x14ac:dyDescent="0.25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</row>
    <row r="957" spans="2:53" ht="13.2" x14ac:dyDescent="0.25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</row>
    <row r="958" spans="2:53" ht="13.2" x14ac:dyDescent="0.25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</row>
    <row r="959" spans="2:53" ht="13.2" x14ac:dyDescent="0.25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</row>
    <row r="960" spans="2:53" ht="13.2" x14ac:dyDescent="0.25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</row>
    <row r="961" spans="2:53" ht="13.2" x14ac:dyDescent="0.25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</row>
    <row r="962" spans="2:53" ht="13.2" x14ac:dyDescent="0.25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</row>
    <row r="963" spans="2:53" ht="13.2" x14ac:dyDescent="0.25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</row>
    <row r="964" spans="2:53" ht="13.2" x14ac:dyDescent="0.25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</row>
    <row r="965" spans="2:53" ht="13.2" x14ac:dyDescent="0.2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</row>
    <row r="966" spans="2:53" ht="13.2" x14ac:dyDescent="0.25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</row>
    <row r="967" spans="2:53" ht="13.2" x14ac:dyDescent="0.25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</row>
    <row r="968" spans="2:53" ht="13.2" x14ac:dyDescent="0.25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</row>
    <row r="969" spans="2:53" ht="13.2" x14ac:dyDescent="0.25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</row>
    <row r="970" spans="2:53" ht="13.2" x14ac:dyDescent="0.25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</row>
    <row r="971" spans="2:53" ht="13.2" x14ac:dyDescent="0.25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</row>
    <row r="972" spans="2:53" ht="13.2" x14ac:dyDescent="0.25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</row>
    <row r="973" spans="2:53" ht="13.2" x14ac:dyDescent="0.25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</row>
    <row r="974" spans="2:53" ht="13.2" x14ac:dyDescent="0.25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</row>
    <row r="975" spans="2:53" ht="13.2" x14ac:dyDescent="0.2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</row>
    <row r="976" spans="2:53" ht="13.2" x14ac:dyDescent="0.25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</row>
    <row r="977" spans="2:53" ht="13.2" x14ac:dyDescent="0.25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</row>
    <row r="978" spans="2:53" ht="13.2" x14ac:dyDescent="0.25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</row>
    <row r="979" spans="2:53" ht="13.2" x14ac:dyDescent="0.25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</row>
    <row r="980" spans="2:53" ht="13.2" x14ac:dyDescent="0.25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</row>
    <row r="981" spans="2:53" ht="13.2" x14ac:dyDescent="0.25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</row>
    <row r="982" spans="2:53" ht="13.2" x14ac:dyDescent="0.25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</row>
    <row r="983" spans="2:53" ht="13.2" x14ac:dyDescent="0.25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</row>
    <row r="984" spans="2:53" ht="13.2" x14ac:dyDescent="0.25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</row>
    <row r="985" spans="2:53" ht="13.2" x14ac:dyDescent="0.2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</row>
    <row r="986" spans="2:53" ht="13.2" x14ac:dyDescent="0.25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</row>
    <row r="987" spans="2:53" ht="13.2" x14ac:dyDescent="0.25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</row>
    <row r="988" spans="2:53" ht="13.2" x14ac:dyDescent="0.25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</row>
    <row r="989" spans="2:53" ht="13.2" x14ac:dyDescent="0.25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</row>
    <row r="990" spans="2:53" ht="13.2" x14ac:dyDescent="0.25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</row>
    <row r="991" spans="2:53" ht="13.2" x14ac:dyDescent="0.25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</row>
    <row r="992" spans="2:53" ht="13.2" x14ac:dyDescent="0.25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</row>
    <row r="993" spans="2:53" ht="13.2" x14ac:dyDescent="0.25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</row>
    <row r="994" spans="2:53" ht="13.2" x14ac:dyDescent="0.25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</row>
    <row r="995" spans="2:53" ht="13.2" x14ac:dyDescent="0.2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</row>
  </sheetData>
  <mergeCells count="15">
    <mergeCell ref="A1:U4"/>
    <mergeCell ref="B49:B50"/>
    <mergeCell ref="A43:U46"/>
    <mergeCell ref="N19:O20"/>
    <mergeCell ref="B6:C7"/>
    <mergeCell ref="B19:C20"/>
    <mergeCell ref="B33:C34"/>
    <mergeCell ref="H33:I34"/>
    <mergeCell ref="H19:I20"/>
    <mergeCell ref="H6:I7"/>
    <mergeCell ref="N29:R30"/>
    <mergeCell ref="O33:O37"/>
    <mergeCell ref="P33:P37"/>
    <mergeCell ref="Q33:Q37"/>
    <mergeCell ref="N6:O7"/>
  </mergeCells>
  <conditionalFormatting sqref="B8:B12">
    <cfRule type="duplicateValues" dxfId="8" priority="17"/>
  </conditionalFormatting>
  <conditionalFormatting sqref="H8:H12">
    <cfRule type="duplicateValues" dxfId="7" priority="8"/>
  </conditionalFormatting>
  <conditionalFormatting sqref="N8:N12">
    <cfRule type="duplicateValues" dxfId="6" priority="7"/>
  </conditionalFormatting>
  <conditionalFormatting sqref="N21:N25">
    <cfRule type="duplicateValues" dxfId="5" priority="6"/>
  </conditionalFormatting>
  <conditionalFormatting sqref="H21:H25">
    <cfRule type="duplicateValues" dxfId="4" priority="5"/>
  </conditionalFormatting>
  <conditionalFormatting sqref="B21:B25">
    <cfRule type="duplicateValues" dxfId="3" priority="4"/>
  </conditionalFormatting>
  <conditionalFormatting sqref="B35:B39">
    <cfRule type="duplicateValues" dxfId="2" priority="3"/>
  </conditionalFormatting>
  <conditionalFormatting sqref="H35:H39">
    <cfRule type="duplicateValues" dxfId="1" priority="2"/>
  </conditionalFormatting>
  <conditionalFormatting sqref="B51:B55">
    <cfRule type="duplicateValues" dxfId="0" priority="1"/>
  </conditionalFormatting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/>
    <outlinePr summaryBelow="0" summaryRight="0"/>
  </sheetPr>
  <dimension ref="A1:AC1000"/>
  <sheetViews>
    <sheetView zoomScaleNormal="100" workbookViewId="0">
      <selection activeCell="L12" sqref="L12"/>
    </sheetView>
  </sheetViews>
  <sheetFormatPr baseColWidth="10" defaultColWidth="14.44140625" defaultRowHeight="15.75" customHeight="1" x14ac:dyDescent="0.25"/>
  <cols>
    <col min="1" max="1" width="73.88671875" customWidth="1"/>
    <col min="2" max="2" width="9.109375" customWidth="1"/>
    <col min="3" max="3" width="3.109375" customWidth="1"/>
    <col min="4" max="4" width="17.33203125" style="71" customWidth="1"/>
    <col min="5" max="5" width="9.6640625" style="65" customWidth="1"/>
    <col min="6" max="6" width="9.5546875" style="65" customWidth="1"/>
    <col min="7" max="7" width="10.77734375" style="65" customWidth="1"/>
    <col min="8" max="8" width="9.44140625" customWidth="1"/>
    <col min="11" max="23" width="14.44140625" style="11"/>
  </cols>
  <sheetData>
    <row r="1" spans="1:29" ht="49.8" customHeight="1" x14ac:dyDescent="0.25">
      <c r="A1" s="100"/>
      <c r="B1" s="100"/>
      <c r="C1" s="100"/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</row>
    <row r="2" spans="1:29" ht="13.8" thickBot="1" x14ac:dyDescent="0.3">
      <c r="A2" s="1"/>
      <c r="B2" s="1"/>
      <c r="C2" s="1"/>
      <c r="D2" s="66"/>
      <c r="E2" s="59"/>
      <c r="F2" s="59"/>
      <c r="G2" s="59"/>
      <c r="H2" s="1"/>
      <c r="I2" s="1"/>
      <c r="J2" s="1"/>
    </row>
    <row r="3" spans="1:29" ht="13.2" x14ac:dyDescent="0.25">
      <c r="A3" s="1"/>
      <c r="B3" s="55"/>
      <c r="C3" s="56"/>
      <c r="D3" s="67"/>
      <c r="E3" s="60"/>
      <c r="F3" s="60"/>
      <c r="G3" s="61"/>
      <c r="H3" s="1"/>
      <c r="I3" s="1"/>
      <c r="J3" s="1"/>
    </row>
    <row r="4" spans="1:29" ht="15" x14ac:dyDescent="0.25">
      <c r="A4" s="1"/>
      <c r="B4" s="57"/>
      <c r="C4" s="86"/>
      <c r="D4" s="89" t="s">
        <v>35</v>
      </c>
      <c r="E4" s="87" t="s">
        <v>8</v>
      </c>
      <c r="F4" s="87" t="s">
        <v>9</v>
      </c>
      <c r="G4" s="88" t="s">
        <v>10</v>
      </c>
      <c r="H4" s="32"/>
      <c r="I4" s="1"/>
      <c r="J4" s="1"/>
    </row>
    <row r="5" spans="1:29" ht="15" x14ac:dyDescent="0.25">
      <c r="A5" s="1"/>
      <c r="B5" s="57"/>
      <c r="C5" s="9" t="e">
        <f t="shared" ref="C5:C18" ca="1" si="0">IMAGE("https://ddragon.leagueoflegends.com/cdn/10.2.1/img/champion/"&amp;D5&amp;".png")</f>
        <v>#NAME?</v>
      </c>
      <c r="D5" s="68"/>
      <c r="E5" s="62"/>
      <c r="F5" s="62">
        <f>COUNTIFS('Data 1st period'!$D$5:$D$323,D5,'Data 1st period'!$B$5:$B$323,"WIN") + COUNTIFS('Data 2nd period'!$D$5:$D$323,D5,'Data 2nd period'!$B$5:$B$323,"WIN") + COUNTIFS('Data 3rd period'!$D$5:$D$323,D5,'Data 3rd period'!$B$5:$B$323,"WIN") + COUNTIFS('Data 4th period'!$D$5:$D$323,D5,'Data 4th period'!$B$5:$B$323,"WIN")</f>
        <v>0</v>
      </c>
      <c r="G5" s="63" t="e">
        <f t="shared" ref="G5:G18" si="1">F5/E5*100</f>
        <v>#DIV/0!</v>
      </c>
      <c r="H5" s="1"/>
      <c r="I5" s="1"/>
      <c r="J5" s="1"/>
    </row>
    <row r="6" spans="1:29" ht="15" x14ac:dyDescent="0.25">
      <c r="A6" s="1"/>
      <c r="B6" s="57"/>
      <c r="C6" s="9" t="e">
        <f t="shared" ca="1" si="0"/>
        <v>#NAME?</v>
      </c>
      <c r="D6" s="68"/>
      <c r="E6" s="62"/>
      <c r="F6" s="62">
        <f>COUNTIFS('Data 1st period'!$D$5:$D$323,D6,'Data 1st period'!$B$5:$B$323,"WIN") + COUNTIFS('Data 2nd period'!$D$5:$D$323,D6,'Data 2nd period'!$B$5:$B$323,"WIN") + COUNTIFS('Data 3rd period'!$D$5:$D$323,D6,'Data 3rd period'!$B$5:$B$323,"WIN") + COUNTIFS('Data 4th period'!$D$5:$D$323,D6,'Data 4th period'!$B$5:$B$323,"WIN")</f>
        <v>0</v>
      </c>
      <c r="G6" s="63" t="e">
        <f t="shared" si="1"/>
        <v>#DIV/0!</v>
      </c>
      <c r="H6" s="1"/>
      <c r="I6" s="1"/>
      <c r="J6" s="1"/>
    </row>
    <row r="7" spans="1:29" ht="15" x14ac:dyDescent="0.25">
      <c r="A7" s="1"/>
      <c r="B7" s="57"/>
      <c r="C7" s="9" t="e">
        <f t="shared" ca="1" si="0"/>
        <v>#NAME?</v>
      </c>
      <c r="D7" s="68"/>
      <c r="E7" s="62"/>
      <c r="F7" s="62">
        <f>COUNTIFS('Data 1st period'!$D$5:$D$323,D7,'Data 1st period'!$B$5:$B$323,"WIN") + COUNTIFS('Data 2nd period'!$D$5:$D$323,D7,'Data 2nd period'!$B$5:$B$323,"WIN") + COUNTIFS('Data 3rd period'!$D$5:$D$323,D7,'Data 3rd period'!$B$5:$B$323,"WIN") + COUNTIFS('Data 4th period'!$D$5:$D$323,D7,'Data 4th period'!$B$5:$B$323,"WIN")</f>
        <v>0</v>
      </c>
      <c r="G7" s="63" t="e">
        <f t="shared" si="1"/>
        <v>#DIV/0!</v>
      </c>
      <c r="H7" s="1"/>
      <c r="I7" s="1"/>
      <c r="J7" s="1"/>
    </row>
    <row r="8" spans="1:29" ht="15" x14ac:dyDescent="0.25">
      <c r="A8" s="1"/>
      <c r="B8" s="57"/>
      <c r="C8" s="9" t="e">
        <f t="shared" ca="1" si="0"/>
        <v>#NAME?</v>
      </c>
      <c r="D8" s="68"/>
      <c r="E8" s="62"/>
      <c r="F8" s="62">
        <f>COUNTIFS('Data 1st period'!$D$5:$D$323,D8,'Data 1st period'!$B$5:$B$323,"WIN") + COUNTIFS('Data 2nd period'!$D$5:$D$323,D8,'Data 2nd period'!$B$5:$B$323,"WIN") + COUNTIFS('Data 3rd period'!$D$5:$D$323,D8,'Data 3rd period'!$B$5:$B$323,"WIN") + COUNTIFS('Data 4th period'!$D$5:$D$323,D8,'Data 4th period'!$B$5:$B$323,"WIN")</f>
        <v>0</v>
      </c>
      <c r="G8" s="63" t="e">
        <f t="shared" si="1"/>
        <v>#DIV/0!</v>
      </c>
      <c r="H8" s="1"/>
      <c r="I8" s="1"/>
      <c r="J8" s="1"/>
    </row>
    <row r="9" spans="1:29" ht="15" x14ac:dyDescent="0.25">
      <c r="A9" s="1"/>
      <c r="B9" s="57"/>
      <c r="C9" s="9" t="e">
        <f t="shared" ca="1" si="0"/>
        <v>#NAME?</v>
      </c>
      <c r="D9" s="68"/>
      <c r="E9" s="62"/>
      <c r="F9" s="62">
        <f>COUNTIFS('Data 1st period'!$D$5:$D$323,D9,'Data 1st period'!$B$5:$B$323,"WIN") + COUNTIFS('Data 2nd period'!$D$5:$D$323,D9,'Data 2nd period'!$B$5:$B$323,"WIN") + COUNTIFS('Data 3rd period'!$D$5:$D$323,D9,'Data 3rd period'!$B$5:$B$323,"WIN") + COUNTIFS('Data 4th period'!$D$5:$D$323,D9,'Data 4th period'!$B$5:$B$323,"WIN")</f>
        <v>0</v>
      </c>
      <c r="G9" s="63" t="e">
        <f t="shared" si="1"/>
        <v>#DIV/0!</v>
      </c>
      <c r="H9" s="1"/>
      <c r="I9" s="1"/>
      <c r="J9" s="1"/>
    </row>
    <row r="10" spans="1:29" ht="15" x14ac:dyDescent="0.25">
      <c r="A10" s="1"/>
      <c r="B10" s="57"/>
      <c r="C10" s="9" t="e">
        <f t="shared" ca="1" si="0"/>
        <v>#NAME?</v>
      </c>
      <c r="D10" s="68"/>
      <c r="E10" s="62"/>
      <c r="F10" s="62">
        <f>COUNTIFS('Data 1st period'!$D$5:$D$323,D10,'Data 1st period'!$B$5:$B$323,"WIN") + COUNTIFS('Data 2nd period'!$D$5:$D$323,D10,'Data 2nd period'!$B$5:$B$323,"WIN") + COUNTIFS('Data 3rd period'!$D$5:$D$323,D10,'Data 3rd period'!$B$5:$B$323,"WIN") + COUNTIFS('Data 4th period'!$D$5:$D$323,D10,'Data 4th period'!$B$5:$B$323,"WIN")</f>
        <v>0</v>
      </c>
      <c r="G10" s="63" t="e">
        <f t="shared" si="1"/>
        <v>#DIV/0!</v>
      </c>
      <c r="H10" s="1"/>
      <c r="I10" s="1"/>
      <c r="J10" s="1"/>
    </row>
    <row r="11" spans="1:29" ht="15" x14ac:dyDescent="0.25">
      <c r="A11" s="1"/>
      <c r="B11" s="57"/>
      <c r="C11" s="9" t="e">
        <f t="shared" ca="1" si="0"/>
        <v>#NAME?</v>
      </c>
      <c r="D11" s="68"/>
      <c r="E11" s="62"/>
      <c r="F11" s="62">
        <f>COUNTIFS('Data 1st period'!$D$5:$D$323,D11,'Data 1st period'!$B$5:$B$323,"WIN") + COUNTIFS('Data 2nd period'!$D$5:$D$323,D11,'Data 2nd period'!$B$5:$B$323,"WIN") + COUNTIFS('Data 3rd period'!$D$5:$D$323,D11,'Data 3rd period'!$B$5:$B$323,"WIN") + COUNTIFS('Data 4th period'!$D$5:$D$323,D11,'Data 4th period'!$B$5:$B$323,"WIN")</f>
        <v>0</v>
      </c>
      <c r="G11" s="63" t="e">
        <f t="shared" si="1"/>
        <v>#DIV/0!</v>
      </c>
      <c r="H11" s="1"/>
      <c r="I11" s="1"/>
      <c r="J11" s="1"/>
    </row>
    <row r="12" spans="1:29" ht="15" x14ac:dyDescent="0.25">
      <c r="A12" s="1"/>
      <c r="B12" s="57"/>
      <c r="C12" s="9" t="e">
        <f t="shared" ca="1" si="0"/>
        <v>#NAME?</v>
      </c>
      <c r="D12" s="68"/>
      <c r="E12" s="62"/>
      <c r="F12" s="62">
        <f>COUNTIFS('Data 1st period'!$D$5:$D$323,D12,'Data 1st period'!$B$5:$B$323,"WIN") + COUNTIFS('Data 2nd period'!$D$5:$D$323,D12,'Data 2nd period'!$B$5:$B$323,"WIN") + COUNTIFS('Data 3rd period'!$D$5:$D$323,D12,'Data 3rd period'!$B$5:$B$323,"WIN") + COUNTIFS('Data 4th period'!$D$5:$D$323,D12,'Data 4th period'!$B$5:$B$323,"WIN")</f>
        <v>0</v>
      </c>
      <c r="G12" s="63" t="e">
        <f t="shared" si="1"/>
        <v>#DIV/0!</v>
      </c>
      <c r="H12" s="1"/>
      <c r="I12" s="1"/>
      <c r="J12" s="1"/>
    </row>
    <row r="13" spans="1:29" ht="15" x14ac:dyDescent="0.25">
      <c r="A13" s="1"/>
      <c r="B13" s="57"/>
      <c r="C13" s="9" t="e">
        <f t="shared" ca="1" si="0"/>
        <v>#NAME?</v>
      </c>
      <c r="D13" s="68"/>
      <c r="E13" s="62"/>
      <c r="F13" s="62">
        <f>COUNTIFS('Data 1st period'!$D$5:$D$323,D13,'Data 1st period'!$B$5:$B$323,"WIN") + COUNTIFS('Data 2nd period'!$D$5:$D$323,D13,'Data 2nd period'!$B$5:$B$323,"WIN") + COUNTIFS('Data 3rd period'!$D$5:$D$323,D13,'Data 3rd period'!$B$5:$B$323,"WIN") + COUNTIFS('Data 4th period'!$D$5:$D$323,D13,'Data 4th period'!$B$5:$B$323,"WIN")</f>
        <v>0</v>
      </c>
      <c r="G13" s="63" t="e">
        <f t="shared" si="1"/>
        <v>#DIV/0!</v>
      </c>
      <c r="H13" s="1"/>
      <c r="I13" s="1"/>
      <c r="J13" s="1"/>
    </row>
    <row r="14" spans="1:29" ht="15" x14ac:dyDescent="0.25">
      <c r="A14" s="1"/>
      <c r="B14" s="57"/>
      <c r="C14" s="9" t="e">
        <f t="shared" ca="1" si="0"/>
        <v>#NAME?</v>
      </c>
      <c r="D14" s="68"/>
      <c r="E14" s="62"/>
      <c r="F14" s="62">
        <f>COUNTIFS('Data 1st period'!$D$5:$D$323,D14,'Data 1st period'!$B$5:$B$323,"WIN") + COUNTIFS('Data 2nd period'!$D$5:$D$323,D14,'Data 2nd period'!$B$5:$B$323,"WIN") + COUNTIFS('Data 3rd period'!$D$5:$D$323,D14,'Data 3rd period'!$B$5:$B$323,"WIN") + COUNTIFS('Data 4th period'!$D$5:$D$323,D14,'Data 4th period'!$B$5:$B$323,"WIN")</f>
        <v>0</v>
      </c>
      <c r="G14" s="63" t="e">
        <f t="shared" si="1"/>
        <v>#DIV/0!</v>
      </c>
      <c r="H14" s="1"/>
      <c r="I14" s="1"/>
      <c r="J14" s="1"/>
    </row>
    <row r="15" spans="1:29" ht="15" x14ac:dyDescent="0.25">
      <c r="A15" s="1"/>
      <c r="B15" s="57"/>
      <c r="C15" s="9" t="e">
        <f t="shared" ca="1" si="0"/>
        <v>#NAME?</v>
      </c>
      <c r="D15" s="68"/>
      <c r="E15" s="64"/>
      <c r="F15" s="62">
        <f>COUNTIFS('Data 1st period'!$D$5:$D$323,D15,'Data 1st period'!$B$5:$B$323,"WIN") + COUNTIFS('Data 2nd period'!$D$5:$D$323,D15,'Data 2nd period'!$B$5:$B$323,"WIN") + COUNTIFS('Data 3rd period'!$D$5:$D$323,D15,'Data 3rd period'!$B$5:$B$323,"WIN") + COUNTIFS('Data 4th period'!$D$5:$D$323,D15,'Data 4th period'!$B$5:$B$323,"WIN")</f>
        <v>0</v>
      </c>
      <c r="G15" s="63" t="e">
        <f t="shared" si="1"/>
        <v>#DIV/0!</v>
      </c>
      <c r="H15" s="1"/>
      <c r="I15" s="1"/>
      <c r="J15" s="1"/>
    </row>
    <row r="16" spans="1:29" ht="15" x14ac:dyDescent="0.25">
      <c r="A16" s="1"/>
      <c r="B16" s="57"/>
      <c r="C16" s="9" t="e">
        <f t="shared" ca="1" si="0"/>
        <v>#NAME?</v>
      </c>
      <c r="D16" s="68"/>
      <c r="E16" s="64"/>
      <c r="F16" s="62">
        <f>COUNTIFS('Data 1st period'!$D$5:$D$323,D16,'Data 1st period'!$B$5:$B$323,"WIN") + COUNTIFS('Data 2nd period'!$D$5:$D$323,D16,'Data 2nd period'!$B$5:$B$323,"WIN") + COUNTIFS('Data 3rd period'!$D$5:$D$323,D16,'Data 3rd period'!$B$5:$B$323,"WIN") + COUNTIFS('Data 4th period'!$D$5:$D$323,D16,'Data 4th period'!$B$5:$B$323,"WIN")</f>
        <v>0</v>
      </c>
      <c r="G16" s="63" t="e">
        <f t="shared" si="1"/>
        <v>#DIV/0!</v>
      </c>
      <c r="H16" s="1"/>
      <c r="I16" s="1"/>
      <c r="J16" s="1"/>
    </row>
    <row r="17" spans="1:10" ht="15" x14ac:dyDescent="0.25">
      <c r="A17" s="1"/>
      <c r="B17" s="57"/>
      <c r="C17" s="9" t="e">
        <f t="shared" ca="1" si="0"/>
        <v>#NAME?</v>
      </c>
      <c r="D17" s="68"/>
      <c r="E17" s="64"/>
      <c r="F17" s="62">
        <f>COUNTIFS('Data 1st period'!$D$5:$D$323,D17,'Data 1st period'!$B$5:$B$323,"WIN") + COUNTIFS('Data 2nd period'!$D$5:$D$323,D17,'Data 2nd period'!$B$5:$B$323,"WIN") + COUNTIFS('Data 3rd period'!$D$5:$D$323,D17,'Data 3rd period'!$B$5:$B$323,"WIN") + COUNTIFS('Data 4th period'!$D$5:$D$323,D17,'Data 4th period'!$B$5:$B$323,"WIN")</f>
        <v>0</v>
      </c>
      <c r="G17" s="63" t="e">
        <f t="shared" si="1"/>
        <v>#DIV/0!</v>
      </c>
      <c r="H17" s="1"/>
      <c r="I17" s="1"/>
      <c r="J17" s="1"/>
    </row>
    <row r="18" spans="1:10" ht="15" x14ac:dyDescent="0.25">
      <c r="A18" s="1"/>
      <c r="B18" s="57"/>
      <c r="C18" s="9" t="e">
        <f t="shared" ca="1" si="0"/>
        <v>#NAME?</v>
      </c>
      <c r="D18" s="68"/>
      <c r="E18" s="64"/>
      <c r="F18" s="62">
        <f>COUNTIFS('Data 1st period'!$D$5:$D$323,D18,'Data 1st period'!$B$5:$B$323,"WIN") + COUNTIFS('Data 2nd period'!$D$5:$D$323,D18,'Data 2nd period'!$B$5:$B$323,"WIN") + COUNTIFS('Data 3rd period'!$D$5:$D$323,D18,'Data 3rd period'!$B$5:$B$323,"WIN") + COUNTIFS('Data 4th period'!$D$5:$D$323,D18,'Data 4th period'!$B$5:$B$323,"WIN")</f>
        <v>0</v>
      </c>
      <c r="G18" s="63" t="e">
        <f t="shared" si="1"/>
        <v>#DIV/0!</v>
      </c>
      <c r="H18" s="1"/>
      <c r="I18" s="1"/>
      <c r="J18" s="1"/>
    </row>
    <row r="19" spans="1:10" ht="15" x14ac:dyDescent="0.25">
      <c r="A19" s="1"/>
      <c r="B19" s="57"/>
      <c r="C19" s="9" t="e">
        <f t="shared" ref="C19:C82" ca="1" si="2">IMAGE("https://ddragon.leagueoflegends.com/cdn/10.2.1/img/champion/"&amp;D19&amp;".png")</f>
        <v>#NAME?</v>
      </c>
      <c r="D19" s="68"/>
      <c r="E19" s="62"/>
      <c r="F19" s="62">
        <f>COUNTIFS('Data 1st period'!$D$5:$D$323,D19,'Data 1st period'!$B$5:$B$323,"WIN") + COUNTIFS('Data 2nd period'!$D$5:$D$323,D19,'Data 2nd period'!$B$5:$B$323,"WIN") + COUNTIFS('Data 3rd period'!$D$5:$D$323,D19,'Data 3rd period'!$B$5:$B$323,"WIN") + COUNTIFS('Data 4th period'!$D$5:$D$323,D19,'Data 4th period'!$B$5:$B$323,"WIN")</f>
        <v>0</v>
      </c>
      <c r="G19" s="63" t="e">
        <f t="shared" ref="G19:G82" si="3">F19/E19*100</f>
        <v>#DIV/0!</v>
      </c>
      <c r="H19" s="1"/>
      <c r="I19" s="1"/>
      <c r="J19" s="1"/>
    </row>
    <row r="20" spans="1:10" ht="15" x14ac:dyDescent="0.25">
      <c r="A20" s="1"/>
      <c r="B20" s="57"/>
      <c r="C20" s="9" t="e">
        <f t="shared" ca="1" si="2"/>
        <v>#NAME?</v>
      </c>
      <c r="D20" s="68"/>
      <c r="E20" s="62"/>
      <c r="F20" s="62">
        <f>COUNTIFS('Data 1st period'!$D$5:$D$323,D20,'Data 1st period'!$B$5:$B$323,"WIN") + COUNTIFS('Data 2nd period'!$D$5:$D$323,D20,'Data 2nd period'!$B$5:$B$323,"WIN") + COUNTIFS('Data 3rd period'!$D$5:$D$323,D20,'Data 3rd period'!$B$5:$B$323,"WIN") + COUNTIFS('Data 4th period'!$D$5:$D$323,D20,'Data 4th period'!$B$5:$B$323,"WIN")</f>
        <v>0</v>
      </c>
      <c r="G20" s="63" t="e">
        <f t="shared" si="3"/>
        <v>#DIV/0!</v>
      </c>
      <c r="H20" s="1"/>
      <c r="I20" s="1"/>
      <c r="J20" s="1"/>
    </row>
    <row r="21" spans="1:10" ht="15" x14ac:dyDescent="0.25">
      <c r="A21" s="1"/>
      <c r="B21" s="57"/>
      <c r="C21" s="9" t="e">
        <f t="shared" ca="1" si="2"/>
        <v>#NAME?</v>
      </c>
      <c r="D21" s="68"/>
      <c r="E21" s="62"/>
      <c r="F21" s="62">
        <f>COUNTIFS('Data 1st period'!$D$5:$D$323,D21,'Data 1st period'!$B$5:$B$323,"WIN") + COUNTIFS('Data 2nd period'!$D$5:$D$323,D21,'Data 2nd period'!$B$5:$B$323,"WIN") + COUNTIFS('Data 3rd period'!$D$5:$D$323,D21,'Data 3rd period'!$B$5:$B$323,"WIN") + COUNTIFS('Data 4th period'!$D$5:$D$323,D21,'Data 4th period'!$B$5:$B$323,"WIN")</f>
        <v>0</v>
      </c>
      <c r="G21" s="63" t="e">
        <f t="shared" si="3"/>
        <v>#DIV/0!</v>
      </c>
      <c r="H21" s="1"/>
      <c r="I21" s="1"/>
      <c r="J21" s="1"/>
    </row>
    <row r="22" spans="1:10" ht="15" x14ac:dyDescent="0.25">
      <c r="A22" s="1"/>
      <c r="B22" s="57"/>
      <c r="C22" s="9" t="e">
        <f t="shared" ca="1" si="2"/>
        <v>#NAME?</v>
      </c>
      <c r="D22" s="68"/>
      <c r="E22" s="62"/>
      <c r="F22" s="62">
        <f>COUNTIFS('Data 1st period'!$D$5:$D$323,D22,'Data 1st period'!$B$5:$B$323,"WIN") + COUNTIFS('Data 2nd period'!$D$5:$D$323,D22,'Data 2nd period'!$B$5:$B$323,"WIN") + COUNTIFS('Data 3rd period'!$D$5:$D$323,D22,'Data 3rd period'!$B$5:$B$323,"WIN") + COUNTIFS('Data 4th period'!$D$5:$D$323,D22,'Data 4th period'!$B$5:$B$323,"WIN")</f>
        <v>0</v>
      </c>
      <c r="G22" s="63" t="e">
        <f t="shared" si="3"/>
        <v>#DIV/0!</v>
      </c>
      <c r="H22" s="1"/>
      <c r="I22" s="1"/>
      <c r="J22" s="1"/>
    </row>
    <row r="23" spans="1:10" ht="15" x14ac:dyDescent="0.25">
      <c r="A23" s="1"/>
      <c r="B23" s="57"/>
      <c r="C23" s="9" t="e">
        <f t="shared" ca="1" si="2"/>
        <v>#NAME?</v>
      </c>
      <c r="D23" s="68"/>
      <c r="E23" s="62"/>
      <c r="F23" s="62">
        <f>COUNTIFS('Data 1st period'!$D$5:$D$323,D23,'Data 1st period'!$B$5:$B$323,"WIN") + COUNTIFS('Data 2nd period'!$D$5:$D$323,D23,'Data 2nd period'!$B$5:$B$323,"WIN") + COUNTIFS('Data 3rd period'!$D$5:$D$323,D23,'Data 3rd period'!$B$5:$B$323,"WIN") + COUNTIFS('Data 4th period'!$D$5:$D$323,D23,'Data 4th period'!$B$5:$B$323,"WIN")</f>
        <v>0</v>
      </c>
      <c r="G23" s="63" t="e">
        <f t="shared" si="3"/>
        <v>#DIV/0!</v>
      </c>
      <c r="H23" s="1"/>
      <c r="I23" s="1"/>
      <c r="J23" s="1"/>
    </row>
    <row r="24" spans="1:10" ht="15" x14ac:dyDescent="0.25">
      <c r="A24" s="1"/>
      <c r="B24" s="57"/>
      <c r="C24" s="9" t="e">
        <f t="shared" ca="1" si="2"/>
        <v>#NAME?</v>
      </c>
      <c r="D24" s="68"/>
      <c r="E24" s="62"/>
      <c r="F24" s="62">
        <f>COUNTIFS('Data 1st period'!$D$5:$D$323,D24,'Data 1st period'!$B$5:$B$323,"WIN") + COUNTIFS('Data 2nd period'!$D$5:$D$323,D24,'Data 2nd period'!$B$5:$B$323,"WIN") + COUNTIFS('Data 3rd period'!$D$5:$D$323,D24,'Data 3rd period'!$B$5:$B$323,"WIN") + COUNTIFS('Data 4th period'!$D$5:$D$323,D24,'Data 4th period'!$B$5:$B$323,"WIN")</f>
        <v>0</v>
      </c>
      <c r="G24" s="63" t="e">
        <f t="shared" si="3"/>
        <v>#DIV/0!</v>
      </c>
      <c r="H24" s="1"/>
      <c r="I24" s="1"/>
      <c r="J24" s="1"/>
    </row>
    <row r="25" spans="1:10" ht="15" x14ac:dyDescent="0.25">
      <c r="A25" s="1"/>
      <c r="B25" s="57"/>
      <c r="C25" s="9" t="e">
        <f t="shared" ca="1" si="2"/>
        <v>#NAME?</v>
      </c>
      <c r="D25" s="68"/>
      <c r="E25" s="62"/>
      <c r="F25" s="62">
        <f>COUNTIFS('Data 1st period'!$D$5:$D$323,D25,'Data 1st period'!$B$5:$B$323,"WIN") + COUNTIFS('Data 2nd period'!$D$5:$D$323,D25,'Data 2nd period'!$B$5:$B$323,"WIN") + COUNTIFS('Data 3rd period'!$D$5:$D$323,D25,'Data 3rd period'!$B$5:$B$323,"WIN") + COUNTIFS('Data 4th period'!$D$5:$D$323,D25,'Data 4th period'!$B$5:$B$323,"WIN")</f>
        <v>0</v>
      </c>
      <c r="G25" s="63" t="e">
        <f t="shared" si="3"/>
        <v>#DIV/0!</v>
      </c>
      <c r="H25" s="1"/>
      <c r="I25" s="1"/>
      <c r="J25" s="1"/>
    </row>
    <row r="26" spans="1:10" ht="15" x14ac:dyDescent="0.25">
      <c r="A26" s="1"/>
      <c r="B26" s="57"/>
      <c r="C26" s="9" t="e">
        <f t="shared" ca="1" si="2"/>
        <v>#NAME?</v>
      </c>
      <c r="D26" s="68"/>
      <c r="E26" s="62"/>
      <c r="F26" s="62">
        <f>COUNTIFS('Data 1st period'!$D$5:$D$323,D26,'Data 1st period'!$B$5:$B$323,"WIN") + COUNTIFS('Data 2nd period'!$D$5:$D$323,D26,'Data 2nd period'!$B$5:$B$323,"WIN") + COUNTIFS('Data 3rd period'!$D$5:$D$323,D26,'Data 3rd period'!$B$5:$B$323,"WIN") + COUNTIFS('Data 4th period'!$D$5:$D$323,D26,'Data 4th period'!$B$5:$B$323,"WIN")</f>
        <v>0</v>
      </c>
      <c r="G26" s="63" t="e">
        <f t="shared" si="3"/>
        <v>#DIV/0!</v>
      </c>
      <c r="H26" s="1"/>
      <c r="I26" s="1"/>
      <c r="J26" s="1"/>
    </row>
    <row r="27" spans="1:10" ht="15" x14ac:dyDescent="0.25">
      <c r="A27" s="1"/>
      <c r="B27" s="57"/>
      <c r="C27" s="9" t="e">
        <f t="shared" ca="1" si="2"/>
        <v>#NAME?</v>
      </c>
      <c r="D27" s="68"/>
      <c r="E27" s="62"/>
      <c r="F27" s="62">
        <f>COUNTIFS('Data 1st period'!$D$5:$D$323,D27,'Data 1st period'!$B$5:$B$323,"WIN") + COUNTIFS('Data 2nd period'!$D$5:$D$323,D27,'Data 2nd period'!$B$5:$B$323,"WIN") + COUNTIFS('Data 3rd period'!$D$5:$D$323,D27,'Data 3rd period'!$B$5:$B$323,"WIN") + COUNTIFS('Data 4th period'!$D$5:$D$323,D27,'Data 4th period'!$B$5:$B$323,"WIN")</f>
        <v>0</v>
      </c>
      <c r="G27" s="63" t="e">
        <f t="shared" si="3"/>
        <v>#DIV/0!</v>
      </c>
      <c r="H27" s="1"/>
      <c r="I27" s="1"/>
      <c r="J27" s="1"/>
    </row>
    <row r="28" spans="1:10" ht="15" x14ac:dyDescent="0.25">
      <c r="A28" s="1"/>
      <c r="B28" s="57"/>
      <c r="C28" s="9" t="e">
        <f t="shared" ca="1" si="2"/>
        <v>#NAME?</v>
      </c>
      <c r="D28" s="68"/>
      <c r="E28" s="62"/>
      <c r="F28" s="62">
        <f>COUNTIFS('Data 1st period'!$D$5:$D$323,D28,'Data 1st period'!$B$5:$B$323,"WIN") + COUNTIFS('Data 2nd period'!$D$5:$D$323,D28,'Data 2nd period'!$B$5:$B$323,"WIN") + COUNTIFS('Data 3rd period'!$D$5:$D$323,D28,'Data 3rd period'!$B$5:$B$323,"WIN") + COUNTIFS('Data 4th period'!$D$5:$D$323,D28,'Data 4th period'!$B$5:$B$323,"WIN")</f>
        <v>0</v>
      </c>
      <c r="G28" s="63" t="e">
        <f t="shared" si="3"/>
        <v>#DIV/0!</v>
      </c>
      <c r="H28" s="1"/>
      <c r="I28" s="1"/>
      <c r="J28" s="1"/>
    </row>
    <row r="29" spans="1:10" ht="15" x14ac:dyDescent="0.25">
      <c r="A29" s="1"/>
      <c r="B29" s="57"/>
      <c r="C29" s="9" t="e">
        <f t="shared" ca="1" si="2"/>
        <v>#NAME?</v>
      </c>
      <c r="D29" s="68"/>
      <c r="E29" s="64"/>
      <c r="F29" s="62">
        <f>COUNTIFS('Data 1st period'!$D$5:$D$323,D29,'Data 1st period'!$B$5:$B$323,"WIN") + COUNTIFS('Data 2nd period'!$D$5:$D$323,D29,'Data 2nd period'!$B$5:$B$323,"WIN") + COUNTIFS('Data 3rd period'!$D$5:$D$323,D29,'Data 3rd period'!$B$5:$B$323,"WIN") + COUNTIFS('Data 4th period'!$D$5:$D$323,D29,'Data 4th period'!$B$5:$B$323,"WIN")</f>
        <v>0</v>
      </c>
      <c r="G29" s="63" t="e">
        <f t="shared" si="3"/>
        <v>#DIV/0!</v>
      </c>
      <c r="H29" s="1"/>
      <c r="I29" s="1"/>
      <c r="J29" s="1"/>
    </row>
    <row r="30" spans="1:10" ht="15" x14ac:dyDescent="0.25">
      <c r="A30" s="1"/>
      <c r="B30" s="57"/>
      <c r="C30" s="9" t="e">
        <f t="shared" ca="1" si="2"/>
        <v>#NAME?</v>
      </c>
      <c r="D30" s="68"/>
      <c r="E30" s="64"/>
      <c r="F30" s="62">
        <f>COUNTIFS('Data 1st period'!$D$5:$D$323,D30,'Data 1st period'!$B$5:$B$323,"WIN") + COUNTIFS('Data 2nd period'!$D$5:$D$323,D30,'Data 2nd period'!$B$5:$B$323,"WIN") + COUNTIFS('Data 3rd period'!$D$5:$D$323,D30,'Data 3rd period'!$B$5:$B$323,"WIN") + COUNTIFS('Data 4th period'!$D$5:$D$323,D30,'Data 4th period'!$B$5:$B$323,"WIN")</f>
        <v>0</v>
      </c>
      <c r="G30" s="63" t="e">
        <f t="shared" si="3"/>
        <v>#DIV/0!</v>
      </c>
      <c r="H30" s="1"/>
      <c r="I30" s="1"/>
      <c r="J30" s="1"/>
    </row>
    <row r="31" spans="1:10" ht="15" x14ac:dyDescent="0.25">
      <c r="A31" s="1"/>
      <c r="B31" s="57"/>
      <c r="C31" s="9" t="e">
        <f t="shared" ca="1" si="2"/>
        <v>#NAME?</v>
      </c>
      <c r="D31" s="68"/>
      <c r="E31" s="64"/>
      <c r="F31" s="62">
        <f>COUNTIFS('Data 1st period'!$D$5:$D$323,D31,'Data 1st period'!$B$5:$B$323,"WIN") + COUNTIFS('Data 2nd period'!$D$5:$D$323,D31,'Data 2nd period'!$B$5:$B$323,"WIN") + COUNTIFS('Data 3rd period'!$D$5:$D$323,D31,'Data 3rd period'!$B$5:$B$323,"WIN") + COUNTIFS('Data 4th period'!$D$5:$D$323,D31,'Data 4th period'!$B$5:$B$323,"WIN")</f>
        <v>0</v>
      </c>
      <c r="G31" s="63" t="e">
        <f t="shared" si="3"/>
        <v>#DIV/0!</v>
      </c>
      <c r="H31" s="1"/>
      <c r="I31" s="1"/>
      <c r="J31" s="1"/>
    </row>
    <row r="32" spans="1:10" ht="15" x14ac:dyDescent="0.25">
      <c r="A32" s="1"/>
      <c r="B32" s="57"/>
      <c r="C32" s="9" t="e">
        <f t="shared" ca="1" si="2"/>
        <v>#NAME?</v>
      </c>
      <c r="D32" s="68"/>
      <c r="E32" s="64"/>
      <c r="F32" s="62">
        <f>COUNTIFS('Data 1st period'!$D$5:$D$323,D32,'Data 1st period'!$B$5:$B$323,"WIN") + COUNTIFS('Data 2nd period'!$D$5:$D$323,D32,'Data 2nd period'!$B$5:$B$323,"WIN") + COUNTIFS('Data 3rd period'!$D$5:$D$323,D32,'Data 3rd period'!$B$5:$B$323,"WIN") + COUNTIFS('Data 4th period'!$D$5:$D$323,D32,'Data 4th period'!$B$5:$B$323,"WIN")</f>
        <v>0</v>
      </c>
      <c r="G32" s="63" t="e">
        <f t="shared" si="3"/>
        <v>#DIV/0!</v>
      </c>
      <c r="H32" s="1"/>
      <c r="I32" s="1"/>
      <c r="J32" s="1"/>
    </row>
    <row r="33" spans="1:10" ht="15" x14ac:dyDescent="0.25">
      <c r="A33" s="1"/>
      <c r="B33" s="57"/>
      <c r="C33" s="9" t="e">
        <f t="shared" ca="1" si="2"/>
        <v>#NAME?</v>
      </c>
      <c r="D33" s="68"/>
      <c r="E33" s="62"/>
      <c r="F33" s="62">
        <f>COUNTIFS('Data 1st period'!$D$5:$D$323,D33,'Data 1st period'!$B$5:$B$323,"WIN") + COUNTIFS('Data 2nd period'!$D$5:$D$323,D33,'Data 2nd period'!$B$5:$B$323,"WIN") + COUNTIFS('Data 3rd period'!$D$5:$D$323,D33,'Data 3rd period'!$B$5:$B$323,"WIN") + COUNTIFS('Data 4th period'!$D$5:$D$323,D33,'Data 4th period'!$B$5:$B$323,"WIN")</f>
        <v>0</v>
      </c>
      <c r="G33" s="63" t="e">
        <f t="shared" si="3"/>
        <v>#DIV/0!</v>
      </c>
      <c r="H33" s="1"/>
      <c r="I33" s="1"/>
      <c r="J33" s="1"/>
    </row>
    <row r="34" spans="1:10" ht="15" x14ac:dyDescent="0.25">
      <c r="A34" s="1"/>
      <c r="B34" s="57"/>
      <c r="C34" s="9" t="e">
        <f t="shared" ca="1" si="2"/>
        <v>#NAME?</v>
      </c>
      <c r="D34" s="68"/>
      <c r="E34" s="62"/>
      <c r="F34" s="62">
        <f>COUNTIFS('Data 1st period'!$D$5:$D$323,D34,'Data 1st period'!$B$5:$B$323,"WIN") + COUNTIFS('Data 2nd period'!$D$5:$D$323,D34,'Data 2nd period'!$B$5:$B$323,"WIN") + COUNTIFS('Data 3rd period'!$D$5:$D$323,D34,'Data 3rd period'!$B$5:$B$323,"WIN") + COUNTIFS('Data 4th period'!$D$5:$D$323,D34,'Data 4th period'!$B$5:$B$323,"WIN")</f>
        <v>0</v>
      </c>
      <c r="G34" s="63" t="e">
        <f t="shared" si="3"/>
        <v>#DIV/0!</v>
      </c>
      <c r="H34" s="1"/>
      <c r="I34" s="1"/>
      <c r="J34" s="1"/>
    </row>
    <row r="35" spans="1:10" ht="15" x14ac:dyDescent="0.25">
      <c r="A35" s="1"/>
      <c r="B35" s="57"/>
      <c r="C35" s="9" t="e">
        <f t="shared" ca="1" si="2"/>
        <v>#NAME?</v>
      </c>
      <c r="D35" s="68"/>
      <c r="E35" s="62"/>
      <c r="F35" s="62">
        <f>COUNTIFS('Data 1st period'!$D$5:$D$323,D35,'Data 1st period'!$B$5:$B$323,"WIN") + COUNTIFS('Data 2nd period'!$D$5:$D$323,D35,'Data 2nd period'!$B$5:$B$323,"WIN") + COUNTIFS('Data 3rd period'!$D$5:$D$323,D35,'Data 3rd period'!$B$5:$B$323,"WIN") + COUNTIFS('Data 4th period'!$D$5:$D$323,D35,'Data 4th period'!$B$5:$B$323,"WIN")</f>
        <v>0</v>
      </c>
      <c r="G35" s="63" t="e">
        <f t="shared" si="3"/>
        <v>#DIV/0!</v>
      </c>
      <c r="H35" s="1"/>
      <c r="I35" s="1"/>
      <c r="J35" s="1"/>
    </row>
    <row r="36" spans="1:10" ht="15" x14ac:dyDescent="0.25">
      <c r="A36" s="1"/>
      <c r="B36" s="57"/>
      <c r="C36" s="9" t="e">
        <f t="shared" ca="1" si="2"/>
        <v>#NAME?</v>
      </c>
      <c r="D36" s="68"/>
      <c r="E36" s="62"/>
      <c r="F36" s="62">
        <f>COUNTIFS('Data 1st period'!$D$5:$D$323,D36,'Data 1st period'!$B$5:$B$323,"WIN") + COUNTIFS('Data 2nd period'!$D$5:$D$323,D36,'Data 2nd period'!$B$5:$B$323,"WIN") + COUNTIFS('Data 3rd period'!$D$5:$D$323,D36,'Data 3rd period'!$B$5:$B$323,"WIN") + COUNTIFS('Data 4th period'!$D$5:$D$323,D36,'Data 4th period'!$B$5:$B$323,"WIN")</f>
        <v>0</v>
      </c>
      <c r="G36" s="63" t="e">
        <f t="shared" si="3"/>
        <v>#DIV/0!</v>
      </c>
      <c r="H36" s="1"/>
      <c r="I36" s="1"/>
      <c r="J36" s="1"/>
    </row>
    <row r="37" spans="1:10" ht="15" x14ac:dyDescent="0.25">
      <c r="A37" s="1"/>
      <c r="B37" s="57"/>
      <c r="C37" s="9" t="e">
        <f t="shared" ca="1" si="2"/>
        <v>#NAME?</v>
      </c>
      <c r="D37" s="68"/>
      <c r="E37" s="62"/>
      <c r="F37" s="62">
        <f>COUNTIFS('Data 1st period'!$D$5:$D$323,D37,'Data 1st period'!$B$5:$B$323,"WIN") + COUNTIFS('Data 2nd period'!$D$5:$D$323,D37,'Data 2nd period'!$B$5:$B$323,"WIN") + COUNTIFS('Data 3rd period'!$D$5:$D$323,D37,'Data 3rd period'!$B$5:$B$323,"WIN") + COUNTIFS('Data 4th period'!$D$5:$D$323,D37,'Data 4th period'!$B$5:$B$323,"WIN")</f>
        <v>0</v>
      </c>
      <c r="G37" s="63" t="e">
        <f t="shared" si="3"/>
        <v>#DIV/0!</v>
      </c>
      <c r="H37" s="1"/>
      <c r="I37" s="1"/>
      <c r="J37" s="1"/>
    </row>
    <row r="38" spans="1:10" ht="15" x14ac:dyDescent="0.25">
      <c r="A38" s="1"/>
      <c r="B38" s="57"/>
      <c r="C38" s="9" t="e">
        <f t="shared" ca="1" si="2"/>
        <v>#NAME?</v>
      </c>
      <c r="D38" s="68"/>
      <c r="E38" s="62"/>
      <c r="F38" s="62">
        <f>COUNTIFS('Data 1st period'!$D$5:$D$323,D38,'Data 1st period'!$B$5:$B$323,"WIN") + COUNTIFS('Data 2nd period'!$D$5:$D$323,D38,'Data 2nd period'!$B$5:$B$323,"WIN") + COUNTIFS('Data 3rd period'!$D$5:$D$323,D38,'Data 3rd period'!$B$5:$B$323,"WIN") + COUNTIFS('Data 4th period'!$D$5:$D$323,D38,'Data 4th period'!$B$5:$B$323,"WIN")</f>
        <v>0</v>
      </c>
      <c r="G38" s="63" t="e">
        <f t="shared" si="3"/>
        <v>#DIV/0!</v>
      </c>
      <c r="H38" s="1"/>
      <c r="I38" s="1"/>
      <c r="J38" s="1"/>
    </row>
    <row r="39" spans="1:10" ht="15" x14ac:dyDescent="0.25">
      <c r="A39" s="1"/>
      <c r="B39" s="57"/>
      <c r="C39" s="9" t="e">
        <f t="shared" ca="1" si="2"/>
        <v>#NAME?</v>
      </c>
      <c r="D39" s="68"/>
      <c r="E39" s="62"/>
      <c r="F39" s="62">
        <f>COUNTIFS('Data 1st period'!$D$5:$D$323,D39,'Data 1st period'!$B$5:$B$323,"WIN") + COUNTIFS('Data 2nd period'!$D$5:$D$323,D39,'Data 2nd period'!$B$5:$B$323,"WIN") + COUNTIFS('Data 3rd period'!$D$5:$D$323,D39,'Data 3rd period'!$B$5:$B$323,"WIN") + COUNTIFS('Data 4th period'!$D$5:$D$323,D39,'Data 4th period'!$B$5:$B$323,"WIN")</f>
        <v>0</v>
      </c>
      <c r="G39" s="63" t="e">
        <f t="shared" si="3"/>
        <v>#DIV/0!</v>
      </c>
      <c r="H39" s="1"/>
      <c r="I39" s="1"/>
      <c r="J39" s="1"/>
    </row>
    <row r="40" spans="1:10" ht="15" x14ac:dyDescent="0.25">
      <c r="A40" s="1"/>
      <c r="B40" s="57"/>
      <c r="C40" s="9" t="e">
        <f t="shared" ca="1" si="2"/>
        <v>#NAME?</v>
      </c>
      <c r="D40" s="68"/>
      <c r="E40" s="62"/>
      <c r="F40" s="62">
        <f>COUNTIFS('Data 1st period'!$D$5:$D$323,D40,'Data 1st period'!$B$5:$B$323,"WIN") + COUNTIFS('Data 2nd period'!$D$5:$D$323,D40,'Data 2nd period'!$B$5:$B$323,"WIN") + COUNTIFS('Data 3rd period'!$D$5:$D$323,D40,'Data 3rd period'!$B$5:$B$323,"WIN") + COUNTIFS('Data 4th period'!$D$5:$D$323,D40,'Data 4th period'!$B$5:$B$323,"WIN")</f>
        <v>0</v>
      </c>
      <c r="G40" s="63" t="e">
        <f t="shared" si="3"/>
        <v>#DIV/0!</v>
      </c>
      <c r="H40" s="1"/>
      <c r="I40" s="1"/>
      <c r="J40" s="1"/>
    </row>
    <row r="41" spans="1:10" ht="15" x14ac:dyDescent="0.25">
      <c r="A41" s="1"/>
      <c r="B41" s="57"/>
      <c r="C41" s="9" t="e">
        <f t="shared" ca="1" si="2"/>
        <v>#NAME?</v>
      </c>
      <c r="D41" s="68"/>
      <c r="E41" s="62"/>
      <c r="F41" s="62">
        <f>COUNTIFS('Data 1st period'!$D$5:$D$323,D41,'Data 1st period'!$B$5:$B$323,"WIN") + COUNTIFS('Data 2nd period'!$D$5:$D$323,D41,'Data 2nd period'!$B$5:$B$323,"WIN") + COUNTIFS('Data 3rd period'!$D$5:$D$323,D41,'Data 3rd period'!$B$5:$B$323,"WIN") + COUNTIFS('Data 4th period'!$D$5:$D$323,D41,'Data 4th period'!$B$5:$B$323,"WIN")</f>
        <v>0</v>
      </c>
      <c r="G41" s="63" t="e">
        <f t="shared" si="3"/>
        <v>#DIV/0!</v>
      </c>
      <c r="H41" s="1"/>
      <c r="I41" s="1"/>
      <c r="J41" s="1"/>
    </row>
    <row r="42" spans="1:10" ht="15" x14ac:dyDescent="0.25">
      <c r="A42" s="1"/>
      <c r="B42" s="57"/>
      <c r="C42" s="9" t="e">
        <f t="shared" ca="1" si="2"/>
        <v>#NAME?</v>
      </c>
      <c r="D42" s="68"/>
      <c r="E42" s="62"/>
      <c r="F42" s="62">
        <f>COUNTIFS('Data 1st period'!$D$5:$D$323,D42,'Data 1st period'!$B$5:$B$323,"WIN") + COUNTIFS('Data 2nd period'!$D$5:$D$323,D42,'Data 2nd period'!$B$5:$B$323,"WIN") + COUNTIFS('Data 3rd period'!$D$5:$D$323,D42,'Data 3rd period'!$B$5:$B$323,"WIN") + COUNTIFS('Data 4th period'!$D$5:$D$323,D42,'Data 4th period'!$B$5:$B$323,"WIN")</f>
        <v>0</v>
      </c>
      <c r="G42" s="63" t="e">
        <f t="shared" si="3"/>
        <v>#DIV/0!</v>
      </c>
      <c r="H42" s="1"/>
      <c r="I42" s="1"/>
      <c r="J42" s="1"/>
    </row>
    <row r="43" spans="1:10" ht="15" x14ac:dyDescent="0.25">
      <c r="A43" s="1"/>
      <c r="B43" s="57"/>
      <c r="C43" s="9" t="e">
        <f t="shared" ca="1" si="2"/>
        <v>#NAME?</v>
      </c>
      <c r="D43" s="68"/>
      <c r="E43" s="64"/>
      <c r="F43" s="62">
        <f>COUNTIFS('Data 1st period'!$D$5:$D$323,D43,'Data 1st period'!$B$5:$B$323,"WIN") + COUNTIFS('Data 2nd period'!$D$5:$D$323,D43,'Data 2nd period'!$B$5:$B$323,"WIN") + COUNTIFS('Data 3rd period'!$D$5:$D$323,D43,'Data 3rd period'!$B$5:$B$323,"WIN") + COUNTIFS('Data 4th period'!$D$5:$D$323,D43,'Data 4th period'!$B$5:$B$323,"WIN")</f>
        <v>0</v>
      </c>
      <c r="G43" s="63" t="e">
        <f t="shared" si="3"/>
        <v>#DIV/0!</v>
      </c>
      <c r="H43" s="1"/>
      <c r="I43" s="1"/>
      <c r="J43" s="1"/>
    </row>
    <row r="44" spans="1:10" ht="15" x14ac:dyDescent="0.25">
      <c r="A44" s="1"/>
      <c r="B44" s="57"/>
      <c r="C44" s="9" t="e">
        <f t="shared" ca="1" si="2"/>
        <v>#NAME?</v>
      </c>
      <c r="D44" s="68"/>
      <c r="E44" s="64"/>
      <c r="F44" s="62">
        <f>COUNTIFS('Data 1st period'!$D$5:$D$323,D44,'Data 1st period'!$B$5:$B$323,"WIN") + COUNTIFS('Data 2nd period'!$D$5:$D$323,D44,'Data 2nd period'!$B$5:$B$323,"WIN") + COUNTIFS('Data 3rd period'!$D$5:$D$323,D44,'Data 3rd period'!$B$5:$B$323,"WIN") + COUNTIFS('Data 4th period'!$D$5:$D$323,D44,'Data 4th period'!$B$5:$B$323,"WIN")</f>
        <v>0</v>
      </c>
      <c r="G44" s="63" t="e">
        <f t="shared" si="3"/>
        <v>#DIV/0!</v>
      </c>
      <c r="H44" s="1"/>
      <c r="I44" s="1"/>
      <c r="J44" s="1"/>
    </row>
    <row r="45" spans="1:10" ht="15" x14ac:dyDescent="0.25">
      <c r="A45" s="1"/>
      <c r="B45" s="57"/>
      <c r="C45" s="9" t="e">
        <f t="shared" ca="1" si="2"/>
        <v>#NAME?</v>
      </c>
      <c r="D45" s="68"/>
      <c r="E45" s="64"/>
      <c r="F45" s="62">
        <f>COUNTIFS('Data 1st period'!$D$5:$D$323,D45,'Data 1st period'!$B$5:$B$323,"WIN") + COUNTIFS('Data 2nd period'!$D$5:$D$323,D45,'Data 2nd period'!$B$5:$B$323,"WIN") + COUNTIFS('Data 3rd period'!$D$5:$D$323,D45,'Data 3rd period'!$B$5:$B$323,"WIN") + COUNTIFS('Data 4th period'!$D$5:$D$323,D45,'Data 4th period'!$B$5:$B$323,"WIN")</f>
        <v>0</v>
      </c>
      <c r="G45" s="63" t="e">
        <f t="shared" si="3"/>
        <v>#DIV/0!</v>
      </c>
      <c r="H45" s="1"/>
      <c r="I45" s="1"/>
      <c r="J45" s="1"/>
    </row>
    <row r="46" spans="1:10" ht="15" x14ac:dyDescent="0.25">
      <c r="A46" s="1"/>
      <c r="B46" s="57"/>
      <c r="C46" s="9" t="e">
        <f t="shared" ca="1" si="2"/>
        <v>#NAME?</v>
      </c>
      <c r="D46" s="68"/>
      <c r="E46" s="64"/>
      <c r="F46" s="62">
        <f>COUNTIFS('Data 1st period'!$D$5:$D$323,D46,'Data 1st period'!$B$5:$B$323,"WIN") + COUNTIFS('Data 2nd period'!$D$5:$D$323,D46,'Data 2nd period'!$B$5:$B$323,"WIN") + COUNTIFS('Data 3rd period'!$D$5:$D$323,D46,'Data 3rd period'!$B$5:$B$323,"WIN") + COUNTIFS('Data 4th period'!$D$5:$D$323,D46,'Data 4th period'!$B$5:$B$323,"WIN")</f>
        <v>0</v>
      </c>
      <c r="G46" s="63" t="e">
        <f t="shared" si="3"/>
        <v>#DIV/0!</v>
      </c>
      <c r="H46" s="1"/>
      <c r="I46" s="1"/>
      <c r="J46" s="1"/>
    </row>
    <row r="47" spans="1:10" ht="15" x14ac:dyDescent="0.25">
      <c r="A47" s="1"/>
      <c r="B47" s="57"/>
      <c r="C47" s="9" t="e">
        <f t="shared" ca="1" si="2"/>
        <v>#NAME?</v>
      </c>
      <c r="D47" s="68"/>
      <c r="E47" s="62"/>
      <c r="F47" s="62">
        <f>COUNTIFS('Data 1st period'!$D$5:$D$323,D47,'Data 1st period'!$B$5:$B$323,"WIN") + COUNTIFS('Data 2nd period'!$D$5:$D$323,D47,'Data 2nd period'!$B$5:$B$323,"WIN") + COUNTIFS('Data 3rd period'!$D$5:$D$323,D47,'Data 3rd period'!$B$5:$B$323,"WIN") + COUNTIFS('Data 4th period'!$D$5:$D$323,D47,'Data 4th period'!$B$5:$B$323,"WIN")</f>
        <v>0</v>
      </c>
      <c r="G47" s="63" t="e">
        <f t="shared" si="3"/>
        <v>#DIV/0!</v>
      </c>
      <c r="H47" s="1"/>
      <c r="I47" s="1"/>
      <c r="J47" s="1"/>
    </row>
    <row r="48" spans="1:10" ht="15" x14ac:dyDescent="0.25">
      <c r="A48" s="1"/>
      <c r="B48" s="57"/>
      <c r="C48" s="9" t="e">
        <f t="shared" ca="1" si="2"/>
        <v>#NAME?</v>
      </c>
      <c r="D48" s="68"/>
      <c r="E48" s="62"/>
      <c r="F48" s="62">
        <f>COUNTIFS('Data 1st period'!$D$5:$D$323,D48,'Data 1st period'!$B$5:$B$323,"WIN") + COUNTIFS('Data 2nd period'!$D$5:$D$323,D48,'Data 2nd period'!$B$5:$B$323,"WIN") + COUNTIFS('Data 3rd period'!$D$5:$D$323,D48,'Data 3rd period'!$B$5:$B$323,"WIN") + COUNTIFS('Data 4th period'!$D$5:$D$323,D48,'Data 4th period'!$B$5:$B$323,"WIN")</f>
        <v>0</v>
      </c>
      <c r="G48" s="63" t="e">
        <f t="shared" si="3"/>
        <v>#DIV/0!</v>
      </c>
      <c r="H48" s="1"/>
      <c r="I48" s="1"/>
      <c r="J48" s="1"/>
    </row>
    <row r="49" spans="1:10" ht="15" x14ac:dyDescent="0.25">
      <c r="A49" s="1"/>
      <c r="B49" s="57"/>
      <c r="C49" s="9" t="e">
        <f t="shared" ca="1" si="2"/>
        <v>#NAME?</v>
      </c>
      <c r="D49" s="68"/>
      <c r="E49" s="62"/>
      <c r="F49" s="62">
        <f>COUNTIFS('Data 1st period'!$D$5:$D$323,D49,'Data 1st period'!$B$5:$B$323,"WIN") + COUNTIFS('Data 2nd period'!$D$5:$D$323,D49,'Data 2nd period'!$B$5:$B$323,"WIN") + COUNTIFS('Data 3rd period'!$D$5:$D$323,D49,'Data 3rd period'!$B$5:$B$323,"WIN") + COUNTIFS('Data 4th period'!$D$5:$D$323,D49,'Data 4th period'!$B$5:$B$323,"WIN")</f>
        <v>0</v>
      </c>
      <c r="G49" s="63" t="e">
        <f t="shared" si="3"/>
        <v>#DIV/0!</v>
      </c>
      <c r="H49" s="1"/>
      <c r="I49" s="1"/>
      <c r="J49" s="1"/>
    </row>
    <row r="50" spans="1:10" ht="15" x14ac:dyDescent="0.25">
      <c r="A50" s="1"/>
      <c r="B50" s="57"/>
      <c r="C50" s="9" t="e">
        <f t="shared" ca="1" si="2"/>
        <v>#NAME?</v>
      </c>
      <c r="D50" s="68"/>
      <c r="E50" s="62"/>
      <c r="F50" s="62">
        <f>COUNTIFS('Data 1st period'!$D$5:$D$323,D50,'Data 1st period'!$B$5:$B$323,"WIN") + COUNTIFS('Data 2nd period'!$D$5:$D$323,D50,'Data 2nd period'!$B$5:$B$323,"WIN") + COUNTIFS('Data 3rd period'!$D$5:$D$323,D50,'Data 3rd period'!$B$5:$B$323,"WIN") + COUNTIFS('Data 4th period'!$D$5:$D$323,D50,'Data 4th period'!$B$5:$B$323,"WIN")</f>
        <v>0</v>
      </c>
      <c r="G50" s="63" t="e">
        <f t="shared" si="3"/>
        <v>#DIV/0!</v>
      </c>
      <c r="H50" s="1"/>
      <c r="I50" s="1"/>
      <c r="J50" s="1"/>
    </row>
    <row r="51" spans="1:10" ht="15" x14ac:dyDescent="0.25">
      <c r="A51" s="1"/>
      <c r="B51" s="57"/>
      <c r="C51" s="9" t="e">
        <f t="shared" ca="1" si="2"/>
        <v>#NAME?</v>
      </c>
      <c r="D51" s="68"/>
      <c r="E51" s="62"/>
      <c r="F51" s="62">
        <f>COUNTIFS('Data 1st period'!$D$5:$D$323,D51,'Data 1st period'!$B$5:$B$323,"WIN") + COUNTIFS('Data 2nd period'!$D$5:$D$323,D51,'Data 2nd period'!$B$5:$B$323,"WIN") + COUNTIFS('Data 3rd period'!$D$5:$D$323,D51,'Data 3rd period'!$B$5:$B$323,"WIN") + COUNTIFS('Data 4th period'!$D$5:$D$323,D51,'Data 4th period'!$B$5:$B$323,"WIN")</f>
        <v>0</v>
      </c>
      <c r="G51" s="63" t="e">
        <f t="shared" si="3"/>
        <v>#DIV/0!</v>
      </c>
      <c r="H51" s="1"/>
      <c r="I51" s="1"/>
      <c r="J51" s="1"/>
    </row>
    <row r="52" spans="1:10" ht="15" x14ac:dyDescent="0.25">
      <c r="A52" s="1"/>
      <c r="B52" s="57"/>
      <c r="C52" s="9" t="e">
        <f t="shared" ca="1" si="2"/>
        <v>#NAME?</v>
      </c>
      <c r="D52" s="68"/>
      <c r="E52" s="62"/>
      <c r="F52" s="62">
        <f>COUNTIFS('Data 1st period'!$D$5:$D$323,D52,'Data 1st period'!$B$5:$B$323,"WIN") + COUNTIFS('Data 2nd period'!$D$5:$D$323,D52,'Data 2nd period'!$B$5:$B$323,"WIN") + COUNTIFS('Data 3rd period'!$D$5:$D$323,D52,'Data 3rd period'!$B$5:$B$323,"WIN") + COUNTIFS('Data 4th period'!$D$5:$D$323,D52,'Data 4th period'!$B$5:$B$323,"WIN")</f>
        <v>0</v>
      </c>
      <c r="G52" s="63" t="e">
        <f t="shared" si="3"/>
        <v>#DIV/0!</v>
      </c>
      <c r="H52" s="1"/>
      <c r="I52" s="1"/>
      <c r="J52" s="1"/>
    </row>
    <row r="53" spans="1:10" ht="15" x14ac:dyDescent="0.25">
      <c r="A53" s="1"/>
      <c r="B53" s="57"/>
      <c r="C53" s="9" t="e">
        <f t="shared" ca="1" si="2"/>
        <v>#NAME?</v>
      </c>
      <c r="D53" s="68"/>
      <c r="E53" s="62"/>
      <c r="F53" s="62">
        <f>COUNTIFS('Data 1st period'!$D$5:$D$323,D53,'Data 1st period'!$B$5:$B$323,"WIN") + COUNTIFS('Data 2nd period'!$D$5:$D$323,D53,'Data 2nd period'!$B$5:$B$323,"WIN") + COUNTIFS('Data 3rd period'!$D$5:$D$323,D53,'Data 3rd period'!$B$5:$B$323,"WIN") + COUNTIFS('Data 4th period'!$D$5:$D$323,D53,'Data 4th period'!$B$5:$B$323,"WIN")</f>
        <v>0</v>
      </c>
      <c r="G53" s="63" t="e">
        <f t="shared" si="3"/>
        <v>#DIV/0!</v>
      </c>
      <c r="H53" s="1"/>
      <c r="I53" s="1"/>
      <c r="J53" s="1"/>
    </row>
    <row r="54" spans="1:10" ht="15" x14ac:dyDescent="0.25">
      <c r="A54" s="1"/>
      <c r="B54" s="57"/>
      <c r="C54" s="9" t="e">
        <f t="shared" ca="1" si="2"/>
        <v>#NAME?</v>
      </c>
      <c r="D54" s="68"/>
      <c r="E54" s="62"/>
      <c r="F54" s="62">
        <f>COUNTIFS('Data 1st period'!$D$5:$D$323,D54,'Data 1st period'!$B$5:$B$323,"WIN") + COUNTIFS('Data 2nd period'!$D$5:$D$323,D54,'Data 2nd period'!$B$5:$B$323,"WIN") + COUNTIFS('Data 3rd period'!$D$5:$D$323,D54,'Data 3rd period'!$B$5:$B$323,"WIN") + COUNTIFS('Data 4th period'!$D$5:$D$323,D54,'Data 4th period'!$B$5:$B$323,"WIN")</f>
        <v>0</v>
      </c>
      <c r="G54" s="63" t="e">
        <f t="shared" si="3"/>
        <v>#DIV/0!</v>
      </c>
      <c r="H54" s="1"/>
      <c r="I54" s="1"/>
      <c r="J54" s="1"/>
    </row>
    <row r="55" spans="1:10" ht="15" x14ac:dyDescent="0.25">
      <c r="A55" s="1"/>
      <c r="B55" s="57"/>
      <c r="C55" s="9" t="e">
        <f t="shared" ca="1" si="2"/>
        <v>#NAME?</v>
      </c>
      <c r="D55" s="68"/>
      <c r="E55" s="62"/>
      <c r="F55" s="62">
        <f>COUNTIFS('Data 1st period'!$D$5:$D$323,D55,'Data 1st period'!$B$5:$B$323,"WIN") + COUNTIFS('Data 2nd period'!$D$5:$D$323,D55,'Data 2nd period'!$B$5:$B$323,"WIN") + COUNTIFS('Data 3rd period'!$D$5:$D$323,D55,'Data 3rd period'!$B$5:$B$323,"WIN") + COUNTIFS('Data 4th period'!$D$5:$D$323,D55,'Data 4th period'!$B$5:$B$323,"WIN")</f>
        <v>0</v>
      </c>
      <c r="G55" s="63" t="e">
        <f t="shared" si="3"/>
        <v>#DIV/0!</v>
      </c>
      <c r="H55" s="1"/>
      <c r="I55" s="1"/>
      <c r="J55" s="1"/>
    </row>
    <row r="56" spans="1:10" ht="15" x14ac:dyDescent="0.25">
      <c r="A56" s="1"/>
      <c r="B56" s="57"/>
      <c r="C56" s="9" t="e">
        <f t="shared" ca="1" si="2"/>
        <v>#NAME?</v>
      </c>
      <c r="D56" s="68"/>
      <c r="E56" s="62"/>
      <c r="F56" s="62">
        <f>COUNTIFS('Data 1st period'!$D$5:$D$323,D56,'Data 1st period'!$B$5:$B$323,"WIN") + COUNTIFS('Data 2nd period'!$D$5:$D$323,D56,'Data 2nd period'!$B$5:$B$323,"WIN") + COUNTIFS('Data 3rd period'!$D$5:$D$323,D56,'Data 3rd period'!$B$5:$B$323,"WIN") + COUNTIFS('Data 4th period'!$D$5:$D$323,D56,'Data 4th period'!$B$5:$B$323,"WIN")</f>
        <v>0</v>
      </c>
      <c r="G56" s="63" t="e">
        <f t="shared" si="3"/>
        <v>#DIV/0!</v>
      </c>
      <c r="H56" s="1"/>
      <c r="I56" s="1"/>
      <c r="J56" s="1"/>
    </row>
    <row r="57" spans="1:10" ht="15" x14ac:dyDescent="0.25">
      <c r="A57" s="1"/>
      <c r="B57" s="57"/>
      <c r="C57" s="9" t="e">
        <f t="shared" ca="1" si="2"/>
        <v>#NAME?</v>
      </c>
      <c r="D57" s="68"/>
      <c r="E57" s="64"/>
      <c r="F57" s="62">
        <f>COUNTIFS('Data 1st period'!$D$5:$D$323,D57,'Data 1st period'!$B$5:$B$323,"WIN") + COUNTIFS('Data 2nd period'!$D$5:$D$323,D57,'Data 2nd period'!$B$5:$B$323,"WIN") + COUNTIFS('Data 3rd period'!$D$5:$D$323,D57,'Data 3rd period'!$B$5:$B$323,"WIN") + COUNTIFS('Data 4th period'!$D$5:$D$323,D57,'Data 4th period'!$B$5:$B$323,"WIN")</f>
        <v>0</v>
      </c>
      <c r="G57" s="63" t="e">
        <f t="shared" si="3"/>
        <v>#DIV/0!</v>
      </c>
      <c r="H57" s="1"/>
      <c r="I57" s="1"/>
      <c r="J57" s="1"/>
    </row>
    <row r="58" spans="1:10" ht="15" x14ac:dyDescent="0.25">
      <c r="A58" s="1"/>
      <c r="B58" s="57"/>
      <c r="C58" s="9" t="e">
        <f t="shared" ca="1" si="2"/>
        <v>#NAME?</v>
      </c>
      <c r="D58" s="68"/>
      <c r="E58" s="64"/>
      <c r="F58" s="62">
        <f>COUNTIFS('Data 1st period'!$D$5:$D$323,D58,'Data 1st period'!$B$5:$B$323,"WIN") + COUNTIFS('Data 2nd period'!$D$5:$D$323,D58,'Data 2nd period'!$B$5:$B$323,"WIN") + COUNTIFS('Data 3rd period'!$D$5:$D$323,D58,'Data 3rd period'!$B$5:$B$323,"WIN") + COUNTIFS('Data 4th period'!$D$5:$D$323,D58,'Data 4th period'!$B$5:$B$323,"WIN")</f>
        <v>0</v>
      </c>
      <c r="G58" s="63" t="e">
        <f t="shared" si="3"/>
        <v>#DIV/0!</v>
      </c>
      <c r="H58" s="1"/>
      <c r="I58" s="1"/>
      <c r="J58" s="1"/>
    </row>
    <row r="59" spans="1:10" ht="15" x14ac:dyDescent="0.25">
      <c r="A59" s="1"/>
      <c r="B59" s="57"/>
      <c r="C59" s="9" t="e">
        <f t="shared" ca="1" si="2"/>
        <v>#NAME?</v>
      </c>
      <c r="D59" s="68"/>
      <c r="E59" s="64"/>
      <c r="F59" s="62">
        <f>COUNTIFS('Data 1st period'!$D$5:$D$323,D59,'Data 1st period'!$B$5:$B$323,"WIN") + COUNTIFS('Data 2nd period'!$D$5:$D$323,D59,'Data 2nd period'!$B$5:$B$323,"WIN") + COUNTIFS('Data 3rd period'!$D$5:$D$323,D59,'Data 3rd period'!$B$5:$B$323,"WIN") + COUNTIFS('Data 4th period'!$D$5:$D$323,D59,'Data 4th period'!$B$5:$B$323,"WIN")</f>
        <v>0</v>
      </c>
      <c r="G59" s="63" t="e">
        <f t="shared" si="3"/>
        <v>#DIV/0!</v>
      </c>
      <c r="H59" s="1"/>
      <c r="I59" s="1"/>
      <c r="J59" s="1"/>
    </row>
    <row r="60" spans="1:10" ht="15" x14ac:dyDescent="0.25">
      <c r="A60" s="1"/>
      <c r="B60" s="57"/>
      <c r="C60" s="9" t="e">
        <f t="shared" ca="1" si="2"/>
        <v>#NAME?</v>
      </c>
      <c r="D60" s="68"/>
      <c r="E60" s="64"/>
      <c r="F60" s="62">
        <f>COUNTIFS('Data 1st period'!$D$5:$D$323,D60,'Data 1st period'!$B$5:$B$323,"WIN") + COUNTIFS('Data 2nd period'!$D$5:$D$323,D60,'Data 2nd period'!$B$5:$B$323,"WIN") + COUNTIFS('Data 3rd period'!$D$5:$D$323,D60,'Data 3rd period'!$B$5:$B$323,"WIN") + COUNTIFS('Data 4th period'!$D$5:$D$323,D60,'Data 4th period'!$B$5:$B$323,"WIN")</f>
        <v>0</v>
      </c>
      <c r="G60" s="63" t="e">
        <f t="shared" si="3"/>
        <v>#DIV/0!</v>
      </c>
      <c r="H60" s="1"/>
      <c r="I60" s="1"/>
      <c r="J60" s="1"/>
    </row>
    <row r="61" spans="1:10" ht="15" x14ac:dyDescent="0.25">
      <c r="A61" s="1"/>
      <c r="B61" s="57"/>
      <c r="C61" s="9" t="e">
        <f t="shared" ca="1" si="2"/>
        <v>#NAME?</v>
      </c>
      <c r="D61" s="68"/>
      <c r="E61" s="62"/>
      <c r="F61" s="62">
        <f>COUNTIFS('Data 1st period'!$D$5:$D$323,D61,'Data 1st period'!$B$5:$B$323,"WIN") + COUNTIFS('Data 2nd period'!$D$5:$D$323,D61,'Data 2nd period'!$B$5:$B$323,"WIN") + COUNTIFS('Data 3rd period'!$D$5:$D$323,D61,'Data 3rd period'!$B$5:$B$323,"WIN") + COUNTIFS('Data 4th period'!$D$5:$D$323,D61,'Data 4th period'!$B$5:$B$323,"WIN")</f>
        <v>0</v>
      </c>
      <c r="G61" s="63" t="e">
        <f t="shared" si="3"/>
        <v>#DIV/0!</v>
      </c>
      <c r="H61" s="1"/>
      <c r="I61" s="1"/>
      <c r="J61" s="1"/>
    </row>
    <row r="62" spans="1:10" ht="15" x14ac:dyDescent="0.25">
      <c r="A62" s="1"/>
      <c r="B62" s="57"/>
      <c r="C62" s="9" t="e">
        <f t="shared" ca="1" si="2"/>
        <v>#NAME?</v>
      </c>
      <c r="D62" s="68"/>
      <c r="E62" s="62"/>
      <c r="F62" s="62">
        <f>COUNTIFS('Data 1st period'!$D$5:$D$323,D62,'Data 1st period'!$B$5:$B$323,"WIN") + COUNTIFS('Data 2nd period'!$D$5:$D$323,D62,'Data 2nd period'!$B$5:$B$323,"WIN") + COUNTIFS('Data 3rd period'!$D$5:$D$323,D62,'Data 3rd period'!$B$5:$B$323,"WIN") + COUNTIFS('Data 4th period'!$D$5:$D$323,D62,'Data 4th period'!$B$5:$B$323,"WIN")</f>
        <v>0</v>
      </c>
      <c r="G62" s="63" t="e">
        <f t="shared" si="3"/>
        <v>#DIV/0!</v>
      </c>
      <c r="H62" s="1"/>
      <c r="I62" s="1"/>
      <c r="J62" s="1"/>
    </row>
    <row r="63" spans="1:10" ht="15" x14ac:dyDescent="0.25">
      <c r="A63" s="1"/>
      <c r="B63" s="57"/>
      <c r="C63" s="9" t="e">
        <f t="shared" ca="1" si="2"/>
        <v>#NAME?</v>
      </c>
      <c r="D63" s="68"/>
      <c r="E63" s="62"/>
      <c r="F63" s="62">
        <f>COUNTIFS('Data 1st period'!$D$5:$D$323,D63,'Data 1st period'!$B$5:$B$323,"WIN") + COUNTIFS('Data 2nd period'!$D$5:$D$323,D63,'Data 2nd period'!$B$5:$B$323,"WIN") + COUNTIFS('Data 3rd period'!$D$5:$D$323,D63,'Data 3rd period'!$B$5:$B$323,"WIN") + COUNTIFS('Data 4th period'!$D$5:$D$323,D63,'Data 4th period'!$B$5:$B$323,"WIN")</f>
        <v>0</v>
      </c>
      <c r="G63" s="63" t="e">
        <f t="shared" si="3"/>
        <v>#DIV/0!</v>
      </c>
      <c r="H63" s="1"/>
      <c r="I63" s="1"/>
      <c r="J63" s="1"/>
    </row>
    <row r="64" spans="1:10" ht="15" x14ac:dyDescent="0.25">
      <c r="A64" s="1"/>
      <c r="B64" s="57"/>
      <c r="C64" s="9" t="e">
        <f t="shared" ca="1" si="2"/>
        <v>#NAME?</v>
      </c>
      <c r="D64" s="68"/>
      <c r="E64" s="62"/>
      <c r="F64" s="62">
        <f>COUNTIFS('Data 1st period'!$D$5:$D$323,D64,'Data 1st period'!$B$5:$B$323,"WIN") + COUNTIFS('Data 2nd period'!$D$5:$D$323,D64,'Data 2nd period'!$B$5:$B$323,"WIN") + COUNTIFS('Data 3rd period'!$D$5:$D$323,D64,'Data 3rd period'!$B$5:$B$323,"WIN") + COUNTIFS('Data 4th period'!$D$5:$D$323,D64,'Data 4th period'!$B$5:$B$323,"WIN")</f>
        <v>0</v>
      </c>
      <c r="G64" s="63" t="e">
        <f t="shared" si="3"/>
        <v>#DIV/0!</v>
      </c>
      <c r="H64" s="1"/>
      <c r="I64" s="1"/>
      <c r="J64" s="1"/>
    </row>
    <row r="65" spans="1:10" ht="15" x14ac:dyDescent="0.25">
      <c r="A65" s="1"/>
      <c r="B65" s="57"/>
      <c r="C65" s="9" t="e">
        <f t="shared" ca="1" si="2"/>
        <v>#NAME?</v>
      </c>
      <c r="D65" s="68"/>
      <c r="E65" s="62"/>
      <c r="F65" s="62">
        <f>COUNTIFS('Data 1st period'!$D$5:$D$323,D65,'Data 1st period'!$B$5:$B$323,"WIN") + COUNTIFS('Data 2nd period'!$D$5:$D$323,D65,'Data 2nd period'!$B$5:$B$323,"WIN") + COUNTIFS('Data 3rd period'!$D$5:$D$323,D65,'Data 3rd period'!$B$5:$B$323,"WIN") + COUNTIFS('Data 4th period'!$D$5:$D$323,D65,'Data 4th period'!$B$5:$B$323,"WIN")</f>
        <v>0</v>
      </c>
      <c r="G65" s="63" t="e">
        <f t="shared" si="3"/>
        <v>#DIV/0!</v>
      </c>
      <c r="H65" s="1"/>
      <c r="I65" s="1"/>
      <c r="J65" s="1"/>
    </row>
    <row r="66" spans="1:10" ht="15" x14ac:dyDescent="0.25">
      <c r="A66" s="1"/>
      <c r="B66" s="57"/>
      <c r="C66" s="9" t="e">
        <f t="shared" ca="1" si="2"/>
        <v>#NAME?</v>
      </c>
      <c r="D66" s="68"/>
      <c r="E66" s="62"/>
      <c r="F66" s="62">
        <f>COUNTIFS('Data 1st period'!$D$5:$D$323,D66,'Data 1st period'!$B$5:$B$323,"WIN") + COUNTIFS('Data 2nd period'!$D$5:$D$323,D66,'Data 2nd period'!$B$5:$B$323,"WIN") + COUNTIFS('Data 3rd period'!$D$5:$D$323,D66,'Data 3rd period'!$B$5:$B$323,"WIN") + COUNTIFS('Data 4th period'!$D$5:$D$323,D66,'Data 4th period'!$B$5:$B$323,"WIN")</f>
        <v>0</v>
      </c>
      <c r="G66" s="63" t="e">
        <f t="shared" si="3"/>
        <v>#DIV/0!</v>
      </c>
      <c r="H66" s="1"/>
      <c r="I66" s="1"/>
      <c r="J66" s="1"/>
    </row>
    <row r="67" spans="1:10" ht="15" x14ac:dyDescent="0.25">
      <c r="A67" s="1"/>
      <c r="B67" s="57"/>
      <c r="C67" s="9" t="e">
        <f t="shared" ca="1" si="2"/>
        <v>#NAME?</v>
      </c>
      <c r="D67" s="68"/>
      <c r="E67" s="62"/>
      <c r="F67" s="62">
        <f>COUNTIFS('Data 1st period'!$D$5:$D$323,D67,'Data 1st period'!$B$5:$B$323,"WIN") + COUNTIFS('Data 2nd period'!$D$5:$D$323,D67,'Data 2nd period'!$B$5:$B$323,"WIN") + COUNTIFS('Data 3rd period'!$D$5:$D$323,D67,'Data 3rd period'!$B$5:$B$323,"WIN") + COUNTIFS('Data 4th period'!$D$5:$D$323,D67,'Data 4th period'!$B$5:$B$323,"WIN")</f>
        <v>0</v>
      </c>
      <c r="G67" s="63" t="e">
        <f t="shared" si="3"/>
        <v>#DIV/0!</v>
      </c>
      <c r="H67" s="1"/>
      <c r="I67" s="1"/>
      <c r="J67" s="1"/>
    </row>
    <row r="68" spans="1:10" ht="15" x14ac:dyDescent="0.25">
      <c r="A68" s="1"/>
      <c r="B68" s="57"/>
      <c r="C68" s="9" t="e">
        <f t="shared" ca="1" si="2"/>
        <v>#NAME?</v>
      </c>
      <c r="D68" s="68"/>
      <c r="E68" s="62"/>
      <c r="F68" s="62">
        <f>COUNTIFS('Data 1st period'!$D$5:$D$323,D68,'Data 1st period'!$B$5:$B$323,"WIN") + COUNTIFS('Data 2nd period'!$D$5:$D$323,D68,'Data 2nd period'!$B$5:$B$323,"WIN") + COUNTIFS('Data 3rd period'!$D$5:$D$323,D68,'Data 3rd period'!$B$5:$B$323,"WIN") + COUNTIFS('Data 4th period'!$D$5:$D$323,D68,'Data 4th period'!$B$5:$B$323,"WIN")</f>
        <v>0</v>
      </c>
      <c r="G68" s="63" t="e">
        <f t="shared" si="3"/>
        <v>#DIV/0!</v>
      </c>
      <c r="H68" s="1"/>
      <c r="I68" s="1"/>
      <c r="J68" s="1"/>
    </row>
    <row r="69" spans="1:10" ht="15" x14ac:dyDescent="0.25">
      <c r="A69" s="1"/>
      <c r="B69" s="57"/>
      <c r="C69" s="9" t="e">
        <f t="shared" ca="1" si="2"/>
        <v>#NAME?</v>
      </c>
      <c r="D69" s="68"/>
      <c r="E69" s="62"/>
      <c r="F69" s="62">
        <f>COUNTIFS('Data 1st period'!$D$5:$D$323,D69,'Data 1st period'!$B$5:$B$323,"WIN") + COUNTIFS('Data 2nd period'!$D$5:$D$323,D69,'Data 2nd period'!$B$5:$B$323,"WIN") + COUNTIFS('Data 3rd period'!$D$5:$D$323,D69,'Data 3rd period'!$B$5:$B$323,"WIN") + COUNTIFS('Data 4th period'!$D$5:$D$323,D69,'Data 4th period'!$B$5:$B$323,"WIN")</f>
        <v>0</v>
      </c>
      <c r="G69" s="63" t="e">
        <f t="shared" si="3"/>
        <v>#DIV/0!</v>
      </c>
      <c r="H69" s="1"/>
      <c r="I69" s="1"/>
      <c r="J69" s="1"/>
    </row>
    <row r="70" spans="1:10" ht="15" x14ac:dyDescent="0.25">
      <c r="A70" s="1"/>
      <c r="B70" s="57"/>
      <c r="C70" s="9" t="e">
        <f t="shared" ca="1" si="2"/>
        <v>#NAME?</v>
      </c>
      <c r="D70" s="68"/>
      <c r="E70" s="62"/>
      <c r="F70" s="62">
        <f>COUNTIFS('Data 1st period'!$D$5:$D$323,D70,'Data 1st period'!$B$5:$B$323,"WIN") + COUNTIFS('Data 2nd period'!$D$5:$D$323,D70,'Data 2nd period'!$B$5:$B$323,"WIN") + COUNTIFS('Data 3rd period'!$D$5:$D$323,D70,'Data 3rd period'!$B$5:$B$323,"WIN") + COUNTIFS('Data 4th period'!$D$5:$D$323,D70,'Data 4th period'!$B$5:$B$323,"WIN")</f>
        <v>0</v>
      </c>
      <c r="G70" s="63" t="e">
        <f t="shared" si="3"/>
        <v>#DIV/0!</v>
      </c>
      <c r="H70" s="1"/>
      <c r="I70" s="1"/>
      <c r="J70" s="1"/>
    </row>
    <row r="71" spans="1:10" ht="15" x14ac:dyDescent="0.25">
      <c r="A71" s="1"/>
      <c r="B71" s="57"/>
      <c r="C71" s="9" t="e">
        <f t="shared" ca="1" si="2"/>
        <v>#NAME?</v>
      </c>
      <c r="D71" s="68"/>
      <c r="E71" s="64"/>
      <c r="F71" s="62">
        <f>COUNTIFS('Data 1st period'!$D$5:$D$323,D71,'Data 1st period'!$B$5:$B$323,"WIN") + COUNTIFS('Data 2nd period'!$D$5:$D$323,D71,'Data 2nd period'!$B$5:$B$323,"WIN") + COUNTIFS('Data 3rd period'!$D$5:$D$323,D71,'Data 3rd period'!$B$5:$B$323,"WIN") + COUNTIFS('Data 4th period'!$D$5:$D$323,D71,'Data 4th period'!$B$5:$B$323,"WIN")</f>
        <v>0</v>
      </c>
      <c r="G71" s="63" t="e">
        <f t="shared" si="3"/>
        <v>#DIV/0!</v>
      </c>
      <c r="H71" s="1"/>
      <c r="I71" s="1"/>
      <c r="J71" s="1"/>
    </row>
    <row r="72" spans="1:10" ht="15" x14ac:dyDescent="0.25">
      <c r="A72" s="1"/>
      <c r="B72" s="57"/>
      <c r="C72" s="9" t="e">
        <f t="shared" ca="1" si="2"/>
        <v>#NAME?</v>
      </c>
      <c r="D72" s="68"/>
      <c r="E72" s="64"/>
      <c r="F72" s="62">
        <f>COUNTIFS('Data 1st period'!$D$5:$D$323,D72,'Data 1st period'!$B$5:$B$323,"WIN") + COUNTIFS('Data 2nd period'!$D$5:$D$323,D72,'Data 2nd period'!$B$5:$B$323,"WIN") + COUNTIFS('Data 3rd period'!$D$5:$D$323,D72,'Data 3rd period'!$B$5:$B$323,"WIN") + COUNTIFS('Data 4th period'!$D$5:$D$323,D72,'Data 4th period'!$B$5:$B$323,"WIN")</f>
        <v>0</v>
      </c>
      <c r="G72" s="63" t="e">
        <f t="shared" si="3"/>
        <v>#DIV/0!</v>
      </c>
      <c r="H72" s="1"/>
      <c r="I72" s="1"/>
      <c r="J72" s="1"/>
    </row>
    <row r="73" spans="1:10" ht="15" x14ac:dyDescent="0.25">
      <c r="A73" s="1"/>
      <c r="B73" s="57"/>
      <c r="C73" s="9" t="e">
        <f t="shared" ca="1" si="2"/>
        <v>#NAME?</v>
      </c>
      <c r="D73" s="68"/>
      <c r="E73" s="64"/>
      <c r="F73" s="62">
        <f>COUNTIFS('Data 1st period'!$D$5:$D$323,D73,'Data 1st period'!$B$5:$B$323,"WIN") + COUNTIFS('Data 2nd period'!$D$5:$D$323,D73,'Data 2nd period'!$B$5:$B$323,"WIN") + COUNTIFS('Data 3rd period'!$D$5:$D$323,D73,'Data 3rd period'!$B$5:$B$323,"WIN") + COUNTIFS('Data 4th period'!$D$5:$D$323,D73,'Data 4th period'!$B$5:$B$323,"WIN")</f>
        <v>0</v>
      </c>
      <c r="G73" s="63" t="e">
        <f t="shared" si="3"/>
        <v>#DIV/0!</v>
      </c>
      <c r="H73" s="1"/>
      <c r="I73" s="1"/>
      <c r="J73" s="1"/>
    </row>
    <row r="74" spans="1:10" ht="15" x14ac:dyDescent="0.25">
      <c r="A74" s="1"/>
      <c r="B74" s="57"/>
      <c r="C74" s="9" t="e">
        <f t="shared" ca="1" si="2"/>
        <v>#NAME?</v>
      </c>
      <c r="D74" s="68"/>
      <c r="E74" s="64"/>
      <c r="F74" s="62">
        <f>COUNTIFS('Data 1st period'!$D$5:$D$323,D74,'Data 1st period'!$B$5:$B$323,"WIN") + COUNTIFS('Data 2nd period'!$D$5:$D$323,D74,'Data 2nd period'!$B$5:$B$323,"WIN") + COUNTIFS('Data 3rd period'!$D$5:$D$323,D74,'Data 3rd period'!$B$5:$B$323,"WIN") + COUNTIFS('Data 4th period'!$D$5:$D$323,D74,'Data 4th period'!$B$5:$B$323,"WIN")</f>
        <v>0</v>
      </c>
      <c r="G74" s="63" t="e">
        <f t="shared" si="3"/>
        <v>#DIV/0!</v>
      </c>
      <c r="H74" s="1"/>
      <c r="I74" s="1"/>
      <c r="J74" s="1"/>
    </row>
    <row r="75" spans="1:10" ht="15" x14ac:dyDescent="0.25">
      <c r="A75" s="1"/>
      <c r="B75" s="57"/>
      <c r="C75" s="9" t="e">
        <f t="shared" ca="1" si="2"/>
        <v>#NAME?</v>
      </c>
      <c r="D75" s="68"/>
      <c r="E75" s="62"/>
      <c r="F75" s="62">
        <f>COUNTIFS('Data 1st period'!$D$5:$D$323,D75,'Data 1st period'!$B$5:$B$323,"WIN") + COUNTIFS('Data 2nd period'!$D$5:$D$323,D75,'Data 2nd period'!$B$5:$B$323,"WIN") + COUNTIFS('Data 3rd period'!$D$5:$D$323,D75,'Data 3rd period'!$B$5:$B$323,"WIN") + COUNTIFS('Data 4th period'!$D$5:$D$323,D75,'Data 4th period'!$B$5:$B$323,"WIN")</f>
        <v>0</v>
      </c>
      <c r="G75" s="63" t="e">
        <f t="shared" si="3"/>
        <v>#DIV/0!</v>
      </c>
      <c r="H75" s="1"/>
      <c r="I75" s="1"/>
      <c r="J75" s="1"/>
    </row>
    <row r="76" spans="1:10" ht="15" x14ac:dyDescent="0.25">
      <c r="A76" s="1"/>
      <c r="B76" s="57"/>
      <c r="C76" s="9" t="e">
        <f t="shared" ca="1" si="2"/>
        <v>#NAME?</v>
      </c>
      <c r="D76" s="68"/>
      <c r="E76" s="62"/>
      <c r="F76" s="62">
        <f>COUNTIFS('Data 1st period'!$D$5:$D$323,D76,'Data 1st period'!$B$5:$B$323,"WIN") + COUNTIFS('Data 2nd period'!$D$5:$D$323,D76,'Data 2nd period'!$B$5:$B$323,"WIN") + COUNTIFS('Data 3rd period'!$D$5:$D$323,D76,'Data 3rd period'!$B$5:$B$323,"WIN") + COUNTIFS('Data 4th period'!$D$5:$D$323,D76,'Data 4th period'!$B$5:$B$323,"WIN")</f>
        <v>0</v>
      </c>
      <c r="G76" s="63" t="e">
        <f t="shared" si="3"/>
        <v>#DIV/0!</v>
      </c>
      <c r="H76" s="1"/>
      <c r="I76" s="1"/>
      <c r="J76" s="1"/>
    </row>
    <row r="77" spans="1:10" ht="15" x14ac:dyDescent="0.25">
      <c r="A77" s="1"/>
      <c r="B77" s="57"/>
      <c r="C77" s="9" t="e">
        <f t="shared" ca="1" si="2"/>
        <v>#NAME?</v>
      </c>
      <c r="D77" s="68"/>
      <c r="E77" s="62"/>
      <c r="F77" s="62">
        <f>COUNTIFS('Data 1st period'!$D$5:$D$323,D77,'Data 1st period'!$B$5:$B$323,"WIN") + COUNTIFS('Data 2nd period'!$D$5:$D$323,D77,'Data 2nd period'!$B$5:$B$323,"WIN") + COUNTIFS('Data 3rd period'!$D$5:$D$323,D77,'Data 3rd period'!$B$5:$B$323,"WIN") + COUNTIFS('Data 4th period'!$D$5:$D$323,D77,'Data 4th period'!$B$5:$B$323,"WIN")</f>
        <v>0</v>
      </c>
      <c r="G77" s="63" t="e">
        <f t="shared" si="3"/>
        <v>#DIV/0!</v>
      </c>
      <c r="H77" s="1"/>
      <c r="I77" s="1"/>
      <c r="J77" s="1"/>
    </row>
    <row r="78" spans="1:10" ht="15" x14ac:dyDescent="0.25">
      <c r="A78" s="1"/>
      <c r="B78" s="57"/>
      <c r="C78" s="9" t="e">
        <f t="shared" ca="1" si="2"/>
        <v>#NAME?</v>
      </c>
      <c r="D78" s="68"/>
      <c r="E78" s="62"/>
      <c r="F78" s="62">
        <f>COUNTIFS('Data 1st period'!$D$5:$D$323,D78,'Data 1st period'!$B$5:$B$323,"WIN") + COUNTIFS('Data 2nd period'!$D$5:$D$323,D78,'Data 2nd period'!$B$5:$B$323,"WIN") + COUNTIFS('Data 3rd period'!$D$5:$D$323,D78,'Data 3rd period'!$B$5:$B$323,"WIN") + COUNTIFS('Data 4th period'!$D$5:$D$323,D78,'Data 4th period'!$B$5:$B$323,"WIN")</f>
        <v>0</v>
      </c>
      <c r="G78" s="63" t="e">
        <f t="shared" si="3"/>
        <v>#DIV/0!</v>
      </c>
      <c r="H78" s="1"/>
      <c r="I78" s="1"/>
      <c r="J78" s="1"/>
    </row>
    <row r="79" spans="1:10" ht="15" x14ac:dyDescent="0.25">
      <c r="A79" s="1"/>
      <c r="B79" s="57"/>
      <c r="C79" s="9" t="e">
        <f t="shared" ca="1" si="2"/>
        <v>#NAME?</v>
      </c>
      <c r="D79" s="68"/>
      <c r="E79" s="62"/>
      <c r="F79" s="62">
        <f>COUNTIFS('Data 1st period'!$D$5:$D$323,D79,'Data 1st period'!$B$5:$B$323,"WIN") + COUNTIFS('Data 2nd period'!$D$5:$D$323,D79,'Data 2nd period'!$B$5:$B$323,"WIN") + COUNTIFS('Data 3rd period'!$D$5:$D$323,D79,'Data 3rd period'!$B$5:$B$323,"WIN") + COUNTIFS('Data 4th period'!$D$5:$D$323,D79,'Data 4th period'!$B$5:$B$323,"WIN")</f>
        <v>0</v>
      </c>
      <c r="G79" s="63" t="e">
        <f t="shared" si="3"/>
        <v>#DIV/0!</v>
      </c>
      <c r="H79" s="1"/>
      <c r="I79" s="1"/>
      <c r="J79" s="1"/>
    </row>
    <row r="80" spans="1:10" ht="15" x14ac:dyDescent="0.25">
      <c r="A80" s="1"/>
      <c r="B80" s="57"/>
      <c r="C80" s="9" t="e">
        <f t="shared" ca="1" si="2"/>
        <v>#NAME?</v>
      </c>
      <c r="D80" s="68"/>
      <c r="E80" s="62"/>
      <c r="F80" s="62">
        <f>COUNTIFS('Data 1st period'!$D$5:$D$323,D80,'Data 1st period'!$B$5:$B$323,"WIN") + COUNTIFS('Data 2nd period'!$D$5:$D$323,D80,'Data 2nd period'!$B$5:$B$323,"WIN") + COUNTIFS('Data 3rd period'!$D$5:$D$323,D80,'Data 3rd period'!$B$5:$B$323,"WIN") + COUNTIFS('Data 4th period'!$D$5:$D$323,D80,'Data 4th period'!$B$5:$B$323,"WIN")</f>
        <v>0</v>
      </c>
      <c r="G80" s="63" t="e">
        <f t="shared" si="3"/>
        <v>#DIV/0!</v>
      </c>
      <c r="H80" s="1"/>
      <c r="I80" s="1"/>
      <c r="J80" s="1"/>
    </row>
    <row r="81" spans="1:10" ht="15" x14ac:dyDescent="0.25">
      <c r="A81" s="1"/>
      <c r="B81" s="57"/>
      <c r="C81" s="9" t="e">
        <f t="shared" ca="1" si="2"/>
        <v>#NAME?</v>
      </c>
      <c r="D81" s="68"/>
      <c r="E81" s="62"/>
      <c r="F81" s="62">
        <f>COUNTIFS('Data 1st period'!$D$5:$D$323,D81,'Data 1st period'!$B$5:$B$323,"WIN") + COUNTIFS('Data 2nd period'!$D$5:$D$323,D81,'Data 2nd period'!$B$5:$B$323,"WIN") + COUNTIFS('Data 3rd period'!$D$5:$D$323,D81,'Data 3rd period'!$B$5:$B$323,"WIN") + COUNTIFS('Data 4th period'!$D$5:$D$323,D81,'Data 4th period'!$B$5:$B$323,"WIN")</f>
        <v>0</v>
      </c>
      <c r="G81" s="63" t="e">
        <f t="shared" si="3"/>
        <v>#DIV/0!</v>
      </c>
      <c r="H81" s="1"/>
      <c r="I81" s="1"/>
      <c r="J81" s="1"/>
    </row>
    <row r="82" spans="1:10" ht="15" x14ac:dyDescent="0.25">
      <c r="A82" s="1"/>
      <c r="B82" s="57"/>
      <c r="C82" s="9" t="e">
        <f t="shared" ca="1" si="2"/>
        <v>#NAME?</v>
      </c>
      <c r="D82" s="68"/>
      <c r="E82" s="62"/>
      <c r="F82" s="62">
        <f>COUNTIFS('Data 1st period'!$D$5:$D$323,D82,'Data 1st period'!$B$5:$B$323,"WIN") + COUNTIFS('Data 2nd period'!$D$5:$D$323,D82,'Data 2nd period'!$B$5:$B$323,"WIN") + COUNTIFS('Data 3rd period'!$D$5:$D$323,D82,'Data 3rd period'!$B$5:$B$323,"WIN") + COUNTIFS('Data 4th period'!$D$5:$D$323,D82,'Data 4th period'!$B$5:$B$323,"WIN")</f>
        <v>0</v>
      </c>
      <c r="G82" s="63" t="e">
        <f t="shared" si="3"/>
        <v>#DIV/0!</v>
      </c>
      <c r="H82" s="1"/>
      <c r="I82" s="1"/>
      <c r="J82" s="1"/>
    </row>
    <row r="83" spans="1:10" ht="15" x14ac:dyDescent="0.25">
      <c r="A83" s="1"/>
      <c r="B83" s="57"/>
      <c r="C83" s="9" t="e">
        <f t="shared" ref="C83:C114" ca="1" si="4">IMAGE("https://ddragon.leagueoflegends.com/cdn/10.2.1/img/champion/"&amp;D83&amp;".png")</f>
        <v>#NAME?</v>
      </c>
      <c r="D83" s="68"/>
      <c r="E83" s="62"/>
      <c r="F83" s="62">
        <f>COUNTIFS('Data 1st period'!$D$5:$D$323,D83,'Data 1st period'!$B$5:$B$323,"WIN") + COUNTIFS('Data 2nd period'!$D$5:$D$323,D83,'Data 2nd period'!$B$5:$B$323,"WIN") + COUNTIFS('Data 3rd period'!$D$5:$D$323,D83,'Data 3rd period'!$B$5:$B$323,"WIN") + COUNTIFS('Data 4th period'!$D$5:$D$323,D83,'Data 4th period'!$B$5:$B$323,"WIN")</f>
        <v>0</v>
      </c>
      <c r="G83" s="63" t="e">
        <f t="shared" ref="G83:G114" si="5">F83/E83*100</f>
        <v>#DIV/0!</v>
      </c>
      <c r="H83" s="1"/>
      <c r="I83" s="1"/>
      <c r="J83" s="1"/>
    </row>
    <row r="84" spans="1:10" ht="15" x14ac:dyDescent="0.25">
      <c r="A84" s="1"/>
      <c r="B84" s="57"/>
      <c r="C84" s="9" t="e">
        <f t="shared" ca="1" si="4"/>
        <v>#NAME?</v>
      </c>
      <c r="D84" s="68"/>
      <c r="E84" s="62"/>
      <c r="F84" s="62">
        <f>COUNTIFS('Data 1st period'!$D$5:$D$323,D84,'Data 1st period'!$B$5:$B$323,"WIN") + COUNTIFS('Data 2nd period'!$D$5:$D$323,D84,'Data 2nd period'!$B$5:$B$323,"WIN") + COUNTIFS('Data 3rd period'!$D$5:$D$323,D84,'Data 3rd period'!$B$5:$B$323,"WIN") + COUNTIFS('Data 4th period'!$D$5:$D$323,D84,'Data 4th period'!$B$5:$B$323,"WIN")</f>
        <v>0</v>
      </c>
      <c r="G84" s="63" t="e">
        <f t="shared" si="5"/>
        <v>#DIV/0!</v>
      </c>
      <c r="H84" s="1"/>
      <c r="I84" s="1"/>
      <c r="J84" s="1"/>
    </row>
    <row r="85" spans="1:10" ht="15" x14ac:dyDescent="0.25">
      <c r="A85" s="1"/>
      <c r="B85" s="57"/>
      <c r="C85" s="9" t="e">
        <f t="shared" ca="1" si="4"/>
        <v>#NAME?</v>
      </c>
      <c r="D85" s="68"/>
      <c r="E85" s="64"/>
      <c r="F85" s="62">
        <f>COUNTIFS('Data 1st period'!$D$5:$D$323,D85,'Data 1st period'!$B$5:$B$323,"WIN") + COUNTIFS('Data 2nd period'!$D$5:$D$323,D85,'Data 2nd period'!$B$5:$B$323,"WIN") + COUNTIFS('Data 3rd period'!$D$5:$D$323,D85,'Data 3rd period'!$B$5:$B$323,"WIN") + COUNTIFS('Data 4th period'!$D$5:$D$323,D85,'Data 4th period'!$B$5:$B$323,"WIN")</f>
        <v>0</v>
      </c>
      <c r="G85" s="63" t="e">
        <f t="shared" si="5"/>
        <v>#DIV/0!</v>
      </c>
      <c r="H85" s="1"/>
      <c r="I85" s="1"/>
      <c r="J85" s="1"/>
    </row>
    <row r="86" spans="1:10" ht="15" x14ac:dyDescent="0.25">
      <c r="A86" s="1"/>
      <c r="B86" s="57"/>
      <c r="C86" s="9" t="e">
        <f t="shared" ca="1" si="4"/>
        <v>#NAME?</v>
      </c>
      <c r="D86" s="68"/>
      <c r="E86" s="64"/>
      <c r="F86" s="62">
        <f>COUNTIFS('Data 1st period'!$D$5:$D$323,D86,'Data 1st period'!$B$5:$B$323,"WIN") + COUNTIFS('Data 2nd period'!$D$5:$D$323,D86,'Data 2nd period'!$B$5:$B$323,"WIN") + COUNTIFS('Data 3rd period'!$D$5:$D$323,D86,'Data 3rd period'!$B$5:$B$323,"WIN") + COUNTIFS('Data 4th period'!$D$5:$D$323,D86,'Data 4th period'!$B$5:$B$323,"WIN")</f>
        <v>0</v>
      </c>
      <c r="G86" s="63" t="e">
        <f t="shared" si="5"/>
        <v>#DIV/0!</v>
      </c>
      <c r="H86" s="1"/>
      <c r="I86" s="1"/>
      <c r="J86" s="1"/>
    </row>
    <row r="87" spans="1:10" ht="15" x14ac:dyDescent="0.25">
      <c r="A87" s="1"/>
      <c r="B87" s="57"/>
      <c r="C87" s="9" t="e">
        <f t="shared" ca="1" si="4"/>
        <v>#NAME?</v>
      </c>
      <c r="D87" s="68"/>
      <c r="E87" s="64"/>
      <c r="F87" s="62">
        <f>COUNTIFS('Data 1st period'!$D$5:$D$323,D87,'Data 1st period'!$B$5:$B$323,"WIN") + COUNTIFS('Data 2nd period'!$D$5:$D$323,D87,'Data 2nd period'!$B$5:$B$323,"WIN") + COUNTIFS('Data 3rd period'!$D$5:$D$323,D87,'Data 3rd period'!$B$5:$B$323,"WIN") + COUNTIFS('Data 4th period'!$D$5:$D$323,D87,'Data 4th period'!$B$5:$B$323,"WIN")</f>
        <v>0</v>
      </c>
      <c r="G87" s="63" t="e">
        <f t="shared" si="5"/>
        <v>#DIV/0!</v>
      </c>
      <c r="H87" s="1"/>
      <c r="I87" s="1"/>
      <c r="J87" s="1"/>
    </row>
    <row r="88" spans="1:10" ht="15" x14ac:dyDescent="0.25">
      <c r="A88" s="1"/>
      <c r="B88" s="57"/>
      <c r="C88" s="9" t="e">
        <f t="shared" ca="1" si="4"/>
        <v>#NAME?</v>
      </c>
      <c r="D88" s="68"/>
      <c r="E88" s="64"/>
      <c r="F88" s="62">
        <f>COUNTIFS('Data 1st period'!$D$5:$D$323,D88,'Data 1st period'!$B$5:$B$323,"WIN") + COUNTIFS('Data 2nd period'!$D$5:$D$323,D88,'Data 2nd period'!$B$5:$B$323,"WIN") + COUNTIFS('Data 3rd period'!$D$5:$D$323,D88,'Data 3rd period'!$B$5:$B$323,"WIN") + COUNTIFS('Data 4th period'!$D$5:$D$323,D88,'Data 4th period'!$B$5:$B$323,"WIN")</f>
        <v>0</v>
      </c>
      <c r="G88" s="63" t="e">
        <f t="shared" si="5"/>
        <v>#DIV/0!</v>
      </c>
      <c r="H88" s="1"/>
      <c r="I88" s="1"/>
      <c r="J88" s="1"/>
    </row>
    <row r="89" spans="1:10" ht="15" x14ac:dyDescent="0.25">
      <c r="A89" s="1"/>
      <c r="B89" s="57"/>
      <c r="C89" s="9" t="e">
        <f t="shared" ca="1" si="4"/>
        <v>#NAME?</v>
      </c>
      <c r="D89" s="68"/>
      <c r="E89" s="62"/>
      <c r="F89" s="62">
        <f>COUNTIFS('Data 1st period'!$D$5:$D$323,D89,'Data 1st period'!$B$5:$B$323,"WIN") + COUNTIFS('Data 2nd period'!$D$5:$D$323,D89,'Data 2nd period'!$B$5:$B$323,"WIN") + COUNTIFS('Data 3rd period'!$D$5:$D$323,D89,'Data 3rd period'!$B$5:$B$323,"WIN") + COUNTIFS('Data 4th period'!$D$5:$D$323,D89,'Data 4th period'!$B$5:$B$323,"WIN")</f>
        <v>0</v>
      </c>
      <c r="G89" s="63" t="e">
        <f t="shared" si="5"/>
        <v>#DIV/0!</v>
      </c>
      <c r="H89" s="1"/>
      <c r="I89" s="1"/>
      <c r="J89" s="1"/>
    </row>
    <row r="90" spans="1:10" ht="15" x14ac:dyDescent="0.25">
      <c r="A90" s="1"/>
      <c r="B90" s="57"/>
      <c r="C90" s="9" t="e">
        <f t="shared" ca="1" si="4"/>
        <v>#NAME?</v>
      </c>
      <c r="D90" s="68"/>
      <c r="E90" s="62"/>
      <c r="F90" s="62">
        <f>COUNTIFS('Data 1st period'!$D$5:$D$323,D90,'Data 1st period'!$B$5:$B$323,"WIN") + COUNTIFS('Data 2nd period'!$D$5:$D$323,D90,'Data 2nd period'!$B$5:$B$323,"WIN") + COUNTIFS('Data 3rd period'!$D$5:$D$323,D90,'Data 3rd period'!$B$5:$B$323,"WIN") + COUNTIFS('Data 4th period'!$D$5:$D$323,D90,'Data 4th period'!$B$5:$B$323,"WIN")</f>
        <v>0</v>
      </c>
      <c r="G90" s="63" t="e">
        <f t="shared" si="5"/>
        <v>#DIV/0!</v>
      </c>
      <c r="H90" s="1"/>
      <c r="I90" s="1"/>
      <c r="J90" s="1"/>
    </row>
    <row r="91" spans="1:10" ht="15" x14ac:dyDescent="0.25">
      <c r="A91" s="1"/>
      <c r="B91" s="57"/>
      <c r="C91" s="9" t="e">
        <f t="shared" ca="1" si="4"/>
        <v>#NAME?</v>
      </c>
      <c r="D91" s="68"/>
      <c r="E91" s="62"/>
      <c r="F91" s="62">
        <f>COUNTIFS('Data 1st period'!$D$5:$D$323,D91,'Data 1st period'!$B$5:$B$323,"WIN") + COUNTIFS('Data 2nd period'!$D$5:$D$323,D91,'Data 2nd period'!$B$5:$B$323,"WIN") + COUNTIFS('Data 3rd period'!$D$5:$D$323,D91,'Data 3rd period'!$B$5:$B$323,"WIN") + COUNTIFS('Data 4th period'!$D$5:$D$323,D91,'Data 4th period'!$B$5:$B$323,"WIN")</f>
        <v>0</v>
      </c>
      <c r="G91" s="63" t="e">
        <f t="shared" si="5"/>
        <v>#DIV/0!</v>
      </c>
      <c r="H91" s="1"/>
      <c r="I91" s="1"/>
      <c r="J91" s="1"/>
    </row>
    <row r="92" spans="1:10" ht="15" x14ac:dyDescent="0.25">
      <c r="A92" s="1"/>
      <c r="B92" s="57"/>
      <c r="C92" s="9" t="e">
        <f t="shared" ca="1" si="4"/>
        <v>#NAME?</v>
      </c>
      <c r="D92" s="68"/>
      <c r="E92" s="62"/>
      <c r="F92" s="62">
        <f>COUNTIFS('Data 1st period'!$D$5:$D$323,D92,'Data 1st period'!$B$5:$B$323,"WIN") + COUNTIFS('Data 2nd period'!$D$5:$D$323,D92,'Data 2nd period'!$B$5:$B$323,"WIN") + COUNTIFS('Data 3rd period'!$D$5:$D$323,D92,'Data 3rd period'!$B$5:$B$323,"WIN") + COUNTIFS('Data 4th period'!$D$5:$D$323,D92,'Data 4th period'!$B$5:$B$323,"WIN")</f>
        <v>0</v>
      </c>
      <c r="G92" s="63" t="e">
        <f t="shared" si="5"/>
        <v>#DIV/0!</v>
      </c>
      <c r="H92" s="1"/>
      <c r="I92" s="1"/>
      <c r="J92" s="1"/>
    </row>
    <row r="93" spans="1:10" ht="15" x14ac:dyDescent="0.25">
      <c r="A93" s="1"/>
      <c r="B93" s="57"/>
      <c r="C93" s="9" t="e">
        <f t="shared" ca="1" si="4"/>
        <v>#NAME?</v>
      </c>
      <c r="D93" s="68"/>
      <c r="E93" s="62"/>
      <c r="F93" s="62">
        <f>COUNTIFS('Data 1st period'!$D$5:$D$323,D93,'Data 1st period'!$B$5:$B$323,"WIN") + COUNTIFS('Data 2nd period'!$D$5:$D$323,D93,'Data 2nd period'!$B$5:$B$323,"WIN") + COUNTIFS('Data 3rd period'!$D$5:$D$323,D93,'Data 3rd period'!$B$5:$B$323,"WIN") + COUNTIFS('Data 4th period'!$D$5:$D$323,D93,'Data 4th period'!$B$5:$B$323,"WIN")</f>
        <v>0</v>
      </c>
      <c r="G93" s="63" t="e">
        <f t="shared" si="5"/>
        <v>#DIV/0!</v>
      </c>
      <c r="H93" s="1"/>
      <c r="I93" s="1"/>
      <c r="J93" s="1"/>
    </row>
    <row r="94" spans="1:10" ht="15" x14ac:dyDescent="0.25">
      <c r="A94" s="1"/>
      <c r="B94" s="57"/>
      <c r="C94" s="9" t="e">
        <f t="shared" ca="1" si="4"/>
        <v>#NAME?</v>
      </c>
      <c r="D94" s="68"/>
      <c r="E94" s="62"/>
      <c r="F94" s="62">
        <f>COUNTIFS('Data 1st period'!$D$5:$D$323,D94,'Data 1st period'!$B$5:$B$323,"WIN") + COUNTIFS('Data 2nd period'!$D$5:$D$323,D94,'Data 2nd period'!$B$5:$B$323,"WIN") + COUNTIFS('Data 3rd period'!$D$5:$D$323,D94,'Data 3rd period'!$B$5:$B$323,"WIN") + COUNTIFS('Data 4th period'!$D$5:$D$323,D94,'Data 4th period'!$B$5:$B$323,"WIN")</f>
        <v>0</v>
      </c>
      <c r="G94" s="63" t="e">
        <f t="shared" si="5"/>
        <v>#DIV/0!</v>
      </c>
      <c r="H94" s="1"/>
      <c r="I94" s="1"/>
      <c r="J94" s="1"/>
    </row>
    <row r="95" spans="1:10" ht="15" x14ac:dyDescent="0.25">
      <c r="A95" s="1"/>
      <c r="B95" s="57"/>
      <c r="C95" s="9" t="e">
        <f t="shared" ca="1" si="4"/>
        <v>#NAME?</v>
      </c>
      <c r="D95" s="68"/>
      <c r="E95" s="62"/>
      <c r="F95" s="62">
        <f>COUNTIFS('Data 1st period'!$D$5:$D$323,D95,'Data 1st period'!$B$5:$B$323,"WIN") + COUNTIFS('Data 2nd period'!$D$5:$D$323,D95,'Data 2nd period'!$B$5:$B$323,"WIN") + COUNTIFS('Data 3rd period'!$D$5:$D$323,D95,'Data 3rd period'!$B$5:$B$323,"WIN") + COUNTIFS('Data 4th period'!$D$5:$D$323,D95,'Data 4th period'!$B$5:$B$323,"WIN")</f>
        <v>0</v>
      </c>
      <c r="G95" s="63" t="e">
        <f t="shared" si="5"/>
        <v>#DIV/0!</v>
      </c>
      <c r="H95" s="1"/>
      <c r="I95" s="1"/>
      <c r="J95" s="1"/>
    </row>
    <row r="96" spans="1:10" ht="15" x14ac:dyDescent="0.25">
      <c r="A96" s="1"/>
      <c r="B96" s="57"/>
      <c r="C96" s="9" t="e">
        <f t="shared" ca="1" si="4"/>
        <v>#NAME?</v>
      </c>
      <c r="D96" s="68"/>
      <c r="E96" s="62"/>
      <c r="F96" s="62">
        <f>COUNTIFS('Data 1st period'!$D$5:$D$323,D96,'Data 1st period'!$B$5:$B$323,"WIN") + COUNTIFS('Data 2nd period'!$D$5:$D$323,D96,'Data 2nd period'!$B$5:$B$323,"WIN") + COUNTIFS('Data 3rd period'!$D$5:$D$323,D96,'Data 3rd period'!$B$5:$B$323,"WIN") + COUNTIFS('Data 4th period'!$D$5:$D$323,D96,'Data 4th period'!$B$5:$B$323,"WIN")</f>
        <v>0</v>
      </c>
      <c r="G96" s="63" t="e">
        <f t="shared" si="5"/>
        <v>#DIV/0!</v>
      </c>
      <c r="H96" s="1"/>
      <c r="I96" s="1"/>
      <c r="J96" s="1"/>
    </row>
    <row r="97" spans="1:10" ht="15" x14ac:dyDescent="0.25">
      <c r="A97" s="1"/>
      <c r="B97" s="57"/>
      <c r="C97" s="9" t="e">
        <f t="shared" ca="1" si="4"/>
        <v>#NAME?</v>
      </c>
      <c r="D97" s="68"/>
      <c r="E97" s="62"/>
      <c r="F97" s="62">
        <f>COUNTIFS('Data 1st period'!$D$5:$D$323,D97,'Data 1st period'!$B$5:$B$323,"WIN") + COUNTIFS('Data 2nd period'!$D$5:$D$323,D97,'Data 2nd period'!$B$5:$B$323,"WIN") + COUNTIFS('Data 3rd period'!$D$5:$D$323,D97,'Data 3rd period'!$B$5:$B$323,"WIN") + COUNTIFS('Data 4th period'!$D$5:$D$323,D97,'Data 4th period'!$B$5:$B$323,"WIN")</f>
        <v>0</v>
      </c>
      <c r="G97" s="63" t="e">
        <f t="shared" si="5"/>
        <v>#DIV/0!</v>
      </c>
      <c r="H97" s="1"/>
      <c r="I97" s="1"/>
      <c r="J97" s="1"/>
    </row>
    <row r="98" spans="1:10" ht="15" x14ac:dyDescent="0.25">
      <c r="A98" s="1"/>
      <c r="B98" s="57"/>
      <c r="C98" s="9" t="e">
        <f t="shared" ca="1" si="4"/>
        <v>#NAME?</v>
      </c>
      <c r="D98" s="68"/>
      <c r="E98" s="62"/>
      <c r="F98" s="62">
        <f>COUNTIFS('Data 1st period'!$D$5:$D$323,D98,'Data 1st period'!$B$5:$B$323,"WIN") + COUNTIFS('Data 2nd period'!$D$5:$D$323,D98,'Data 2nd period'!$B$5:$B$323,"WIN") + COUNTIFS('Data 3rd period'!$D$5:$D$323,D98,'Data 3rd period'!$B$5:$B$323,"WIN") + COUNTIFS('Data 4th period'!$D$5:$D$323,D98,'Data 4th period'!$B$5:$B$323,"WIN")</f>
        <v>0</v>
      </c>
      <c r="G98" s="63" t="e">
        <f t="shared" si="5"/>
        <v>#DIV/0!</v>
      </c>
      <c r="H98" s="1"/>
      <c r="I98" s="1"/>
      <c r="J98" s="1"/>
    </row>
    <row r="99" spans="1:10" ht="15" x14ac:dyDescent="0.25">
      <c r="A99" s="1"/>
      <c r="B99" s="57"/>
      <c r="C99" s="9" t="e">
        <f t="shared" ca="1" si="4"/>
        <v>#NAME?</v>
      </c>
      <c r="D99" s="68"/>
      <c r="E99" s="64"/>
      <c r="F99" s="62">
        <f>COUNTIFS('Data 1st period'!$D$5:$D$323,D99,'Data 1st period'!$B$5:$B$323,"WIN") + COUNTIFS('Data 2nd period'!$D$5:$D$323,D99,'Data 2nd period'!$B$5:$B$323,"WIN") + COUNTIFS('Data 3rd period'!$D$5:$D$323,D99,'Data 3rd period'!$B$5:$B$323,"WIN") + COUNTIFS('Data 4th period'!$D$5:$D$323,D99,'Data 4th period'!$B$5:$B$323,"WIN")</f>
        <v>0</v>
      </c>
      <c r="G99" s="63" t="e">
        <f t="shared" si="5"/>
        <v>#DIV/0!</v>
      </c>
      <c r="H99" s="1"/>
      <c r="I99" s="1"/>
      <c r="J99" s="1"/>
    </row>
    <row r="100" spans="1:10" ht="15" x14ac:dyDescent="0.25">
      <c r="A100" s="1"/>
      <c r="B100" s="57"/>
      <c r="C100" s="9" t="e">
        <f t="shared" ca="1" si="4"/>
        <v>#NAME?</v>
      </c>
      <c r="D100" s="68"/>
      <c r="E100" s="64"/>
      <c r="F100" s="62">
        <f>COUNTIFS('Data 1st period'!$D$5:$D$323,D100,'Data 1st period'!$B$5:$B$323,"WIN") + COUNTIFS('Data 2nd period'!$D$5:$D$323,D100,'Data 2nd period'!$B$5:$B$323,"WIN") + COUNTIFS('Data 3rd period'!$D$5:$D$323,D100,'Data 3rd period'!$B$5:$B$323,"WIN") + COUNTIFS('Data 4th period'!$D$5:$D$323,D100,'Data 4th period'!$B$5:$B$323,"WIN")</f>
        <v>0</v>
      </c>
      <c r="G100" s="63" t="e">
        <f t="shared" si="5"/>
        <v>#DIV/0!</v>
      </c>
      <c r="H100" s="1"/>
      <c r="I100" s="1"/>
      <c r="J100" s="1"/>
    </row>
    <row r="101" spans="1:10" ht="15" x14ac:dyDescent="0.25">
      <c r="A101" s="1"/>
      <c r="B101" s="57"/>
      <c r="C101" s="9" t="e">
        <f t="shared" ca="1" si="4"/>
        <v>#NAME?</v>
      </c>
      <c r="D101" s="68"/>
      <c r="E101" s="64"/>
      <c r="F101" s="62">
        <f>COUNTIFS('Data 1st period'!$D$5:$D$323,D101,'Data 1st period'!$B$5:$B$323,"WIN") + COUNTIFS('Data 2nd period'!$D$5:$D$323,D101,'Data 2nd period'!$B$5:$B$323,"WIN") + COUNTIFS('Data 3rd period'!$D$5:$D$323,D101,'Data 3rd period'!$B$5:$B$323,"WIN") + COUNTIFS('Data 4th period'!$D$5:$D$323,D101,'Data 4th period'!$B$5:$B$323,"WIN")</f>
        <v>0</v>
      </c>
      <c r="G101" s="63" t="e">
        <f t="shared" si="5"/>
        <v>#DIV/0!</v>
      </c>
      <c r="H101" s="1"/>
      <c r="I101" s="1"/>
      <c r="J101" s="1"/>
    </row>
    <row r="102" spans="1:10" ht="15" x14ac:dyDescent="0.25">
      <c r="A102" s="1"/>
      <c r="B102" s="57"/>
      <c r="C102" s="9" t="e">
        <f t="shared" ca="1" si="4"/>
        <v>#NAME?</v>
      </c>
      <c r="D102" s="68"/>
      <c r="E102" s="64"/>
      <c r="F102" s="62">
        <f>COUNTIFS('Data 1st period'!$D$5:$D$323,D102,'Data 1st period'!$B$5:$B$323,"WIN") + COUNTIFS('Data 2nd period'!$D$5:$D$323,D102,'Data 2nd period'!$B$5:$B$323,"WIN") + COUNTIFS('Data 3rd period'!$D$5:$D$323,D102,'Data 3rd period'!$B$5:$B$323,"WIN") + COUNTIFS('Data 4th period'!$D$5:$D$323,D102,'Data 4th period'!$B$5:$B$323,"WIN")</f>
        <v>0</v>
      </c>
      <c r="G102" s="63" t="e">
        <f t="shared" si="5"/>
        <v>#DIV/0!</v>
      </c>
      <c r="H102" s="1"/>
      <c r="I102" s="1"/>
      <c r="J102" s="1"/>
    </row>
    <row r="103" spans="1:10" ht="15" x14ac:dyDescent="0.25">
      <c r="A103" s="1"/>
      <c r="B103" s="57"/>
      <c r="C103" s="9" t="e">
        <f t="shared" ca="1" si="4"/>
        <v>#NAME?</v>
      </c>
      <c r="D103" s="68"/>
      <c r="E103" s="62"/>
      <c r="F103" s="62">
        <f>COUNTIFS('Data 1st period'!$D$5:$D$323,D103,'Data 1st period'!$B$5:$B$323,"WIN") + COUNTIFS('Data 2nd period'!$D$5:$D$323,D103,'Data 2nd period'!$B$5:$B$323,"WIN") + COUNTIFS('Data 3rd period'!$D$5:$D$323,D103,'Data 3rd period'!$B$5:$B$323,"WIN") + COUNTIFS('Data 4th period'!$D$5:$D$323,D103,'Data 4th period'!$B$5:$B$323,"WIN")</f>
        <v>0</v>
      </c>
      <c r="G103" s="63" t="e">
        <f t="shared" si="5"/>
        <v>#DIV/0!</v>
      </c>
      <c r="H103" s="1"/>
      <c r="I103" s="1"/>
      <c r="J103" s="1"/>
    </row>
    <row r="104" spans="1:10" ht="15" x14ac:dyDescent="0.25">
      <c r="A104" s="1"/>
      <c r="B104" s="57"/>
      <c r="C104" s="9" t="e">
        <f t="shared" ca="1" si="4"/>
        <v>#NAME?</v>
      </c>
      <c r="D104" s="68"/>
      <c r="E104" s="62"/>
      <c r="F104" s="62">
        <f>COUNTIFS('Data 1st period'!$D$5:$D$323,D104,'Data 1st period'!$B$5:$B$323,"WIN") + COUNTIFS('Data 2nd period'!$D$5:$D$323,D104,'Data 2nd period'!$B$5:$B$323,"WIN") + COUNTIFS('Data 3rd period'!$D$5:$D$323,D104,'Data 3rd period'!$B$5:$B$323,"WIN") + COUNTIFS('Data 4th period'!$D$5:$D$323,D104,'Data 4th period'!$B$5:$B$323,"WIN")</f>
        <v>0</v>
      </c>
      <c r="G104" s="63" t="e">
        <f t="shared" si="5"/>
        <v>#DIV/0!</v>
      </c>
      <c r="H104" s="1"/>
      <c r="I104" s="1"/>
      <c r="J104" s="1"/>
    </row>
    <row r="105" spans="1:10" ht="15" x14ac:dyDescent="0.25">
      <c r="A105" s="1"/>
      <c r="B105" s="57"/>
      <c r="C105" s="9" t="e">
        <f t="shared" ca="1" si="4"/>
        <v>#NAME?</v>
      </c>
      <c r="D105" s="68"/>
      <c r="E105" s="62"/>
      <c r="F105" s="62">
        <f>COUNTIFS('Data 1st period'!$D$5:$D$323,D105,'Data 1st period'!$B$5:$B$323,"WIN") + COUNTIFS('Data 2nd period'!$D$5:$D$323,D105,'Data 2nd period'!$B$5:$B$323,"WIN") + COUNTIFS('Data 3rd period'!$D$5:$D$323,D105,'Data 3rd period'!$B$5:$B$323,"WIN") + COUNTIFS('Data 4th period'!$D$5:$D$323,D105,'Data 4th period'!$B$5:$B$323,"WIN")</f>
        <v>0</v>
      </c>
      <c r="G105" s="63" t="e">
        <f t="shared" si="5"/>
        <v>#DIV/0!</v>
      </c>
      <c r="H105" s="1"/>
      <c r="I105" s="1"/>
      <c r="J105" s="1"/>
    </row>
    <row r="106" spans="1:10" ht="15" x14ac:dyDescent="0.25">
      <c r="A106" s="1"/>
      <c r="B106" s="57"/>
      <c r="C106" s="9" t="e">
        <f t="shared" ca="1" si="4"/>
        <v>#NAME?</v>
      </c>
      <c r="D106" s="68"/>
      <c r="E106" s="62"/>
      <c r="F106" s="62">
        <f>COUNTIFS('Data 1st period'!$D$5:$D$323,D106,'Data 1st period'!$B$5:$B$323,"WIN") + COUNTIFS('Data 2nd period'!$D$5:$D$323,D106,'Data 2nd period'!$B$5:$B$323,"WIN") + COUNTIFS('Data 3rd period'!$D$5:$D$323,D106,'Data 3rd period'!$B$5:$B$323,"WIN") + COUNTIFS('Data 4th period'!$D$5:$D$323,D106,'Data 4th period'!$B$5:$B$323,"WIN")</f>
        <v>0</v>
      </c>
      <c r="G106" s="63" t="e">
        <f t="shared" si="5"/>
        <v>#DIV/0!</v>
      </c>
      <c r="H106" s="1"/>
      <c r="I106" s="1"/>
      <c r="J106" s="1"/>
    </row>
    <row r="107" spans="1:10" ht="15" x14ac:dyDescent="0.25">
      <c r="A107" s="1"/>
      <c r="B107" s="57"/>
      <c r="C107" s="9" t="e">
        <f t="shared" ca="1" si="4"/>
        <v>#NAME?</v>
      </c>
      <c r="D107" s="68"/>
      <c r="E107" s="62"/>
      <c r="F107" s="62">
        <f>COUNTIFS('Data 1st period'!$D$5:$D$323,D107,'Data 1st period'!$B$5:$B$323,"WIN") + COUNTIFS('Data 2nd period'!$D$5:$D$323,D107,'Data 2nd period'!$B$5:$B$323,"WIN") + COUNTIFS('Data 3rd period'!$D$5:$D$323,D107,'Data 3rd period'!$B$5:$B$323,"WIN") + COUNTIFS('Data 4th period'!$D$5:$D$323,D107,'Data 4th period'!$B$5:$B$323,"WIN")</f>
        <v>0</v>
      </c>
      <c r="G107" s="63" t="e">
        <f t="shared" si="5"/>
        <v>#DIV/0!</v>
      </c>
      <c r="H107" s="1"/>
      <c r="I107" s="1"/>
      <c r="J107" s="1"/>
    </row>
    <row r="108" spans="1:10" ht="15" x14ac:dyDescent="0.25">
      <c r="A108" s="1"/>
      <c r="B108" s="57"/>
      <c r="C108" s="9" t="e">
        <f t="shared" ca="1" si="4"/>
        <v>#NAME?</v>
      </c>
      <c r="D108" s="68"/>
      <c r="E108" s="62"/>
      <c r="F108" s="62">
        <f>COUNTIFS('Data 1st period'!$D$5:$D$323,D108,'Data 1st period'!$B$5:$B$323,"WIN") + COUNTIFS('Data 2nd period'!$D$5:$D$323,D108,'Data 2nd period'!$B$5:$B$323,"WIN") + COUNTIFS('Data 3rd period'!$D$5:$D$323,D108,'Data 3rd period'!$B$5:$B$323,"WIN") + COUNTIFS('Data 4th period'!$D$5:$D$323,D108,'Data 4th period'!$B$5:$B$323,"WIN")</f>
        <v>0</v>
      </c>
      <c r="G108" s="63" t="e">
        <f t="shared" si="5"/>
        <v>#DIV/0!</v>
      </c>
      <c r="H108" s="1"/>
      <c r="I108" s="1"/>
      <c r="J108" s="1"/>
    </row>
    <row r="109" spans="1:10" ht="15" x14ac:dyDescent="0.25">
      <c r="A109" s="1"/>
      <c r="B109" s="57"/>
      <c r="C109" s="9" t="e">
        <f t="shared" ca="1" si="4"/>
        <v>#NAME?</v>
      </c>
      <c r="D109" s="68"/>
      <c r="E109" s="62"/>
      <c r="F109" s="62">
        <f>COUNTIFS('Data 1st period'!$D$5:$D$323,D109,'Data 1st period'!$B$5:$B$323,"WIN") + COUNTIFS('Data 2nd period'!$D$5:$D$323,D109,'Data 2nd period'!$B$5:$B$323,"WIN") + COUNTIFS('Data 3rd period'!$D$5:$D$323,D109,'Data 3rd period'!$B$5:$B$323,"WIN") + COUNTIFS('Data 4th period'!$D$5:$D$323,D109,'Data 4th period'!$B$5:$B$323,"WIN")</f>
        <v>0</v>
      </c>
      <c r="G109" s="63" t="e">
        <f t="shared" si="5"/>
        <v>#DIV/0!</v>
      </c>
      <c r="H109" s="1"/>
      <c r="I109" s="1"/>
      <c r="J109" s="1"/>
    </row>
    <row r="110" spans="1:10" ht="15" x14ac:dyDescent="0.25">
      <c r="A110" s="1"/>
      <c r="B110" s="57"/>
      <c r="C110" s="9" t="e">
        <f t="shared" ca="1" si="4"/>
        <v>#NAME?</v>
      </c>
      <c r="D110" s="68"/>
      <c r="E110" s="62"/>
      <c r="F110" s="62">
        <f>COUNTIFS('Data 1st period'!$D$5:$D$323,D110,'Data 1st period'!$B$5:$B$323,"WIN") + COUNTIFS('Data 2nd period'!$D$5:$D$323,D110,'Data 2nd period'!$B$5:$B$323,"WIN") + COUNTIFS('Data 3rd period'!$D$5:$D$323,D110,'Data 3rd period'!$B$5:$B$323,"WIN") + COUNTIFS('Data 4th period'!$D$5:$D$323,D110,'Data 4th period'!$B$5:$B$323,"WIN")</f>
        <v>0</v>
      </c>
      <c r="G110" s="63" t="e">
        <f t="shared" si="5"/>
        <v>#DIV/0!</v>
      </c>
      <c r="H110" s="1"/>
      <c r="I110" s="1"/>
      <c r="J110" s="1"/>
    </row>
    <row r="111" spans="1:10" ht="15" x14ac:dyDescent="0.25">
      <c r="A111" s="1"/>
      <c r="B111" s="57"/>
      <c r="C111" s="9" t="e">
        <f t="shared" ca="1" si="4"/>
        <v>#NAME?</v>
      </c>
      <c r="D111" s="68"/>
      <c r="E111" s="62"/>
      <c r="F111" s="62">
        <f>COUNTIFS('Data 1st period'!$D$5:$D$323,D111,'Data 1st period'!$B$5:$B$323,"WIN") + COUNTIFS('Data 2nd period'!$D$5:$D$323,D111,'Data 2nd period'!$B$5:$B$323,"WIN") + COUNTIFS('Data 3rd period'!$D$5:$D$323,D111,'Data 3rd period'!$B$5:$B$323,"WIN") + COUNTIFS('Data 4th period'!$D$5:$D$323,D111,'Data 4th period'!$B$5:$B$323,"WIN")</f>
        <v>0</v>
      </c>
      <c r="G111" s="63" t="e">
        <f t="shared" si="5"/>
        <v>#DIV/0!</v>
      </c>
      <c r="H111" s="1"/>
      <c r="I111" s="1"/>
      <c r="J111" s="1"/>
    </row>
    <row r="112" spans="1:10" ht="15" x14ac:dyDescent="0.25">
      <c r="A112" s="1"/>
      <c r="B112" s="57"/>
      <c r="C112" s="9" t="e">
        <f t="shared" ca="1" si="4"/>
        <v>#NAME?</v>
      </c>
      <c r="D112" s="68"/>
      <c r="E112" s="62"/>
      <c r="F112" s="62">
        <f>COUNTIFS('Data 1st period'!$D$5:$D$323,D112,'Data 1st period'!$B$5:$B$323,"WIN") + COUNTIFS('Data 2nd period'!$D$5:$D$323,D112,'Data 2nd period'!$B$5:$B$323,"WIN") + COUNTIFS('Data 3rd period'!$D$5:$D$323,D112,'Data 3rd period'!$B$5:$B$323,"WIN") + COUNTIFS('Data 4th period'!$D$5:$D$323,D112,'Data 4th period'!$B$5:$B$323,"WIN")</f>
        <v>0</v>
      </c>
      <c r="G112" s="63" t="e">
        <f t="shared" si="5"/>
        <v>#DIV/0!</v>
      </c>
      <c r="H112" s="1"/>
      <c r="I112" s="1"/>
      <c r="J112" s="1"/>
    </row>
    <row r="113" spans="1:10" ht="15" x14ac:dyDescent="0.25">
      <c r="A113" s="1"/>
      <c r="B113" s="57"/>
      <c r="C113" s="9" t="e">
        <f t="shared" ca="1" si="4"/>
        <v>#NAME?</v>
      </c>
      <c r="D113" s="68"/>
      <c r="E113" s="64"/>
      <c r="F113" s="62">
        <f>COUNTIFS('Data 1st period'!$D$5:$D$323,D113,'Data 1st period'!$B$5:$B$323,"WIN") + COUNTIFS('Data 2nd period'!$D$5:$D$323,D113,'Data 2nd period'!$B$5:$B$323,"WIN") + COUNTIFS('Data 3rd period'!$D$5:$D$323,D113,'Data 3rd period'!$B$5:$B$323,"WIN") + COUNTIFS('Data 4th period'!$D$5:$D$323,D113,'Data 4th period'!$B$5:$B$323,"WIN")</f>
        <v>0</v>
      </c>
      <c r="G113" s="63" t="e">
        <f t="shared" si="5"/>
        <v>#DIV/0!</v>
      </c>
      <c r="H113" s="1"/>
      <c r="I113" s="1"/>
      <c r="J113" s="1"/>
    </row>
    <row r="114" spans="1:10" ht="15" x14ac:dyDescent="0.25">
      <c r="A114" s="1"/>
      <c r="B114" s="57"/>
      <c r="C114" s="9" t="e">
        <f t="shared" ca="1" si="4"/>
        <v>#NAME?</v>
      </c>
      <c r="D114" s="68"/>
      <c r="E114" s="64"/>
      <c r="F114" s="62">
        <f>COUNTIFS('Data 1st period'!$D$5:$D$323,D114,'Data 1st period'!$B$5:$B$323,"WIN") + COUNTIFS('Data 2nd period'!$D$5:$D$323,D114,'Data 2nd period'!$B$5:$B$323,"WIN") + COUNTIFS('Data 3rd period'!$D$5:$D$323,D114,'Data 3rd period'!$B$5:$B$323,"WIN") + COUNTIFS('Data 4th period'!$D$5:$D$323,D114,'Data 4th period'!$B$5:$B$323,"WIN")</f>
        <v>0</v>
      </c>
      <c r="G114" s="63" t="e">
        <f t="shared" si="5"/>
        <v>#DIV/0!</v>
      </c>
      <c r="H114" s="1"/>
      <c r="I114" s="1"/>
      <c r="J114" s="1"/>
    </row>
    <row r="115" spans="1:10" ht="13.8" thickBot="1" x14ac:dyDescent="0.3">
      <c r="A115" s="1"/>
      <c r="B115" s="58"/>
      <c r="C115" s="54"/>
      <c r="D115" s="69"/>
      <c r="E115" s="53"/>
      <c r="F115" s="53"/>
      <c r="G115" s="46"/>
      <c r="H115" s="1"/>
      <c r="I115" s="1"/>
      <c r="J115" s="1"/>
    </row>
    <row r="116" spans="1:10" ht="13.2" x14ac:dyDescent="0.25">
      <c r="A116" s="12"/>
      <c r="B116" s="31"/>
      <c r="C116" s="12"/>
      <c r="D116" s="70"/>
      <c r="E116" s="59"/>
      <c r="F116" s="59"/>
      <c r="G116" s="59"/>
      <c r="H116" s="1"/>
      <c r="I116" s="1"/>
      <c r="J116" s="1"/>
    </row>
    <row r="117" spans="1:10" ht="13.2" x14ac:dyDescent="0.25">
      <c r="A117" s="12"/>
      <c r="B117" s="31"/>
      <c r="C117" s="12"/>
      <c r="D117" s="70"/>
      <c r="E117" s="59"/>
      <c r="F117" s="59"/>
      <c r="G117" s="59"/>
      <c r="H117" s="1"/>
      <c r="I117" s="1"/>
      <c r="J117" s="1"/>
    </row>
    <row r="118" spans="1:10" ht="13.2" x14ac:dyDescent="0.25">
      <c r="A118" s="12"/>
      <c r="B118" s="31"/>
      <c r="C118" s="12"/>
      <c r="D118" s="70"/>
      <c r="E118" s="59"/>
      <c r="F118" s="59"/>
      <c r="G118" s="59"/>
      <c r="H118" s="1"/>
      <c r="I118" s="1"/>
      <c r="J118" s="1"/>
    </row>
    <row r="119" spans="1:10" ht="13.2" x14ac:dyDescent="0.25">
      <c r="A119" s="12"/>
      <c r="B119" s="31"/>
      <c r="C119" s="12"/>
      <c r="D119" s="70"/>
      <c r="E119" s="59"/>
      <c r="F119" s="59"/>
      <c r="G119" s="59"/>
      <c r="H119" s="1"/>
      <c r="I119" s="1"/>
      <c r="J119" s="1"/>
    </row>
    <row r="120" spans="1:10" ht="13.2" x14ac:dyDescent="0.25">
      <c r="A120" s="12"/>
      <c r="B120" s="31"/>
      <c r="C120" s="12"/>
      <c r="D120" s="70"/>
      <c r="E120" s="59"/>
      <c r="F120" s="59"/>
      <c r="G120" s="59"/>
      <c r="H120" s="1"/>
      <c r="I120" s="1"/>
      <c r="J120" s="1"/>
    </row>
    <row r="121" spans="1:10" ht="13.2" x14ac:dyDescent="0.25">
      <c r="A121" s="12"/>
      <c r="B121" s="31"/>
      <c r="C121" s="12"/>
      <c r="D121" s="70"/>
      <c r="E121" s="59"/>
      <c r="F121" s="59"/>
      <c r="G121" s="59"/>
      <c r="H121" s="1"/>
      <c r="I121" s="1"/>
      <c r="J121" s="1"/>
    </row>
    <row r="122" spans="1:10" ht="13.2" x14ac:dyDescent="0.25">
      <c r="A122" s="12"/>
      <c r="B122" s="12"/>
      <c r="C122" s="12"/>
      <c r="D122" s="70"/>
      <c r="E122" s="59"/>
      <c r="F122" s="59"/>
      <c r="G122" s="59"/>
      <c r="H122" s="1"/>
      <c r="I122" s="1"/>
      <c r="J122" s="1"/>
    </row>
    <row r="123" spans="1:10" ht="13.2" x14ac:dyDescent="0.25">
      <c r="A123" s="1"/>
      <c r="B123" s="1"/>
      <c r="C123" s="1"/>
      <c r="D123" s="66"/>
      <c r="E123" s="59"/>
      <c r="F123" s="59"/>
      <c r="G123" s="59"/>
      <c r="H123" s="1"/>
      <c r="I123" s="1"/>
      <c r="J123" s="1"/>
    </row>
    <row r="124" spans="1:10" ht="13.2" x14ac:dyDescent="0.25">
      <c r="A124" s="1"/>
      <c r="B124" s="1"/>
      <c r="C124" s="1"/>
      <c r="D124" s="66"/>
      <c r="E124" s="59"/>
      <c r="F124" s="59"/>
      <c r="G124" s="59"/>
      <c r="H124" s="1"/>
      <c r="I124" s="1"/>
      <c r="J124" s="1"/>
    </row>
    <row r="125" spans="1:10" ht="13.2" x14ac:dyDescent="0.25">
      <c r="A125" s="1"/>
      <c r="B125" s="1"/>
      <c r="C125" s="1"/>
      <c r="D125" s="66"/>
      <c r="E125" s="59"/>
      <c r="F125" s="59"/>
      <c r="G125" s="59"/>
      <c r="H125" s="1"/>
      <c r="I125" s="1"/>
      <c r="J125" s="1"/>
    </row>
    <row r="126" spans="1:10" ht="13.2" x14ac:dyDescent="0.25">
      <c r="A126" s="1"/>
      <c r="B126" s="1"/>
      <c r="C126" s="1"/>
      <c r="D126" s="66"/>
      <c r="E126" s="59"/>
      <c r="F126" s="59"/>
      <c r="G126" s="59"/>
      <c r="H126" s="1"/>
      <c r="I126" s="1"/>
      <c r="J126" s="1"/>
    </row>
    <row r="127" spans="1:10" ht="13.2" x14ac:dyDescent="0.25">
      <c r="A127" s="1"/>
      <c r="B127" s="1"/>
      <c r="C127" s="1"/>
      <c r="D127" s="66"/>
      <c r="E127" s="59"/>
      <c r="F127" s="59"/>
      <c r="G127" s="59"/>
      <c r="H127" s="1"/>
      <c r="I127" s="1"/>
      <c r="J127" s="1"/>
    </row>
    <row r="128" spans="1:10" ht="13.2" x14ac:dyDescent="0.25">
      <c r="A128" s="1"/>
      <c r="B128" s="1"/>
      <c r="C128" s="1"/>
      <c r="D128" s="66"/>
      <c r="E128" s="59"/>
      <c r="F128" s="59"/>
      <c r="G128" s="59"/>
      <c r="H128" s="1"/>
      <c r="I128" s="1"/>
      <c r="J128" s="1"/>
    </row>
    <row r="129" spans="1:10" ht="13.2" x14ac:dyDescent="0.25">
      <c r="A129" s="1"/>
      <c r="B129" s="1"/>
      <c r="C129" s="1"/>
      <c r="D129" s="66"/>
      <c r="E129" s="59"/>
      <c r="F129" s="59"/>
      <c r="G129" s="59"/>
      <c r="H129" s="1"/>
      <c r="I129" s="1"/>
      <c r="J129" s="1"/>
    </row>
    <row r="130" spans="1:10" ht="13.2" x14ac:dyDescent="0.25">
      <c r="A130" s="1"/>
      <c r="B130" s="1"/>
      <c r="C130" s="1"/>
      <c r="D130" s="66"/>
      <c r="E130" s="59"/>
      <c r="F130" s="59"/>
      <c r="G130" s="59"/>
      <c r="H130" s="1"/>
      <c r="I130" s="1"/>
      <c r="J130" s="1"/>
    </row>
    <row r="131" spans="1:10" ht="13.2" x14ac:dyDescent="0.25">
      <c r="A131" s="1"/>
      <c r="B131" s="1"/>
      <c r="C131" s="1"/>
      <c r="D131" s="66"/>
      <c r="E131" s="59"/>
      <c r="F131" s="59"/>
      <c r="G131" s="59"/>
      <c r="H131" s="1"/>
      <c r="I131" s="1"/>
      <c r="J131" s="1"/>
    </row>
    <row r="132" spans="1:10" ht="13.2" x14ac:dyDescent="0.25">
      <c r="A132" s="1"/>
      <c r="B132" s="1"/>
      <c r="C132" s="1"/>
      <c r="D132" s="66"/>
      <c r="E132" s="59"/>
      <c r="F132" s="59"/>
      <c r="G132" s="59"/>
      <c r="H132" s="1"/>
      <c r="I132" s="1"/>
      <c r="J132" s="1"/>
    </row>
    <row r="133" spans="1:10" ht="13.2" x14ac:dyDescent="0.25">
      <c r="A133" s="1"/>
      <c r="B133" s="1"/>
      <c r="C133" s="1"/>
      <c r="D133" s="66"/>
      <c r="E133" s="59"/>
      <c r="F133" s="59"/>
      <c r="G133" s="59"/>
      <c r="H133" s="1"/>
      <c r="I133" s="1"/>
      <c r="J133" s="1"/>
    </row>
    <row r="134" spans="1:10" ht="13.2" x14ac:dyDescent="0.25">
      <c r="A134" s="1"/>
      <c r="B134" s="1"/>
      <c r="C134" s="1"/>
      <c r="D134" s="66"/>
      <c r="E134" s="59"/>
      <c r="F134" s="59"/>
      <c r="G134" s="59"/>
      <c r="H134" s="1"/>
      <c r="I134" s="1"/>
      <c r="J134" s="1"/>
    </row>
    <row r="135" spans="1:10" ht="13.2" x14ac:dyDescent="0.25">
      <c r="A135" s="1"/>
      <c r="B135" s="1"/>
      <c r="C135" s="1"/>
      <c r="D135" s="66"/>
      <c r="E135" s="59"/>
      <c r="F135" s="59"/>
      <c r="G135" s="59"/>
      <c r="H135" s="1"/>
      <c r="I135" s="1"/>
      <c r="J135" s="1"/>
    </row>
    <row r="136" spans="1:10" ht="13.2" x14ac:dyDescent="0.25">
      <c r="A136" s="1"/>
      <c r="B136" s="1"/>
      <c r="C136" s="1"/>
      <c r="D136" s="66"/>
      <c r="E136" s="59"/>
      <c r="F136" s="59"/>
      <c r="G136" s="59"/>
      <c r="H136" s="1"/>
      <c r="I136" s="1"/>
      <c r="J136" s="1"/>
    </row>
    <row r="137" spans="1:10" ht="13.2" x14ac:dyDescent="0.25">
      <c r="A137" s="1"/>
      <c r="B137" s="1"/>
      <c r="C137" s="1"/>
      <c r="D137" s="66"/>
      <c r="E137" s="59"/>
      <c r="F137" s="59"/>
      <c r="G137" s="59"/>
      <c r="H137" s="1"/>
      <c r="I137" s="1"/>
      <c r="J137" s="1"/>
    </row>
    <row r="138" spans="1:10" ht="13.2" x14ac:dyDescent="0.25">
      <c r="A138" s="1"/>
      <c r="B138" s="1"/>
      <c r="C138" s="1"/>
      <c r="D138" s="66"/>
      <c r="E138" s="59"/>
      <c r="F138" s="59"/>
      <c r="G138" s="59"/>
      <c r="H138" s="1"/>
      <c r="I138" s="1"/>
      <c r="J138" s="1"/>
    </row>
    <row r="139" spans="1:10" ht="13.2" x14ac:dyDescent="0.25">
      <c r="A139" s="1"/>
      <c r="B139" s="1"/>
      <c r="C139" s="1"/>
      <c r="D139" s="66"/>
      <c r="E139" s="59"/>
      <c r="F139" s="59"/>
      <c r="G139" s="59"/>
      <c r="H139" s="1"/>
      <c r="I139" s="1"/>
      <c r="J139" s="1"/>
    </row>
    <row r="140" spans="1:10" ht="13.2" x14ac:dyDescent="0.25">
      <c r="A140" s="1"/>
      <c r="B140" s="1"/>
      <c r="C140" s="1"/>
      <c r="D140" s="66"/>
      <c r="E140" s="59"/>
      <c r="F140" s="59"/>
      <c r="G140" s="59"/>
      <c r="H140" s="1"/>
      <c r="I140" s="1"/>
      <c r="J140" s="1"/>
    </row>
    <row r="141" spans="1:10" ht="13.2" x14ac:dyDescent="0.25">
      <c r="A141" s="1"/>
      <c r="B141" s="1"/>
      <c r="C141" s="1"/>
      <c r="D141" s="66"/>
      <c r="E141" s="59"/>
      <c r="F141" s="59"/>
      <c r="G141" s="59"/>
      <c r="H141" s="1"/>
      <c r="I141" s="1"/>
      <c r="J141" s="1"/>
    </row>
    <row r="142" spans="1:10" ht="13.2" x14ac:dyDescent="0.25">
      <c r="A142" s="1"/>
      <c r="B142" s="1"/>
      <c r="C142" s="1"/>
      <c r="D142" s="66"/>
      <c r="E142" s="59"/>
      <c r="F142" s="59"/>
      <c r="G142" s="59"/>
      <c r="H142" s="1"/>
      <c r="I142" s="1"/>
      <c r="J142" s="1"/>
    </row>
    <row r="143" spans="1:10" ht="13.2" x14ac:dyDescent="0.25">
      <c r="A143" s="1"/>
      <c r="B143" s="1"/>
      <c r="C143" s="1"/>
      <c r="D143" s="66"/>
      <c r="E143" s="59"/>
      <c r="F143" s="59"/>
      <c r="G143" s="59"/>
      <c r="H143" s="1"/>
      <c r="I143" s="1"/>
      <c r="J143" s="1"/>
    </row>
    <row r="144" spans="1:10" ht="13.2" x14ac:dyDescent="0.25">
      <c r="A144" s="1"/>
      <c r="B144" s="1"/>
      <c r="C144" s="1"/>
      <c r="D144" s="66"/>
      <c r="E144" s="59"/>
      <c r="F144" s="59"/>
      <c r="G144" s="59"/>
      <c r="H144" s="1"/>
      <c r="I144" s="1"/>
      <c r="J144" s="1"/>
    </row>
    <row r="145" spans="1:10" ht="13.2" x14ac:dyDescent="0.25">
      <c r="A145" s="1"/>
      <c r="B145" s="1"/>
      <c r="C145" s="1"/>
      <c r="D145" s="66"/>
      <c r="E145" s="59"/>
      <c r="F145" s="59"/>
      <c r="G145" s="59"/>
      <c r="H145" s="1"/>
      <c r="I145" s="1"/>
      <c r="J145" s="1"/>
    </row>
    <row r="146" spans="1:10" ht="13.2" x14ac:dyDescent="0.25">
      <c r="A146" s="1"/>
      <c r="B146" s="1"/>
      <c r="C146" s="1"/>
      <c r="D146" s="66"/>
      <c r="E146" s="59"/>
      <c r="F146" s="59"/>
      <c r="G146" s="59"/>
      <c r="H146" s="1"/>
      <c r="I146" s="1"/>
      <c r="J146" s="1"/>
    </row>
    <row r="147" spans="1:10" ht="13.2" x14ac:dyDescent="0.25">
      <c r="A147" s="1"/>
      <c r="B147" s="1"/>
      <c r="C147" s="1"/>
      <c r="D147" s="66"/>
      <c r="E147" s="59"/>
      <c r="F147" s="59"/>
      <c r="G147" s="59"/>
      <c r="H147" s="1"/>
      <c r="I147" s="1"/>
      <c r="J147" s="1"/>
    </row>
    <row r="148" spans="1:10" ht="13.2" x14ac:dyDescent="0.25">
      <c r="A148" s="1"/>
      <c r="B148" s="1"/>
      <c r="C148" s="1"/>
      <c r="D148" s="66"/>
      <c r="E148" s="59"/>
      <c r="F148" s="59"/>
      <c r="G148" s="59"/>
      <c r="H148" s="1"/>
      <c r="I148" s="1"/>
      <c r="J148" s="1"/>
    </row>
    <row r="149" spans="1:10" ht="13.2" x14ac:dyDescent="0.25">
      <c r="A149" s="1"/>
      <c r="B149" s="1"/>
      <c r="C149" s="1"/>
      <c r="D149" s="66"/>
      <c r="E149" s="59"/>
      <c r="F149" s="59"/>
      <c r="G149" s="59"/>
      <c r="H149" s="1"/>
      <c r="I149" s="1"/>
      <c r="J149" s="1"/>
    </row>
    <row r="150" spans="1:10" ht="13.2" x14ac:dyDescent="0.25">
      <c r="A150" s="1"/>
      <c r="B150" s="1"/>
      <c r="C150" s="1"/>
      <c r="D150" s="66"/>
      <c r="E150" s="59"/>
      <c r="F150" s="59"/>
      <c r="G150" s="59"/>
      <c r="H150" s="1"/>
      <c r="I150" s="1"/>
      <c r="J150" s="1"/>
    </row>
    <row r="151" spans="1:10" ht="13.2" x14ac:dyDescent="0.25">
      <c r="A151" s="1"/>
      <c r="B151" s="1"/>
      <c r="C151" s="1"/>
      <c r="D151" s="66"/>
      <c r="E151" s="59"/>
      <c r="F151" s="59"/>
      <c r="G151" s="59"/>
      <c r="H151" s="1"/>
      <c r="I151" s="1"/>
      <c r="J151" s="1"/>
    </row>
    <row r="152" spans="1:10" ht="13.2" x14ac:dyDescent="0.25">
      <c r="A152" s="1"/>
      <c r="B152" s="1"/>
      <c r="C152" s="1"/>
      <c r="D152" s="66"/>
      <c r="E152" s="59"/>
      <c r="F152" s="59"/>
      <c r="G152" s="59"/>
      <c r="H152" s="1"/>
      <c r="I152" s="1"/>
      <c r="J152" s="1"/>
    </row>
    <row r="153" spans="1:10" ht="13.2" x14ac:dyDescent="0.25">
      <c r="A153" s="1"/>
      <c r="B153" s="1"/>
      <c r="C153" s="1"/>
      <c r="D153" s="66"/>
      <c r="E153" s="59"/>
      <c r="F153" s="59"/>
      <c r="G153" s="59"/>
      <c r="H153" s="1"/>
      <c r="I153" s="1"/>
      <c r="J153" s="1"/>
    </row>
    <row r="154" spans="1:10" ht="13.2" x14ac:dyDescent="0.25">
      <c r="A154" s="1"/>
      <c r="B154" s="1"/>
      <c r="C154" s="1"/>
      <c r="D154" s="66"/>
      <c r="E154" s="59"/>
      <c r="F154" s="59"/>
      <c r="G154" s="59"/>
      <c r="H154" s="1"/>
      <c r="I154" s="1"/>
      <c r="J154" s="1"/>
    </row>
    <row r="155" spans="1:10" ht="13.2" x14ac:dyDescent="0.25">
      <c r="A155" s="1"/>
      <c r="B155" s="1"/>
      <c r="C155" s="1"/>
      <c r="D155" s="66"/>
      <c r="E155" s="59"/>
      <c r="F155" s="59"/>
      <c r="G155" s="59"/>
      <c r="H155" s="1"/>
      <c r="I155" s="1"/>
      <c r="J155" s="1"/>
    </row>
    <row r="156" spans="1:10" ht="13.2" x14ac:dyDescent="0.25">
      <c r="A156" s="1"/>
      <c r="B156" s="1"/>
      <c r="C156" s="1"/>
      <c r="D156" s="66"/>
      <c r="E156" s="59"/>
      <c r="F156" s="59"/>
      <c r="G156" s="59"/>
      <c r="H156" s="1"/>
      <c r="I156" s="1"/>
      <c r="J156" s="1"/>
    </row>
    <row r="157" spans="1:10" ht="13.2" x14ac:dyDescent="0.25">
      <c r="A157" s="1"/>
      <c r="B157" s="1"/>
      <c r="C157" s="1"/>
      <c r="D157" s="66"/>
      <c r="E157" s="59"/>
      <c r="F157" s="59"/>
      <c r="G157" s="59"/>
      <c r="H157" s="1"/>
      <c r="I157" s="1"/>
      <c r="J157" s="1"/>
    </row>
    <row r="158" spans="1:10" ht="13.2" x14ac:dyDescent="0.25">
      <c r="A158" s="1"/>
      <c r="B158" s="1"/>
      <c r="C158" s="1"/>
      <c r="D158" s="66"/>
      <c r="E158" s="59"/>
      <c r="F158" s="59"/>
      <c r="G158" s="59"/>
      <c r="H158" s="1"/>
      <c r="I158" s="1"/>
      <c r="J158" s="1"/>
    </row>
    <row r="159" spans="1:10" ht="13.2" x14ac:dyDescent="0.25">
      <c r="A159" s="1"/>
      <c r="B159" s="1"/>
      <c r="C159" s="1"/>
      <c r="D159" s="66"/>
      <c r="E159" s="59"/>
      <c r="F159" s="59"/>
      <c r="G159" s="59"/>
      <c r="H159" s="1"/>
      <c r="I159" s="1"/>
      <c r="J159" s="1"/>
    </row>
    <row r="160" spans="1:10" ht="13.2" x14ac:dyDescent="0.25">
      <c r="A160" s="1"/>
      <c r="B160" s="1"/>
      <c r="C160" s="1"/>
      <c r="D160" s="66"/>
      <c r="E160" s="59"/>
      <c r="F160" s="59"/>
      <c r="G160" s="59"/>
      <c r="H160" s="1"/>
      <c r="I160" s="1"/>
      <c r="J160" s="1"/>
    </row>
    <row r="161" spans="1:10" ht="13.2" x14ac:dyDescent="0.25">
      <c r="A161" s="1"/>
      <c r="B161" s="1"/>
      <c r="C161" s="1"/>
      <c r="D161" s="66"/>
      <c r="E161" s="59"/>
      <c r="F161" s="59"/>
      <c r="G161" s="59"/>
      <c r="H161" s="1"/>
      <c r="I161" s="1"/>
      <c r="J161" s="1"/>
    </row>
    <row r="162" spans="1:10" ht="13.2" x14ac:dyDescent="0.25">
      <c r="A162" s="1"/>
      <c r="B162" s="1"/>
      <c r="C162" s="1"/>
      <c r="D162" s="66"/>
      <c r="E162" s="59"/>
      <c r="F162" s="59"/>
      <c r="G162" s="59"/>
      <c r="H162" s="1"/>
      <c r="I162" s="1"/>
      <c r="J162" s="1"/>
    </row>
    <row r="163" spans="1:10" ht="13.2" x14ac:dyDescent="0.25">
      <c r="A163" s="1"/>
      <c r="B163" s="1"/>
      <c r="C163" s="1"/>
      <c r="D163" s="66"/>
      <c r="E163" s="59"/>
      <c r="F163" s="59"/>
      <c r="G163" s="59"/>
      <c r="H163" s="1"/>
      <c r="I163" s="1"/>
      <c r="J163" s="1"/>
    </row>
    <row r="164" spans="1:10" ht="13.2" x14ac:dyDescent="0.25">
      <c r="A164" s="1"/>
      <c r="B164" s="1"/>
      <c r="C164" s="1"/>
      <c r="D164" s="66"/>
      <c r="E164" s="59"/>
      <c r="F164" s="59"/>
      <c r="G164" s="59"/>
      <c r="H164" s="1"/>
      <c r="I164" s="1"/>
      <c r="J164" s="1"/>
    </row>
    <row r="165" spans="1:10" ht="13.2" x14ac:dyDescent="0.25">
      <c r="A165" s="1"/>
      <c r="B165" s="1"/>
      <c r="C165" s="1"/>
      <c r="D165" s="66"/>
      <c r="E165" s="59"/>
      <c r="F165" s="59"/>
      <c r="G165" s="59"/>
      <c r="H165" s="1"/>
      <c r="I165" s="1"/>
      <c r="J165" s="1"/>
    </row>
    <row r="166" spans="1:10" ht="13.2" x14ac:dyDescent="0.25">
      <c r="A166" s="1"/>
      <c r="B166" s="1"/>
      <c r="C166" s="1"/>
      <c r="D166" s="66"/>
      <c r="E166" s="59"/>
      <c r="F166" s="59"/>
      <c r="G166" s="59"/>
      <c r="H166" s="1"/>
      <c r="I166" s="1"/>
      <c r="J166" s="1"/>
    </row>
    <row r="167" spans="1:10" ht="13.2" x14ac:dyDescent="0.25">
      <c r="A167" s="1"/>
      <c r="B167" s="1"/>
      <c r="C167" s="1"/>
      <c r="D167" s="66"/>
      <c r="E167" s="59"/>
      <c r="F167" s="59"/>
      <c r="G167" s="59"/>
      <c r="H167" s="1"/>
      <c r="I167" s="1"/>
      <c r="J167" s="1"/>
    </row>
    <row r="168" spans="1:10" ht="13.2" x14ac:dyDescent="0.25">
      <c r="A168" s="1"/>
      <c r="B168" s="1"/>
      <c r="C168" s="1"/>
      <c r="D168" s="66"/>
      <c r="E168" s="59"/>
      <c r="F168" s="59"/>
      <c r="G168" s="59"/>
      <c r="H168" s="1"/>
      <c r="I168" s="1"/>
      <c r="J168" s="1"/>
    </row>
    <row r="169" spans="1:10" ht="13.2" x14ac:dyDescent="0.25">
      <c r="A169" s="1"/>
      <c r="B169" s="1"/>
      <c r="C169" s="1"/>
      <c r="D169" s="66"/>
      <c r="E169" s="59"/>
      <c r="F169" s="59"/>
      <c r="G169" s="59"/>
      <c r="H169" s="1"/>
      <c r="I169" s="1"/>
      <c r="J169" s="1"/>
    </row>
    <row r="170" spans="1:10" ht="13.2" x14ac:dyDescent="0.25">
      <c r="A170" s="1"/>
      <c r="B170" s="1"/>
      <c r="C170" s="1"/>
      <c r="D170" s="66"/>
      <c r="E170" s="59"/>
      <c r="F170" s="59"/>
      <c r="G170" s="59"/>
      <c r="H170" s="1"/>
      <c r="I170" s="1"/>
      <c r="J170" s="1"/>
    </row>
    <row r="171" spans="1:10" ht="13.2" x14ac:dyDescent="0.25">
      <c r="A171" s="1"/>
      <c r="B171" s="1"/>
      <c r="C171" s="1"/>
      <c r="D171" s="66"/>
      <c r="E171" s="59"/>
      <c r="F171" s="59"/>
      <c r="G171" s="59"/>
      <c r="H171" s="1"/>
      <c r="I171" s="1"/>
      <c r="J171" s="1"/>
    </row>
    <row r="172" spans="1:10" ht="13.2" x14ac:dyDescent="0.25">
      <c r="A172" s="1"/>
      <c r="B172" s="1"/>
      <c r="C172" s="1"/>
      <c r="D172" s="66"/>
      <c r="E172" s="59"/>
      <c r="F172" s="59"/>
      <c r="G172" s="59"/>
      <c r="H172" s="1"/>
      <c r="I172" s="1"/>
      <c r="J172" s="1"/>
    </row>
    <row r="173" spans="1:10" ht="13.2" x14ac:dyDescent="0.25">
      <c r="A173" s="1"/>
      <c r="B173" s="1"/>
      <c r="C173" s="1"/>
      <c r="D173" s="66"/>
      <c r="E173" s="59"/>
      <c r="F173" s="59"/>
      <c r="G173" s="59"/>
      <c r="H173" s="1"/>
      <c r="I173" s="1"/>
      <c r="J173" s="1"/>
    </row>
    <row r="174" spans="1:10" ht="13.2" x14ac:dyDescent="0.25">
      <c r="A174" s="1"/>
      <c r="B174" s="1"/>
      <c r="C174" s="1"/>
      <c r="D174" s="66"/>
      <c r="E174" s="59"/>
      <c r="F174" s="59"/>
      <c r="G174" s="59"/>
      <c r="H174" s="1"/>
      <c r="I174" s="1"/>
      <c r="J174" s="1"/>
    </row>
    <row r="175" spans="1:10" ht="13.2" x14ac:dyDescent="0.25">
      <c r="A175" s="1"/>
      <c r="B175" s="1"/>
      <c r="C175" s="1"/>
      <c r="D175" s="66"/>
      <c r="E175" s="59"/>
      <c r="F175" s="59"/>
      <c r="G175" s="59"/>
      <c r="H175" s="1"/>
      <c r="I175" s="1"/>
      <c r="J175" s="1"/>
    </row>
    <row r="176" spans="1:10" ht="13.2" x14ac:dyDescent="0.25">
      <c r="A176" s="1"/>
      <c r="B176" s="1"/>
      <c r="C176" s="1"/>
      <c r="D176" s="66"/>
      <c r="E176" s="59"/>
      <c r="F176" s="59"/>
      <c r="G176" s="59"/>
      <c r="H176" s="1"/>
      <c r="I176" s="1"/>
      <c r="J176" s="1"/>
    </row>
    <row r="177" spans="1:10" ht="13.2" x14ac:dyDescent="0.25">
      <c r="A177" s="1"/>
      <c r="B177" s="1"/>
      <c r="C177" s="1"/>
      <c r="D177" s="66"/>
      <c r="E177" s="59"/>
      <c r="F177" s="59"/>
      <c r="G177" s="59"/>
      <c r="H177" s="1"/>
      <c r="I177" s="1"/>
      <c r="J177" s="1"/>
    </row>
    <row r="178" spans="1:10" ht="13.2" x14ac:dyDescent="0.25">
      <c r="A178" s="1"/>
      <c r="B178" s="1"/>
      <c r="C178" s="1"/>
      <c r="D178" s="66"/>
      <c r="E178" s="59"/>
      <c r="F178" s="59"/>
      <c r="G178" s="59"/>
      <c r="H178" s="1"/>
      <c r="I178" s="1"/>
      <c r="J178" s="1"/>
    </row>
    <row r="179" spans="1:10" ht="13.2" x14ac:dyDescent="0.25">
      <c r="A179" s="1"/>
      <c r="B179" s="1"/>
      <c r="C179" s="1"/>
      <c r="D179" s="66"/>
      <c r="E179" s="59"/>
      <c r="F179" s="59"/>
      <c r="G179" s="59"/>
      <c r="H179" s="1"/>
      <c r="I179" s="1"/>
      <c r="J179" s="1"/>
    </row>
    <row r="180" spans="1:10" ht="13.2" x14ac:dyDescent="0.25">
      <c r="A180" s="1"/>
      <c r="B180" s="1"/>
      <c r="C180" s="1"/>
      <c r="D180" s="66"/>
      <c r="E180" s="59"/>
      <c r="F180" s="59"/>
      <c r="G180" s="59"/>
      <c r="H180" s="1"/>
      <c r="I180" s="1"/>
      <c r="J180" s="1"/>
    </row>
    <row r="181" spans="1:10" ht="13.2" x14ac:dyDescent="0.25">
      <c r="A181" s="1"/>
      <c r="B181" s="1"/>
      <c r="C181" s="1"/>
      <c r="D181" s="66"/>
      <c r="E181" s="59"/>
      <c r="F181" s="59"/>
      <c r="G181" s="59"/>
      <c r="H181" s="1"/>
      <c r="I181" s="1"/>
      <c r="J181" s="1"/>
    </row>
    <row r="182" spans="1:10" ht="13.2" x14ac:dyDescent="0.25">
      <c r="A182" s="1"/>
      <c r="B182" s="1"/>
      <c r="C182" s="1"/>
      <c r="D182" s="66"/>
      <c r="E182" s="59"/>
      <c r="F182" s="59"/>
      <c r="G182" s="59"/>
      <c r="H182" s="1"/>
      <c r="I182" s="1"/>
      <c r="J182" s="1"/>
    </row>
    <row r="183" spans="1:10" ht="13.2" x14ac:dyDescent="0.25">
      <c r="A183" s="1"/>
      <c r="B183" s="1"/>
      <c r="C183" s="1"/>
      <c r="D183" s="66"/>
      <c r="E183" s="59"/>
      <c r="F183" s="59"/>
      <c r="G183" s="59"/>
      <c r="H183" s="1"/>
      <c r="I183" s="1"/>
      <c r="J183" s="1"/>
    </row>
    <row r="184" spans="1:10" ht="13.2" x14ac:dyDescent="0.25">
      <c r="A184" s="1"/>
      <c r="B184" s="1"/>
      <c r="C184" s="1"/>
      <c r="D184" s="66"/>
      <c r="E184" s="59"/>
      <c r="F184" s="59"/>
      <c r="G184" s="59"/>
      <c r="H184" s="1"/>
      <c r="I184" s="1"/>
      <c r="J184" s="1"/>
    </row>
    <row r="185" spans="1:10" ht="13.2" x14ac:dyDescent="0.25">
      <c r="A185" s="1"/>
      <c r="B185" s="1"/>
      <c r="C185" s="1"/>
      <c r="D185" s="66"/>
      <c r="E185" s="59"/>
      <c r="F185" s="59"/>
      <c r="G185" s="59"/>
      <c r="H185" s="1"/>
      <c r="I185" s="1"/>
      <c r="J185" s="1"/>
    </row>
    <row r="186" spans="1:10" ht="13.2" x14ac:dyDescent="0.25">
      <c r="A186" s="1"/>
      <c r="B186" s="1"/>
      <c r="C186" s="1"/>
      <c r="D186" s="66"/>
      <c r="E186" s="59"/>
      <c r="F186" s="59"/>
      <c r="G186" s="59"/>
      <c r="H186" s="1"/>
      <c r="I186" s="1"/>
      <c r="J186" s="1"/>
    </row>
    <row r="187" spans="1:10" ht="13.2" x14ac:dyDescent="0.25">
      <c r="A187" s="1"/>
      <c r="B187" s="1"/>
      <c r="C187" s="1"/>
      <c r="D187" s="66"/>
      <c r="E187" s="59"/>
      <c r="F187" s="59"/>
      <c r="G187" s="59"/>
      <c r="H187" s="1"/>
      <c r="I187" s="1"/>
      <c r="J187" s="1"/>
    </row>
    <row r="188" spans="1:10" ht="13.2" x14ac:dyDescent="0.25">
      <c r="A188" s="1"/>
      <c r="B188" s="1"/>
      <c r="C188" s="1"/>
      <c r="D188" s="66"/>
      <c r="E188" s="59"/>
      <c r="F188" s="59"/>
      <c r="G188" s="59"/>
      <c r="H188" s="1"/>
      <c r="I188" s="1"/>
      <c r="J188" s="1"/>
    </row>
    <row r="189" spans="1:10" ht="13.2" x14ac:dyDescent="0.25">
      <c r="A189" s="1"/>
      <c r="B189" s="1"/>
      <c r="C189" s="1"/>
      <c r="D189" s="66"/>
      <c r="E189" s="59"/>
      <c r="F189" s="59"/>
      <c r="G189" s="59"/>
      <c r="H189" s="1"/>
      <c r="I189" s="1"/>
      <c r="J189" s="1"/>
    </row>
    <row r="190" spans="1:10" ht="13.2" x14ac:dyDescent="0.25">
      <c r="A190" s="1"/>
      <c r="B190" s="1"/>
      <c r="C190" s="1"/>
      <c r="D190" s="66"/>
      <c r="E190" s="59"/>
      <c r="F190" s="59"/>
      <c r="G190" s="59"/>
      <c r="H190" s="1"/>
      <c r="I190" s="1"/>
      <c r="J190" s="1"/>
    </row>
    <row r="191" spans="1:10" ht="13.2" x14ac:dyDescent="0.25">
      <c r="A191" s="1"/>
      <c r="B191" s="1"/>
      <c r="C191" s="1"/>
      <c r="D191" s="66"/>
      <c r="E191" s="59"/>
      <c r="F191" s="59"/>
      <c r="G191" s="59"/>
      <c r="H191" s="1"/>
      <c r="I191" s="1"/>
      <c r="J191" s="1"/>
    </row>
    <row r="192" spans="1:10" ht="13.2" x14ac:dyDescent="0.25">
      <c r="A192" s="1"/>
      <c r="B192" s="1"/>
      <c r="C192" s="1"/>
      <c r="D192" s="66"/>
      <c r="E192" s="59"/>
      <c r="F192" s="59"/>
      <c r="G192" s="59"/>
      <c r="H192" s="1"/>
      <c r="I192" s="1"/>
      <c r="J192" s="1"/>
    </row>
    <row r="193" spans="1:10" ht="13.2" x14ac:dyDescent="0.25">
      <c r="A193" s="1"/>
      <c r="B193" s="1"/>
      <c r="C193" s="1"/>
      <c r="D193" s="66"/>
      <c r="E193" s="59"/>
      <c r="F193" s="59"/>
      <c r="G193" s="59"/>
      <c r="H193" s="1"/>
      <c r="I193" s="1"/>
      <c r="J193" s="1"/>
    </row>
    <row r="194" spans="1:10" ht="13.2" x14ac:dyDescent="0.25">
      <c r="A194" s="1"/>
      <c r="B194" s="1"/>
      <c r="C194" s="1"/>
      <c r="D194" s="66"/>
      <c r="E194" s="59"/>
      <c r="F194" s="59"/>
      <c r="G194" s="59"/>
      <c r="H194" s="1"/>
      <c r="I194" s="1"/>
      <c r="J194" s="1"/>
    </row>
    <row r="195" spans="1:10" ht="13.2" x14ac:dyDescent="0.25">
      <c r="A195" s="1"/>
      <c r="B195" s="1"/>
      <c r="C195" s="1"/>
      <c r="D195" s="66"/>
      <c r="E195" s="59"/>
      <c r="F195" s="59"/>
      <c r="G195" s="59"/>
      <c r="H195" s="1"/>
      <c r="I195" s="1"/>
      <c r="J195" s="1"/>
    </row>
    <row r="196" spans="1:10" ht="13.2" x14ac:dyDescent="0.25">
      <c r="A196" s="1"/>
      <c r="B196" s="1"/>
      <c r="C196" s="1"/>
      <c r="D196" s="66"/>
      <c r="E196" s="59"/>
      <c r="F196" s="59"/>
      <c r="G196" s="59"/>
      <c r="H196" s="1"/>
      <c r="I196" s="1"/>
      <c r="J196" s="1"/>
    </row>
    <row r="197" spans="1:10" ht="13.2" x14ac:dyDescent="0.25">
      <c r="A197" s="1"/>
      <c r="B197" s="1"/>
      <c r="C197" s="1"/>
      <c r="D197" s="66"/>
      <c r="E197" s="59"/>
      <c r="F197" s="59"/>
      <c r="G197" s="59"/>
      <c r="H197" s="1"/>
      <c r="I197" s="1"/>
      <c r="J197" s="1"/>
    </row>
    <row r="198" spans="1:10" ht="13.2" x14ac:dyDescent="0.25">
      <c r="A198" s="1"/>
      <c r="B198" s="1"/>
      <c r="C198" s="1"/>
      <c r="D198" s="66"/>
      <c r="E198" s="59"/>
      <c r="F198" s="59"/>
      <c r="G198" s="59"/>
      <c r="H198" s="1"/>
      <c r="I198" s="1"/>
      <c r="J198" s="1"/>
    </row>
    <row r="199" spans="1:10" ht="13.2" x14ac:dyDescent="0.25">
      <c r="A199" s="1"/>
      <c r="B199" s="1"/>
      <c r="C199" s="1"/>
      <c r="D199" s="66"/>
      <c r="E199" s="59"/>
      <c r="F199" s="59"/>
      <c r="G199" s="59"/>
      <c r="H199" s="1"/>
      <c r="I199" s="1"/>
      <c r="J199" s="1"/>
    </row>
    <row r="200" spans="1:10" ht="13.2" x14ac:dyDescent="0.25">
      <c r="A200" s="1"/>
      <c r="B200" s="1"/>
      <c r="C200" s="1"/>
      <c r="D200" s="66"/>
      <c r="E200" s="59"/>
      <c r="F200" s="59"/>
      <c r="G200" s="59"/>
      <c r="H200" s="1"/>
      <c r="I200" s="1"/>
      <c r="J200" s="1"/>
    </row>
    <row r="201" spans="1:10" ht="13.2" x14ac:dyDescent="0.25">
      <c r="A201" s="1"/>
      <c r="B201" s="1"/>
      <c r="C201" s="1"/>
      <c r="D201" s="66"/>
      <c r="E201" s="59"/>
      <c r="F201" s="59"/>
      <c r="G201" s="59"/>
      <c r="H201" s="1"/>
      <c r="I201" s="1"/>
      <c r="J201" s="1"/>
    </row>
    <row r="202" spans="1:10" ht="13.2" x14ac:dyDescent="0.25">
      <c r="A202" s="1"/>
      <c r="B202" s="1"/>
      <c r="C202" s="1"/>
      <c r="D202" s="66"/>
      <c r="E202" s="59"/>
      <c r="F202" s="59"/>
      <c r="G202" s="59"/>
      <c r="H202" s="1"/>
      <c r="I202" s="1"/>
      <c r="J202" s="1"/>
    </row>
    <row r="203" spans="1:10" ht="13.2" x14ac:dyDescent="0.25">
      <c r="A203" s="1"/>
      <c r="B203" s="1"/>
      <c r="C203" s="1"/>
      <c r="D203" s="66"/>
      <c r="E203" s="59"/>
      <c r="F203" s="59"/>
      <c r="G203" s="59"/>
      <c r="H203" s="1"/>
      <c r="I203" s="1"/>
      <c r="J203" s="1"/>
    </row>
    <row r="204" spans="1:10" ht="13.2" x14ac:dyDescent="0.25">
      <c r="A204" s="1"/>
      <c r="B204" s="1"/>
      <c r="C204" s="1"/>
      <c r="D204" s="66"/>
      <c r="E204" s="59"/>
      <c r="F204" s="59"/>
      <c r="G204" s="59"/>
      <c r="H204" s="1"/>
      <c r="I204" s="1"/>
      <c r="J204" s="1"/>
    </row>
    <row r="205" spans="1:10" ht="13.2" x14ac:dyDescent="0.25">
      <c r="A205" s="1"/>
      <c r="B205" s="1"/>
      <c r="C205" s="1"/>
      <c r="D205" s="66"/>
      <c r="E205" s="59"/>
      <c r="F205" s="59"/>
      <c r="G205" s="59"/>
      <c r="H205" s="1"/>
      <c r="I205" s="1"/>
      <c r="J205" s="1"/>
    </row>
    <row r="206" spans="1:10" ht="13.2" x14ac:dyDescent="0.25">
      <c r="A206" s="1"/>
      <c r="B206" s="1"/>
      <c r="C206" s="1"/>
      <c r="D206" s="66"/>
      <c r="E206" s="59"/>
      <c r="F206" s="59"/>
      <c r="G206" s="59"/>
      <c r="H206" s="1"/>
      <c r="I206" s="1"/>
      <c r="J206" s="1"/>
    </row>
    <row r="207" spans="1:10" ht="13.2" x14ac:dyDescent="0.25">
      <c r="A207" s="1"/>
      <c r="B207" s="1"/>
      <c r="C207" s="1"/>
      <c r="D207" s="66"/>
      <c r="E207" s="59"/>
      <c r="F207" s="59"/>
      <c r="G207" s="59"/>
      <c r="H207" s="1"/>
      <c r="I207" s="1"/>
      <c r="J207" s="1"/>
    </row>
    <row r="208" spans="1:10" ht="13.2" x14ac:dyDescent="0.25">
      <c r="A208" s="1"/>
      <c r="B208" s="1"/>
      <c r="C208" s="1"/>
      <c r="D208" s="66"/>
      <c r="E208" s="59"/>
      <c r="F208" s="59"/>
      <c r="G208" s="59"/>
      <c r="H208" s="1"/>
      <c r="I208" s="1"/>
      <c r="J208" s="1"/>
    </row>
    <row r="209" spans="1:10" ht="13.2" x14ac:dyDescent="0.25">
      <c r="A209" s="1"/>
      <c r="B209" s="1"/>
      <c r="C209" s="1"/>
      <c r="D209" s="66"/>
      <c r="E209" s="59"/>
      <c r="F209" s="59"/>
      <c r="G209" s="59"/>
      <c r="H209" s="1"/>
      <c r="I209" s="1"/>
      <c r="J209" s="1"/>
    </row>
    <row r="210" spans="1:10" ht="13.2" x14ac:dyDescent="0.25">
      <c r="A210" s="1"/>
      <c r="B210" s="1"/>
      <c r="C210" s="1"/>
      <c r="D210" s="66"/>
      <c r="E210" s="59"/>
      <c r="F210" s="59"/>
      <c r="G210" s="59"/>
      <c r="H210" s="1"/>
      <c r="I210" s="1"/>
      <c r="J210" s="1"/>
    </row>
    <row r="211" spans="1:10" ht="13.2" x14ac:dyDescent="0.25">
      <c r="A211" s="1"/>
      <c r="B211" s="1"/>
      <c r="C211" s="1"/>
      <c r="D211" s="66"/>
      <c r="E211" s="59"/>
      <c r="F211" s="59"/>
      <c r="G211" s="59"/>
      <c r="H211" s="1"/>
      <c r="I211" s="1"/>
      <c r="J211" s="1"/>
    </row>
    <row r="212" spans="1:10" ht="13.2" x14ac:dyDescent="0.25">
      <c r="A212" s="1"/>
      <c r="B212" s="1"/>
      <c r="C212" s="1"/>
      <c r="D212" s="66"/>
      <c r="E212" s="59"/>
      <c r="F212" s="59"/>
      <c r="G212" s="59"/>
      <c r="H212" s="1"/>
      <c r="I212" s="1"/>
      <c r="J212" s="1"/>
    </row>
    <row r="213" spans="1:10" ht="13.2" x14ac:dyDescent="0.25">
      <c r="A213" s="1"/>
      <c r="B213" s="1"/>
      <c r="C213" s="1"/>
      <c r="D213" s="66"/>
      <c r="E213" s="59"/>
      <c r="F213" s="59"/>
      <c r="G213" s="59"/>
      <c r="H213" s="1"/>
      <c r="I213" s="1"/>
      <c r="J213" s="1"/>
    </row>
    <row r="214" spans="1:10" ht="13.2" x14ac:dyDescent="0.25">
      <c r="A214" s="1"/>
      <c r="B214" s="1"/>
      <c r="C214" s="1"/>
      <c r="D214" s="66"/>
      <c r="E214" s="59"/>
      <c r="F214" s="59"/>
      <c r="G214" s="59"/>
      <c r="H214" s="1"/>
      <c r="I214" s="1"/>
      <c r="J214" s="1"/>
    </row>
    <row r="215" spans="1:10" ht="13.2" x14ac:dyDescent="0.25">
      <c r="A215" s="1"/>
      <c r="B215" s="1"/>
      <c r="C215" s="1"/>
      <c r="D215" s="66"/>
      <c r="E215" s="59"/>
      <c r="F215" s="59"/>
      <c r="G215" s="59"/>
      <c r="H215" s="1"/>
      <c r="I215" s="1"/>
      <c r="J215" s="1"/>
    </row>
    <row r="216" spans="1:10" ht="13.2" x14ac:dyDescent="0.25">
      <c r="A216" s="1"/>
      <c r="B216" s="1"/>
      <c r="C216" s="1"/>
      <c r="D216" s="66"/>
      <c r="E216" s="59"/>
      <c r="F216" s="59"/>
      <c r="G216" s="59"/>
      <c r="H216" s="1"/>
      <c r="I216" s="1"/>
      <c r="J216" s="1"/>
    </row>
    <row r="217" spans="1:10" ht="13.2" x14ac:dyDescent="0.25">
      <c r="A217" s="1"/>
      <c r="B217" s="1"/>
      <c r="C217" s="1"/>
      <c r="D217" s="66"/>
      <c r="E217" s="59"/>
      <c r="F217" s="59"/>
      <c r="G217" s="59"/>
      <c r="H217" s="1"/>
      <c r="I217" s="1"/>
      <c r="J217" s="1"/>
    </row>
    <row r="218" spans="1:10" ht="13.2" x14ac:dyDescent="0.25">
      <c r="A218" s="1"/>
      <c r="B218" s="1"/>
      <c r="C218" s="1"/>
      <c r="D218" s="66"/>
      <c r="E218" s="59"/>
      <c r="F218" s="59"/>
      <c r="G218" s="59"/>
      <c r="H218" s="1"/>
      <c r="I218" s="1"/>
      <c r="J218" s="1"/>
    </row>
    <row r="219" spans="1:10" ht="13.2" x14ac:dyDescent="0.25">
      <c r="A219" s="1"/>
      <c r="B219" s="1"/>
      <c r="C219" s="1"/>
      <c r="D219" s="66"/>
      <c r="E219" s="59"/>
      <c r="F219" s="59"/>
      <c r="G219" s="59"/>
      <c r="H219" s="1"/>
      <c r="I219" s="1"/>
      <c r="J219" s="1"/>
    </row>
    <row r="220" spans="1:10" ht="13.2" x14ac:dyDescent="0.25">
      <c r="A220" s="1"/>
      <c r="B220" s="1"/>
      <c r="C220" s="1"/>
      <c r="D220" s="66"/>
      <c r="E220" s="59"/>
      <c r="F220" s="59"/>
      <c r="G220" s="59"/>
      <c r="H220" s="1"/>
      <c r="I220" s="1"/>
      <c r="J220" s="1"/>
    </row>
    <row r="221" spans="1:10" ht="13.2" x14ac:dyDescent="0.25">
      <c r="A221" s="1"/>
      <c r="B221" s="1"/>
      <c r="C221" s="1"/>
      <c r="D221" s="66"/>
      <c r="E221" s="59"/>
      <c r="F221" s="59"/>
      <c r="G221" s="59"/>
      <c r="H221" s="1"/>
      <c r="I221" s="1"/>
      <c r="J221" s="1"/>
    </row>
    <row r="222" spans="1:10" ht="13.2" x14ac:dyDescent="0.25">
      <c r="A222" s="1"/>
      <c r="B222" s="1"/>
      <c r="C222" s="1"/>
      <c r="D222" s="66"/>
      <c r="E222" s="59"/>
      <c r="F222" s="59"/>
      <c r="G222" s="59"/>
      <c r="H222" s="1"/>
      <c r="I222" s="1"/>
      <c r="J222" s="1"/>
    </row>
    <row r="223" spans="1:10" ht="13.2" x14ac:dyDescent="0.25">
      <c r="A223" s="1"/>
      <c r="B223" s="1"/>
      <c r="C223" s="1"/>
      <c r="D223" s="66"/>
      <c r="E223" s="59"/>
      <c r="F223" s="59"/>
      <c r="G223" s="59"/>
      <c r="H223" s="1"/>
      <c r="I223" s="1"/>
      <c r="J223" s="1"/>
    </row>
    <row r="224" spans="1:10" ht="13.2" x14ac:dyDescent="0.25">
      <c r="A224" s="1"/>
      <c r="B224" s="1"/>
      <c r="C224" s="1"/>
      <c r="D224" s="66"/>
      <c r="E224" s="59"/>
      <c r="F224" s="59"/>
      <c r="G224" s="59"/>
      <c r="H224" s="1"/>
      <c r="I224" s="1"/>
      <c r="J224" s="1"/>
    </row>
    <row r="225" spans="1:10" ht="13.2" x14ac:dyDescent="0.25">
      <c r="A225" s="1"/>
      <c r="B225" s="1"/>
      <c r="C225" s="1"/>
      <c r="D225" s="66"/>
      <c r="E225" s="59"/>
      <c r="F225" s="59"/>
      <c r="G225" s="59"/>
      <c r="H225" s="1"/>
      <c r="I225" s="1"/>
      <c r="J225" s="1"/>
    </row>
    <row r="226" spans="1:10" ht="13.2" x14ac:dyDescent="0.25">
      <c r="A226" s="1"/>
      <c r="B226" s="1"/>
      <c r="C226" s="1"/>
      <c r="D226" s="66"/>
      <c r="E226" s="59"/>
      <c r="F226" s="59"/>
      <c r="G226" s="59"/>
      <c r="H226" s="1"/>
      <c r="I226" s="1"/>
      <c r="J226" s="1"/>
    </row>
    <row r="227" spans="1:10" ht="13.2" x14ac:dyDescent="0.25">
      <c r="A227" s="1"/>
      <c r="B227" s="1"/>
      <c r="C227" s="1"/>
      <c r="D227" s="66"/>
      <c r="E227" s="59"/>
      <c r="F227" s="59"/>
      <c r="G227" s="59"/>
      <c r="H227" s="1"/>
      <c r="I227" s="1"/>
      <c r="J227" s="1"/>
    </row>
    <row r="228" spans="1:10" ht="13.2" x14ac:dyDescent="0.25">
      <c r="A228" s="1"/>
      <c r="B228" s="1"/>
      <c r="C228" s="1"/>
      <c r="D228" s="66"/>
      <c r="E228" s="59"/>
      <c r="F228" s="59"/>
      <c r="G228" s="59"/>
      <c r="H228" s="1"/>
      <c r="I228" s="1"/>
      <c r="J228" s="1"/>
    </row>
    <row r="229" spans="1:10" ht="13.2" x14ac:dyDescent="0.25">
      <c r="A229" s="1"/>
      <c r="B229" s="1"/>
      <c r="C229" s="1"/>
      <c r="D229" s="66"/>
      <c r="E229" s="59"/>
      <c r="F229" s="59"/>
      <c r="G229" s="59"/>
      <c r="H229" s="1"/>
      <c r="I229" s="1"/>
      <c r="J229" s="1"/>
    </row>
    <row r="230" spans="1:10" ht="13.2" x14ac:dyDescent="0.25">
      <c r="A230" s="1"/>
      <c r="B230" s="1"/>
      <c r="C230" s="1"/>
      <c r="D230" s="66"/>
      <c r="E230" s="59"/>
      <c r="F230" s="59"/>
      <c r="G230" s="59"/>
      <c r="H230" s="1"/>
      <c r="I230" s="1"/>
      <c r="J230" s="1"/>
    </row>
    <row r="231" spans="1:10" ht="13.2" x14ac:dyDescent="0.25">
      <c r="A231" s="1"/>
      <c r="B231" s="1"/>
      <c r="C231" s="1"/>
      <c r="D231" s="66"/>
      <c r="E231" s="59"/>
      <c r="F231" s="59"/>
      <c r="G231" s="59"/>
      <c r="H231" s="1"/>
      <c r="I231" s="1"/>
      <c r="J231" s="1"/>
    </row>
    <row r="232" spans="1:10" ht="13.2" x14ac:dyDescent="0.25">
      <c r="A232" s="1"/>
      <c r="B232" s="1"/>
      <c r="C232" s="1"/>
      <c r="D232" s="66"/>
      <c r="E232" s="59"/>
      <c r="F232" s="59"/>
      <c r="G232" s="59"/>
      <c r="H232" s="1"/>
      <c r="I232" s="1"/>
      <c r="J232" s="1"/>
    </row>
    <row r="233" spans="1:10" ht="13.2" x14ac:dyDescent="0.25">
      <c r="A233" s="1"/>
      <c r="B233" s="1"/>
      <c r="C233" s="1"/>
      <c r="D233" s="66"/>
      <c r="E233" s="59"/>
      <c r="F233" s="59"/>
      <c r="G233" s="59"/>
      <c r="H233" s="1"/>
      <c r="I233" s="1"/>
      <c r="J233" s="1"/>
    </row>
    <row r="234" spans="1:10" ht="13.2" x14ac:dyDescent="0.25">
      <c r="A234" s="1"/>
      <c r="B234" s="1"/>
      <c r="C234" s="1"/>
      <c r="D234" s="66"/>
      <c r="E234" s="59"/>
      <c r="F234" s="59"/>
      <c r="G234" s="59"/>
      <c r="H234" s="1"/>
      <c r="I234" s="1"/>
      <c r="J234" s="1"/>
    </row>
    <row r="235" spans="1:10" ht="13.2" x14ac:dyDescent="0.25">
      <c r="A235" s="1"/>
      <c r="B235" s="1"/>
      <c r="C235" s="1"/>
      <c r="D235" s="66"/>
      <c r="E235" s="59"/>
      <c r="F235" s="59"/>
      <c r="G235" s="59"/>
      <c r="H235" s="1"/>
      <c r="I235" s="1"/>
      <c r="J235" s="1"/>
    </row>
    <row r="236" spans="1:10" ht="13.2" x14ac:dyDescent="0.25">
      <c r="A236" s="1"/>
      <c r="B236" s="1"/>
      <c r="C236" s="1"/>
      <c r="D236" s="66"/>
      <c r="E236" s="59"/>
      <c r="F236" s="59"/>
      <c r="G236" s="59"/>
      <c r="H236" s="1"/>
      <c r="I236" s="1"/>
      <c r="J236" s="1"/>
    </row>
    <row r="237" spans="1:10" ht="13.2" x14ac:dyDescent="0.25">
      <c r="A237" s="1"/>
      <c r="B237" s="1"/>
      <c r="C237" s="1"/>
      <c r="D237" s="66"/>
      <c r="E237" s="59"/>
      <c r="F237" s="59"/>
      <c r="G237" s="59"/>
      <c r="H237" s="1"/>
      <c r="I237" s="1"/>
      <c r="J237" s="1"/>
    </row>
    <row r="238" spans="1:10" ht="13.2" x14ac:dyDescent="0.25">
      <c r="A238" s="1"/>
      <c r="B238" s="1"/>
      <c r="C238" s="1"/>
      <c r="D238" s="66"/>
      <c r="E238" s="59"/>
      <c r="F238" s="59"/>
      <c r="G238" s="59"/>
      <c r="H238" s="1"/>
      <c r="I238" s="1"/>
      <c r="J238" s="1"/>
    </row>
    <row r="239" spans="1:10" ht="13.2" x14ac:dyDescent="0.25">
      <c r="A239" s="1"/>
      <c r="B239" s="1"/>
      <c r="C239" s="1"/>
      <c r="D239" s="66"/>
      <c r="E239" s="59"/>
      <c r="F239" s="59"/>
      <c r="G239" s="59"/>
      <c r="H239" s="1"/>
      <c r="I239" s="1"/>
      <c r="J239" s="1"/>
    </row>
    <row r="240" spans="1:10" ht="13.2" x14ac:dyDescent="0.25">
      <c r="A240" s="1"/>
      <c r="B240" s="1"/>
      <c r="C240" s="1"/>
      <c r="D240" s="66"/>
      <c r="E240" s="59"/>
      <c r="F240" s="59"/>
      <c r="G240" s="59"/>
      <c r="H240" s="1"/>
      <c r="I240" s="1"/>
      <c r="J240" s="1"/>
    </row>
    <row r="241" spans="1:10" ht="13.2" x14ac:dyDescent="0.25">
      <c r="A241" s="1"/>
      <c r="B241" s="1"/>
      <c r="C241" s="1"/>
      <c r="D241" s="66"/>
      <c r="E241" s="59"/>
      <c r="F241" s="59"/>
      <c r="G241" s="59"/>
      <c r="H241" s="1"/>
      <c r="I241" s="1"/>
      <c r="J241" s="1"/>
    </row>
    <row r="242" spans="1:10" ht="13.2" x14ac:dyDescent="0.25">
      <c r="A242" s="1"/>
      <c r="B242" s="1"/>
      <c r="C242" s="1"/>
      <c r="D242" s="66"/>
      <c r="E242" s="59"/>
      <c r="F242" s="59"/>
      <c r="G242" s="59"/>
      <c r="H242" s="1"/>
      <c r="I242" s="1"/>
      <c r="J242" s="1"/>
    </row>
    <row r="243" spans="1:10" ht="13.2" x14ac:dyDescent="0.25">
      <c r="A243" s="1"/>
      <c r="B243" s="1"/>
      <c r="C243" s="1"/>
      <c r="D243" s="66"/>
      <c r="E243" s="59"/>
      <c r="F243" s="59"/>
      <c r="G243" s="59"/>
      <c r="H243" s="1"/>
      <c r="I243" s="1"/>
      <c r="J243" s="1"/>
    </row>
    <row r="244" spans="1:10" ht="13.2" x14ac:dyDescent="0.25">
      <c r="A244" s="1"/>
      <c r="B244" s="1"/>
      <c r="C244" s="1"/>
      <c r="D244" s="66"/>
      <c r="E244" s="59"/>
      <c r="F244" s="59"/>
      <c r="G244" s="59"/>
      <c r="H244" s="1"/>
      <c r="I244" s="1"/>
      <c r="J244" s="1"/>
    </row>
    <row r="245" spans="1:10" ht="13.2" x14ac:dyDescent="0.25">
      <c r="A245" s="1"/>
      <c r="B245" s="1"/>
      <c r="C245" s="1"/>
      <c r="D245" s="66"/>
      <c r="E245" s="59"/>
      <c r="F245" s="59"/>
      <c r="G245" s="59"/>
      <c r="H245" s="1"/>
      <c r="I245" s="1"/>
      <c r="J245" s="1"/>
    </row>
    <row r="246" spans="1:10" ht="13.2" x14ac:dyDescent="0.25">
      <c r="A246" s="1"/>
      <c r="B246" s="1"/>
      <c r="C246" s="1"/>
      <c r="D246" s="66"/>
      <c r="E246" s="59"/>
      <c r="F246" s="59"/>
      <c r="G246" s="59"/>
      <c r="H246" s="1"/>
      <c r="I246" s="1"/>
      <c r="J246" s="1"/>
    </row>
    <row r="247" spans="1:10" ht="13.2" x14ac:dyDescent="0.25">
      <c r="A247" s="1"/>
      <c r="B247" s="1"/>
      <c r="C247" s="1"/>
      <c r="D247" s="66"/>
      <c r="E247" s="59"/>
      <c r="F247" s="59"/>
      <c r="G247" s="59"/>
      <c r="H247" s="1"/>
      <c r="I247" s="1"/>
      <c r="J247" s="1"/>
    </row>
    <row r="248" spans="1:10" ht="13.2" x14ac:dyDescent="0.25">
      <c r="A248" s="1"/>
      <c r="B248" s="1"/>
      <c r="C248" s="1"/>
      <c r="D248" s="66"/>
      <c r="E248" s="59"/>
      <c r="F248" s="59"/>
      <c r="G248" s="59"/>
      <c r="H248" s="1"/>
      <c r="I248" s="1"/>
      <c r="J248" s="1"/>
    </row>
    <row r="249" spans="1:10" ht="13.2" x14ac:dyDescent="0.25">
      <c r="A249" s="1"/>
      <c r="B249" s="1"/>
      <c r="C249" s="1"/>
      <c r="D249" s="66"/>
      <c r="E249" s="59"/>
      <c r="F249" s="59"/>
      <c r="G249" s="59"/>
      <c r="H249" s="1"/>
      <c r="I249" s="1"/>
      <c r="J249" s="1"/>
    </row>
    <row r="250" spans="1:10" ht="13.2" x14ac:dyDescent="0.25">
      <c r="A250" s="1"/>
      <c r="B250" s="1"/>
      <c r="C250" s="1"/>
      <c r="D250" s="66"/>
      <c r="E250" s="59"/>
      <c r="F250" s="59"/>
      <c r="G250" s="59"/>
      <c r="H250" s="1"/>
      <c r="I250" s="1"/>
      <c r="J250" s="1"/>
    </row>
    <row r="251" spans="1:10" ht="13.2" x14ac:dyDescent="0.25">
      <c r="A251" s="1"/>
      <c r="B251" s="1"/>
      <c r="C251" s="1"/>
      <c r="D251" s="66"/>
      <c r="E251" s="59"/>
      <c r="F251" s="59"/>
      <c r="G251" s="59"/>
      <c r="H251" s="1"/>
      <c r="I251" s="1"/>
      <c r="J251" s="1"/>
    </row>
    <row r="252" spans="1:10" ht="13.2" x14ac:dyDescent="0.25">
      <c r="A252" s="1"/>
      <c r="B252" s="1"/>
      <c r="C252" s="1"/>
      <c r="D252" s="66"/>
      <c r="E252" s="59"/>
      <c r="F252" s="59"/>
      <c r="G252" s="59"/>
      <c r="H252" s="1"/>
      <c r="I252" s="1"/>
      <c r="J252" s="1"/>
    </row>
    <row r="253" spans="1:10" ht="13.2" x14ac:dyDescent="0.25">
      <c r="A253" s="1"/>
      <c r="B253" s="1"/>
      <c r="C253" s="1"/>
      <c r="D253" s="66"/>
      <c r="E253" s="59"/>
      <c r="F253" s="59"/>
      <c r="G253" s="59"/>
      <c r="H253" s="1"/>
      <c r="I253" s="1"/>
      <c r="J253" s="1"/>
    </row>
    <row r="254" spans="1:10" ht="13.2" x14ac:dyDescent="0.25">
      <c r="A254" s="1"/>
      <c r="B254" s="1"/>
      <c r="C254" s="1"/>
      <c r="D254" s="66"/>
      <c r="E254" s="59"/>
      <c r="F254" s="59"/>
      <c r="G254" s="59"/>
      <c r="H254" s="1"/>
      <c r="I254" s="1"/>
      <c r="J254" s="1"/>
    </row>
    <row r="255" spans="1:10" ht="13.2" x14ac:dyDescent="0.25">
      <c r="A255" s="1"/>
      <c r="B255" s="1"/>
      <c r="C255" s="1"/>
      <c r="D255" s="66"/>
      <c r="E255" s="59"/>
      <c r="F255" s="59"/>
      <c r="G255" s="59"/>
      <c r="H255" s="1"/>
      <c r="I255" s="1"/>
      <c r="J255" s="1"/>
    </row>
    <row r="256" spans="1:10" ht="13.2" x14ac:dyDescent="0.25">
      <c r="A256" s="1"/>
      <c r="B256" s="1"/>
      <c r="C256" s="1"/>
      <c r="D256" s="66"/>
      <c r="E256" s="59"/>
      <c r="F256" s="59"/>
      <c r="G256" s="59"/>
      <c r="H256" s="1"/>
      <c r="I256" s="1"/>
      <c r="J256" s="1"/>
    </row>
    <row r="257" spans="1:10" ht="13.2" x14ac:dyDescent="0.25">
      <c r="A257" s="1"/>
      <c r="B257" s="1"/>
      <c r="C257" s="1"/>
      <c r="D257" s="66"/>
      <c r="E257" s="59"/>
      <c r="F257" s="59"/>
      <c r="G257" s="59"/>
      <c r="H257" s="1"/>
      <c r="I257" s="1"/>
      <c r="J257" s="1"/>
    </row>
    <row r="258" spans="1:10" ht="13.2" x14ac:dyDescent="0.25">
      <c r="A258" s="1"/>
      <c r="B258" s="1"/>
      <c r="C258" s="1"/>
      <c r="D258" s="66"/>
      <c r="E258" s="59"/>
      <c r="F258" s="59"/>
      <c r="G258" s="59"/>
      <c r="H258" s="1"/>
      <c r="I258" s="1"/>
      <c r="J258" s="1"/>
    </row>
    <row r="259" spans="1:10" ht="13.2" x14ac:dyDescent="0.25">
      <c r="A259" s="1"/>
      <c r="B259" s="1"/>
      <c r="C259" s="1"/>
      <c r="D259" s="66"/>
      <c r="E259" s="59"/>
      <c r="F259" s="59"/>
      <c r="G259" s="59"/>
      <c r="H259" s="1"/>
      <c r="I259" s="1"/>
      <c r="J259" s="1"/>
    </row>
    <row r="260" spans="1:10" ht="13.2" x14ac:dyDescent="0.25">
      <c r="A260" s="1"/>
      <c r="B260" s="1"/>
      <c r="C260" s="1"/>
      <c r="D260" s="66"/>
      <c r="E260" s="59"/>
      <c r="F260" s="59"/>
      <c r="G260" s="59"/>
      <c r="H260" s="1"/>
      <c r="I260" s="1"/>
      <c r="J260" s="1"/>
    </row>
    <row r="261" spans="1:10" ht="13.2" x14ac:dyDescent="0.25">
      <c r="A261" s="1"/>
      <c r="B261" s="1"/>
      <c r="C261" s="1"/>
      <c r="D261" s="66"/>
      <c r="E261" s="59"/>
      <c r="F261" s="59"/>
      <c r="G261" s="59"/>
      <c r="H261" s="1"/>
      <c r="I261" s="1"/>
      <c r="J261" s="1"/>
    </row>
    <row r="262" spans="1:10" ht="13.2" x14ac:dyDescent="0.25">
      <c r="A262" s="1"/>
      <c r="B262" s="1"/>
      <c r="C262" s="1"/>
      <c r="D262" s="66"/>
      <c r="E262" s="59"/>
      <c r="F262" s="59"/>
      <c r="G262" s="59"/>
      <c r="H262" s="1"/>
      <c r="I262" s="1"/>
      <c r="J262" s="1"/>
    </row>
    <row r="263" spans="1:10" ht="13.2" x14ac:dyDescent="0.25">
      <c r="A263" s="1"/>
      <c r="B263" s="1"/>
      <c r="C263" s="1"/>
      <c r="D263" s="66"/>
      <c r="E263" s="59"/>
      <c r="F263" s="59"/>
      <c r="G263" s="59"/>
      <c r="H263" s="1"/>
      <c r="I263" s="1"/>
      <c r="J263" s="1"/>
    </row>
    <row r="264" spans="1:10" ht="13.2" x14ac:dyDescent="0.25">
      <c r="A264" s="1"/>
      <c r="B264" s="1"/>
      <c r="C264" s="1"/>
      <c r="D264" s="66"/>
      <c r="E264" s="59"/>
      <c r="F264" s="59"/>
      <c r="G264" s="59"/>
      <c r="H264" s="1"/>
      <c r="I264" s="1"/>
      <c r="J264" s="1"/>
    </row>
    <row r="265" spans="1:10" ht="13.2" x14ac:dyDescent="0.25">
      <c r="A265" s="1"/>
      <c r="B265" s="1"/>
      <c r="C265" s="1"/>
      <c r="D265" s="66"/>
      <c r="E265" s="59"/>
      <c r="F265" s="59"/>
      <c r="G265" s="59"/>
      <c r="H265" s="1"/>
      <c r="I265" s="1"/>
      <c r="J265" s="1"/>
    </row>
    <row r="266" spans="1:10" ht="13.2" x14ac:dyDescent="0.25">
      <c r="A266" s="1"/>
      <c r="B266" s="1"/>
      <c r="C266" s="1"/>
      <c r="D266" s="66"/>
      <c r="E266" s="59"/>
      <c r="F266" s="59"/>
      <c r="G266" s="59"/>
      <c r="H266" s="1"/>
      <c r="I266" s="1"/>
      <c r="J266" s="1"/>
    </row>
    <row r="267" spans="1:10" ht="13.2" x14ac:dyDescent="0.25">
      <c r="A267" s="1"/>
      <c r="B267" s="1"/>
      <c r="C267" s="1"/>
      <c r="D267" s="66"/>
      <c r="E267" s="59"/>
      <c r="F267" s="59"/>
      <c r="G267" s="59"/>
      <c r="H267" s="1"/>
      <c r="I267" s="1"/>
      <c r="J267" s="1"/>
    </row>
    <row r="268" spans="1:10" ht="13.2" x14ac:dyDescent="0.25">
      <c r="A268" s="1"/>
      <c r="B268" s="1"/>
      <c r="C268" s="1"/>
      <c r="D268" s="66"/>
      <c r="E268" s="59"/>
      <c r="F268" s="59"/>
      <c r="G268" s="59"/>
      <c r="H268" s="1"/>
      <c r="I268" s="1"/>
      <c r="J268" s="1"/>
    </row>
    <row r="269" spans="1:10" ht="13.2" x14ac:dyDescent="0.25">
      <c r="A269" s="1"/>
      <c r="B269" s="1"/>
      <c r="C269" s="1"/>
      <c r="D269" s="66"/>
      <c r="E269" s="59"/>
      <c r="F269" s="59"/>
      <c r="G269" s="59"/>
      <c r="H269" s="1"/>
      <c r="I269" s="1"/>
      <c r="J269" s="1"/>
    </row>
    <row r="270" spans="1:10" ht="13.2" x14ac:dyDescent="0.25">
      <c r="A270" s="1"/>
      <c r="B270" s="1"/>
      <c r="C270" s="1"/>
      <c r="D270" s="66"/>
      <c r="E270" s="59"/>
      <c r="F270" s="59"/>
      <c r="G270" s="59"/>
      <c r="H270" s="1"/>
      <c r="I270" s="1"/>
      <c r="J270" s="1"/>
    </row>
    <row r="271" spans="1:10" ht="13.2" x14ac:dyDescent="0.25">
      <c r="A271" s="1"/>
      <c r="B271" s="1"/>
      <c r="C271" s="1"/>
      <c r="D271" s="66"/>
      <c r="E271" s="59"/>
      <c r="F271" s="59"/>
      <c r="G271" s="59"/>
      <c r="H271" s="1"/>
      <c r="I271" s="1"/>
      <c r="J271" s="1"/>
    </row>
    <row r="272" spans="1:10" ht="13.2" x14ac:dyDescent="0.25">
      <c r="A272" s="1"/>
      <c r="B272" s="1"/>
      <c r="C272" s="1"/>
      <c r="D272" s="66"/>
      <c r="E272" s="59"/>
      <c r="F272" s="59"/>
      <c r="G272" s="59"/>
      <c r="H272" s="1"/>
      <c r="I272" s="1"/>
      <c r="J272" s="1"/>
    </row>
    <row r="273" spans="1:10" ht="13.2" x14ac:dyDescent="0.25">
      <c r="A273" s="1"/>
      <c r="B273" s="1"/>
      <c r="C273" s="1"/>
      <c r="D273" s="66"/>
      <c r="E273" s="59"/>
      <c r="F273" s="59"/>
      <c r="G273" s="59"/>
      <c r="H273" s="1"/>
      <c r="I273" s="1"/>
      <c r="J273" s="1"/>
    </row>
    <row r="274" spans="1:10" ht="13.2" x14ac:dyDescent="0.25">
      <c r="A274" s="1"/>
      <c r="B274" s="1"/>
      <c r="C274" s="1"/>
      <c r="D274" s="66"/>
      <c r="E274" s="59"/>
      <c r="F274" s="59"/>
      <c r="G274" s="59"/>
      <c r="H274" s="1"/>
      <c r="I274" s="1"/>
      <c r="J274" s="1"/>
    </row>
    <row r="275" spans="1:10" ht="13.2" x14ac:dyDescent="0.25">
      <c r="A275" s="1"/>
      <c r="B275" s="1"/>
      <c r="C275" s="1"/>
      <c r="D275" s="66"/>
      <c r="E275" s="59"/>
      <c r="F275" s="59"/>
      <c r="G275" s="59"/>
      <c r="H275" s="1"/>
      <c r="I275" s="1"/>
      <c r="J275" s="1"/>
    </row>
    <row r="276" spans="1:10" ht="13.2" x14ac:dyDescent="0.25">
      <c r="A276" s="1"/>
      <c r="B276" s="1"/>
      <c r="C276" s="1"/>
      <c r="D276" s="66"/>
      <c r="E276" s="59"/>
      <c r="F276" s="59"/>
      <c r="G276" s="59"/>
      <c r="H276" s="1"/>
      <c r="I276" s="1"/>
      <c r="J276" s="1"/>
    </row>
    <row r="277" spans="1:10" ht="13.2" x14ac:dyDescent="0.25">
      <c r="A277" s="1"/>
      <c r="B277" s="1"/>
      <c r="C277" s="1"/>
      <c r="D277" s="66"/>
      <c r="E277" s="59"/>
      <c r="F277" s="59"/>
      <c r="G277" s="59"/>
      <c r="H277" s="1"/>
      <c r="I277" s="1"/>
      <c r="J277" s="1"/>
    </row>
    <row r="278" spans="1:10" ht="13.2" x14ac:dyDescent="0.25">
      <c r="A278" s="1"/>
      <c r="B278" s="1"/>
      <c r="C278" s="1"/>
      <c r="D278" s="66"/>
      <c r="E278" s="59"/>
      <c r="F278" s="59"/>
      <c r="G278" s="59"/>
      <c r="H278" s="1"/>
      <c r="I278" s="1"/>
      <c r="J278" s="1"/>
    </row>
    <row r="279" spans="1:10" ht="13.2" x14ac:dyDescent="0.25">
      <c r="A279" s="1"/>
      <c r="B279" s="1"/>
      <c r="C279" s="1"/>
      <c r="D279" s="66"/>
      <c r="E279" s="59"/>
      <c r="F279" s="59"/>
      <c r="G279" s="59"/>
      <c r="H279" s="1"/>
      <c r="I279" s="1"/>
      <c r="J279" s="1"/>
    </row>
    <row r="280" spans="1:10" ht="13.2" x14ac:dyDescent="0.25">
      <c r="A280" s="1"/>
      <c r="B280" s="1"/>
      <c r="C280" s="1"/>
      <c r="D280" s="66"/>
      <c r="E280" s="59"/>
      <c r="F280" s="59"/>
      <c r="G280" s="59"/>
      <c r="H280" s="1"/>
      <c r="I280" s="1"/>
      <c r="J280" s="1"/>
    </row>
    <row r="281" spans="1:10" ht="13.2" x14ac:dyDescent="0.25">
      <c r="A281" s="1"/>
      <c r="B281" s="1"/>
      <c r="C281" s="1"/>
      <c r="D281" s="66"/>
      <c r="E281" s="59"/>
      <c r="F281" s="59"/>
      <c r="G281" s="59"/>
      <c r="H281" s="1"/>
      <c r="I281" s="1"/>
      <c r="J281" s="1"/>
    </row>
    <row r="282" spans="1:10" ht="13.2" x14ac:dyDescent="0.25">
      <c r="A282" s="1"/>
      <c r="B282" s="1"/>
      <c r="C282" s="1"/>
      <c r="D282" s="66"/>
      <c r="E282" s="59"/>
      <c r="F282" s="59"/>
      <c r="G282" s="59"/>
      <c r="H282" s="1"/>
      <c r="I282" s="1"/>
      <c r="J282" s="1"/>
    </row>
    <row r="283" spans="1:10" ht="13.2" x14ac:dyDescent="0.25">
      <c r="A283" s="1"/>
      <c r="B283" s="1"/>
      <c r="C283" s="1"/>
      <c r="D283" s="66"/>
      <c r="E283" s="59"/>
      <c r="F283" s="59"/>
      <c r="G283" s="59"/>
      <c r="H283" s="1"/>
      <c r="I283" s="1"/>
      <c r="J283" s="1"/>
    </row>
    <row r="284" spans="1:10" ht="13.2" x14ac:dyDescent="0.25">
      <c r="A284" s="1"/>
      <c r="B284" s="1"/>
      <c r="C284" s="1"/>
      <c r="D284" s="66"/>
      <c r="E284" s="59"/>
      <c r="F284" s="59"/>
      <c r="G284" s="59"/>
      <c r="H284" s="1"/>
      <c r="I284" s="1"/>
      <c r="J284" s="1"/>
    </row>
    <row r="285" spans="1:10" ht="13.2" x14ac:dyDescent="0.25">
      <c r="A285" s="1"/>
      <c r="B285" s="1"/>
      <c r="C285" s="1"/>
      <c r="D285" s="66"/>
      <c r="E285" s="59"/>
      <c r="F285" s="59"/>
      <c r="G285" s="59"/>
      <c r="H285" s="1"/>
      <c r="I285" s="1"/>
      <c r="J285" s="1"/>
    </row>
    <row r="286" spans="1:10" ht="13.2" x14ac:dyDescent="0.25">
      <c r="A286" s="1"/>
      <c r="B286" s="1"/>
      <c r="C286" s="1"/>
      <c r="D286" s="66"/>
      <c r="E286" s="59"/>
      <c r="F286" s="59"/>
      <c r="G286" s="59"/>
      <c r="H286" s="1"/>
      <c r="I286" s="1"/>
      <c r="J286" s="1"/>
    </row>
    <row r="287" spans="1:10" ht="13.2" x14ac:dyDescent="0.25">
      <c r="A287" s="1"/>
      <c r="B287" s="1"/>
      <c r="C287" s="1"/>
      <c r="D287" s="66"/>
      <c r="E287" s="59"/>
      <c r="F287" s="59"/>
      <c r="G287" s="59"/>
      <c r="H287" s="1"/>
      <c r="I287" s="1"/>
      <c r="J287" s="1"/>
    </row>
    <row r="288" spans="1:10" ht="13.2" x14ac:dyDescent="0.25">
      <c r="A288" s="1"/>
      <c r="B288" s="1"/>
      <c r="C288" s="1"/>
      <c r="D288" s="66"/>
      <c r="E288" s="59"/>
      <c r="F288" s="59"/>
      <c r="G288" s="59"/>
      <c r="H288" s="1"/>
      <c r="I288" s="1"/>
      <c r="J288" s="1"/>
    </row>
    <row r="289" spans="1:10" ht="13.2" x14ac:dyDescent="0.25">
      <c r="A289" s="1"/>
      <c r="B289" s="1"/>
      <c r="C289" s="1"/>
      <c r="D289" s="66"/>
      <c r="E289" s="59"/>
      <c r="F289" s="59"/>
      <c r="G289" s="59"/>
      <c r="H289" s="1"/>
      <c r="I289" s="1"/>
      <c r="J289" s="1"/>
    </row>
    <row r="290" spans="1:10" ht="13.2" x14ac:dyDescent="0.25">
      <c r="A290" s="1"/>
      <c r="B290" s="1"/>
      <c r="C290" s="1"/>
      <c r="D290" s="66"/>
      <c r="E290" s="59"/>
      <c r="F290" s="59"/>
      <c r="G290" s="59"/>
      <c r="H290" s="1"/>
      <c r="I290" s="1"/>
      <c r="J290" s="1"/>
    </row>
    <row r="291" spans="1:10" ht="13.2" x14ac:dyDescent="0.25">
      <c r="A291" s="1"/>
      <c r="B291" s="1"/>
      <c r="C291" s="1"/>
      <c r="D291" s="66"/>
      <c r="E291" s="59"/>
      <c r="F291" s="59"/>
      <c r="G291" s="59"/>
      <c r="H291" s="1"/>
      <c r="I291" s="1"/>
      <c r="J291" s="1"/>
    </row>
    <row r="292" spans="1:10" ht="13.2" x14ac:dyDescent="0.25">
      <c r="A292" s="1"/>
      <c r="B292" s="1"/>
      <c r="C292" s="1"/>
      <c r="D292" s="66"/>
      <c r="E292" s="59"/>
      <c r="F292" s="59"/>
      <c r="G292" s="59"/>
      <c r="H292" s="1"/>
      <c r="I292" s="1"/>
      <c r="J292" s="1"/>
    </row>
    <row r="293" spans="1:10" ht="13.2" x14ac:dyDescent="0.25">
      <c r="A293" s="1"/>
      <c r="B293" s="1"/>
      <c r="C293" s="1"/>
      <c r="D293" s="66"/>
      <c r="E293" s="59"/>
      <c r="F293" s="59"/>
      <c r="G293" s="59"/>
      <c r="H293" s="1"/>
      <c r="I293" s="1"/>
      <c r="J293" s="1"/>
    </row>
    <row r="294" spans="1:10" ht="13.2" x14ac:dyDescent="0.25">
      <c r="A294" s="1"/>
      <c r="B294" s="1"/>
      <c r="C294" s="1"/>
      <c r="D294" s="66"/>
      <c r="E294" s="59"/>
      <c r="F294" s="59"/>
      <c r="G294" s="59"/>
      <c r="H294" s="1"/>
      <c r="I294" s="1"/>
      <c r="J294" s="1"/>
    </row>
    <row r="295" spans="1:10" ht="13.2" x14ac:dyDescent="0.25">
      <c r="A295" s="1"/>
      <c r="B295" s="1"/>
      <c r="C295" s="1"/>
      <c r="D295" s="66"/>
      <c r="E295" s="59"/>
      <c r="F295" s="59"/>
      <c r="G295" s="59"/>
      <c r="H295" s="1"/>
      <c r="I295" s="1"/>
      <c r="J295" s="1"/>
    </row>
    <row r="296" spans="1:10" ht="13.2" x14ac:dyDescent="0.25">
      <c r="A296" s="1"/>
      <c r="B296" s="1"/>
      <c r="C296" s="1"/>
      <c r="D296" s="66"/>
      <c r="E296" s="59"/>
      <c r="F296" s="59"/>
      <c r="G296" s="59"/>
      <c r="H296" s="1"/>
      <c r="I296" s="1"/>
      <c r="J296" s="1"/>
    </row>
    <row r="297" spans="1:10" ht="13.2" x14ac:dyDescent="0.25">
      <c r="A297" s="1"/>
      <c r="B297" s="1"/>
      <c r="C297" s="1"/>
      <c r="D297" s="66"/>
      <c r="E297" s="59"/>
      <c r="F297" s="59"/>
      <c r="G297" s="59"/>
      <c r="H297" s="1"/>
      <c r="I297" s="1"/>
      <c r="J297" s="1"/>
    </row>
    <row r="298" spans="1:10" ht="13.2" x14ac:dyDescent="0.25">
      <c r="A298" s="1"/>
      <c r="B298" s="1"/>
      <c r="C298" s="1"/>
      <c r="D298" s="66"/>
      <c r="E298" s="59"/>
      <c r="F298" s="59"/>
      <c r="G298" s="59"/>
      <c r="H298" s="1"/>
      <c r="I298" s="1"/>
      <c r="J298" s="1"/>
    </row>
    <row r="299" spans="1:10" ht="13.2" x14ac:dyDescent="0.25">
      <c r="A299" s="1"/>
      <c r="B299" s="1"/>
      <c r="C299" s="1"/>
      <c r="D299" s="66"/>
      <c r="E299" s="59"/>
      <c r="F299" s="59"/>
      <c r="G299" s="59"/>
      <c r="H299" s="1"/>
      <c r="I299" s="1"/>
      <c r="J299" s="1"/>
    </row>
    <row r="300" spans="1:10" ht="13.2" x14ac:dyDescent="0.25">
      <c r="A300" s="1"/>
      <c r="B300" s="1"/>
      <c r="C300" s="1"/>
      <c r="D300" s="66"/>
      <c r="E300" s="59"/>
      <c r="F300" s="59"/>
      <c r="G300" s="59"/>
      <c r="H300" s="1"/>
      <c r="I300" s="1"/>
      <c r="J300" s="1"/>
    </row>
    <row r="301" spans="1:10" ht="13.2" x14ac:dyDescent="0.25">
      <c r="A301" s="1"/>
      <c r="B301" s="1"/>
      <c r="C301" s="1"/>
      <c r="D301" s="66"/>
      <c r="E301" s="59"/>
      <c r="F301" s="59"/>
      <c r="G301" s="59"/>
      <c r="H301" s="1"/>
      <c r="I301" s="1"/>
      <c r="J301" s="1"/>
    </row>
    <row r="302" spans="1:10" ht="13.2" x14ac:dyDescent="0.25">
      <c r="A302" s="1"/>
      <c r="B302" s="1"/>
      <c r="C302" s="1"/>
      <c r="D302" s="66"/>
      <c r="E302" s="59"/>
      <c r="F302" s="59"/>
      <c r="G302" s="59"/>
      <c r="H302" s="1"/>
      <c r="I302" s="1"/>
      <c r="J302" s="1"/>
    </row>
    <row r="303" spans="1:10" ht="13.2" x14ac:dyDescent="0.25">
      <c r="A303" s="1"/>
      <c r="B303" s="1"/>
      <c r="C303" s="1"/>
      <c r="D303" s="66"/>
      <c r="E303" s="59"/>
      <c r="F303" s="59"/>
      <c r="G303" s="59"/>
      <c r="H303" s="1"/>
      <c r="I303" s="1"/>
      <c r="J303" s="1"/>
    </row>
    <row r="304" spans="1:10" ht="13.2" x14ac:dyDescent="0.25">
      <c r="A304" s="1"/>
      <c r="B304" s="1"/>
      <c r="C304" s="1"/>
      <c r="D304" s="66"/>
      <c r="E304" s="59"/>
      <c r="F304" s="59"/>
      <c r="G304" s="59"/>
      <c r="H304" s="1"/>
      <c r="I304" s="1"/>
      <c r="J304" s="1"/>
    </row>
    <row r="305" spans="1:10" ht="13.2" x14ac:dyDescent="0.25">
      <c r="A305" s="1"/>
      <c r="B305" s="1"/>
      <c r="C305" s="1"/>
      <c r="D305" s="66"/>
      <c r="E305" s="59"/>
      <c r="F305" s="59"/>
      <c r="G305" s="59"/>
      <c r="H305" s="1"/>
      <c r="I305" s="1"/>
      <c r="J305" s="1"/>
    </row>
    <row r="306" spans="1:10" ht="13.2" x14ac:dyDescent="0.25">
      <c r="A306" s="1"/>
      <c r="B306" s="1"/>
      <c r="C306" s="1"/>
      <c r="D306" s="66"/>
      <c r="E306" s="59"/>
      <c r="F306" s="59"/>
      <c r="G306" s="59"/>
      <c r="H306" s="1"/>
      <c r="I306" s="1"/>
      <c r="J306" s="1"/>
    </row>
    <row r="307" spans="1:10" ht="13.2" x14ac:dyDescent="0.25">
      <c r="A307" s="1"/>
      <c r="B307" s="1"/>
      <c r="C307" s="1"/>
      <c r="D307" s="66"/>
      <c r="E307" s="59"/>
      <c r="F307" s="59"/>
      <c r="G307" s="59"/>
      <c r="H307" s="1"/>
      <c r="I307" s="1"/>
      <c r="J307" s="1"/>
    </row>
    <row r="308" spans="1:10" ht="13.2" x14ac:dyDescent="0.25">
      <c r="A308" s="1"/>
      <c r="B308" s="1"/>
      <c r="C308" s="1"/>
      <c r="D308" s="66"/>
      <c r="E308" s="59"/>
      <c r="F308" s="59"/>
      <c r="G308" s="59"/>
      <c r="H308" s="1"/>
      <c r="I308" s="1"/>
      <c r="J308" s="1"/>
    </row>
    <row r="309" spans="1:10" ht="13.2" x14ac:dyDescent="0.25">
      <c r="A309" s="1"/>
      <c r="B309" s="1"/>
      <c r="C309" s="1"/>
      <c r="D309" s="66"/>
      <c r="E309" s="59"/>
      <c r="F309" s="59"/>
      <c r="G309" s="59"/>
      <c r="H309" s="1"/>
      <c r="I309" s="1"/>
      <c r="J309" s="1"/>
    </row>
    <row r="310" spans="1:10" ht="13.2" x14ac:dyDescent="0.25">
      <c r="A310" s="1"/>
      <c r="B310" s="1"/>
      <c r="C310" s="1"/>
      <c r="D310" s="66"/>
      <c r="E310" s="59"/>
      <c r="F310" s="59"/>
      <c r="G310" s="59"/>
      <c r="H310" s="1"/>
      <c r="I310" s="1"/>
      <c r="J310" s="1"/>
    </row>
    <row r="311" spans="1:10" ht="13.2" x14ac:dyDescent="0.25">
      <c r="A311" s="1"/>
      <c r="B311" s="1"/>
      <c r="C311" s="1"/>
      <c r="D311" s="66"/>
      <c r="E311" s="59"/>
      <c r="F311" s="59"/>
      <c r="G311" s="59"/>
      <c r="H311" s="1"/>
      <c r="I311" s="1"/>
      <c r="J311" s="1"/>
    </row>
    <row r="312" spans="1:10" ht="13.2" x14ac:dyDescent="0.25">
      <c r="A312" s="1"/>
      <c r="B312" s="1"/>
      <c r="C312" s="1"/>
      <c r="D312" s="66"/>
      <c r="E312" s="59"/>
      <c r="F312" s="59"/>
      <c r="G312" s="59"/>
      <c r="H312" s="1"/>
      <c r="I312" s="1"/>
      <c r="J312" s="1"/>
    </row>
    <row r="313" spans="1:10" ht="13.2" x14ac:dyDescent="0.25">
      <c r="A313" s="1"/>
      <c r="B313" s="1"/>
      <c r="C313" s="1"/>
      <c r="D313" s="66"/>
      <c r="E313" s="59"/>
      <c r="F313" s="59"/>
      <c r="G313" s="59"/>
      <c r="H313" s="1"/>
      <c r="I313" s="1"/>
      <c r="J313" s="1"/>
    </row>
    <row r="314" spans="1:10" ht="13.2" x14ac:dyDescent="0.25">
      <c r="A314" s="1"/>
      <c r="B314" s="1"/>
      <c r="C314" s="1"/>
      <c r="D314" s="66"/>
      <c r="E314" s="59"/>
      <c r="F314" s="59"/>
      <c r="G314" s="59"/>
      <c r="H314" s="1"/>
      <c r="I314" s="1"/>
      <c r="J314" s="1"/>
    </row>
    <row r="315" spans="1:10" ht="13.2" x14ac:dyDescent="0.25">
      <c r="A315" s="1"/>
      <c r="B315" s="1"/>
      <c r="C315" s="1"/>
      <c r="D315" s="66"/>
      <c r="E315" s="59"/>
      <c r="F315" s="59"/>
      <c r="G315" s="59"/>
      <c r="H315" s="1"/>
      <c r="I315" s="1"/>
      <c r="J315" s="1"/>
    </row>
    <row r="316" spans="1:10" ht="13.2" x14ac:dyDescent="0.25">
      <c r="A316" s="1"/>
      <c r="B316" s="1"/>
      <c r="C316" s="1"/>
      <c r="D316" s="66"/>
      <c r="E316" s="59"/>
      <c r="F316" s="59"/>
      <c r="G316" s="59"/>
      <c r="H316" s="1"/>
      <c r="I316" s="1"/>
      <c r="J316" s="1"/>
    </row>
    <row r="317" spans="1:10" ht="13.2" x14ac:dyDescent="0.25">
      <c r="A317" s="1"/>
      <c r="B317" s="1"/>
      <c r="C317" s="1"/>
      <c r="D317" s="66"/>
      <c r="E317" s="59"/>
      <c r="F317" s="59"/>
      <c r="G317" s="59"/>
      <c r="H317" s="1"/>
      <c r="I317" s="1"/>
      <c r="J317" s="1"/>
    </row>
    <row r="318" spans="1:10" ht="13.2" x14ac:dyDescent="0.25">
      <c r="A318" s="1"/>
      <c r="B318" s="1"/>
      <c r="C318" s="1"/>
      <c r="D318" s="66"/>
      <c r="E318" s="59"/>
      <c r="F318" s="59"/>
      <c r="G318" s="59"/>
      <c r="H318" s="1"/>
      <c r="I318" s="1"/>
      <c r="J318" s="1"/>
    </row>
    <row r="319" spans="1:10" ht="13.2" x14ac:dyDescent="0.25">
      <c r="A319" s="1"/>
      <c r="B319" s="1"/>
      <c r="C319" s="1"/>
      <c r="D319" s="66"/>
      <c r="E319" s="59"/>
      <c r="F319" s="59"/>
      <c r="G319" s="59"/>
      <c r="H319" s="1"/>
      <c r="I319" s="1"/>
      <c r="J319" s="1"/>
    </row>
    <row r="320" spans="1:10" ht="13.2" x14ac:dyDescent="0.25">
      <c r="A320" s="1"/>
      <c r="B320" s="1"/>
      <c r="C320" s="1"/>
      <c r="D320" s="66"/>
      <c r="E320" s="59"/>
      <c r="F320" s="59"/>
      <c r="G320" s="59"/>
      <c r="H320" s="1"/>
      <c r="I320" s="1"/>
      <c r="J320" s="1"/>
    </row>
    <row r="321" spans="1:10" ht="13.2" x14ac:dyDescent="0.25">
      <c r="A321" s="1"/>
      <c r="B321" s="1"/>
      <c r="C321" s="1"/>
      <c r="D321" s="66"/>
      <c r="E321" s="59"/>
      <c r="F321" s="59"/>
      <c r="G321" s="59"/>
      <c r="H321" s="1"/>
      <c r="I321" s="1"/>
      <c r="J321" s="1"/>
    </row>
    <row r="322" spans="1:10" ht="13.2" x14ac:dyDescent="0.25">
      <c r="A322" s="1"/>
      <c r="B322" s="1"/>
      <c r="C322" s="1"/>
      <c r="D322" s="66"/>
      <c r="E322" s="59"/>
      <c r="F322" s="59"/>
      <c r="G322" s="59"/>
      <c r="H322" s="1"/>
      <c r="I322" s="1"/>
      <c r="J322" s="1"/>
    </row>
    <row r="323" spans="1:10" ht="13.2" x14ac:dyDescent="0.25">
      <c r="A323" s="1"/>
      <c r="B323" s="1"/>
      <c r="C323" s="1"/>
      <c r="D323" s="66"/>
      <c r="E323" s="59"/>
      <c r="F323" s="59"/>
      <c r="G323" s="59"/>
      <c r="H323" s="1"/>
      <c r="I323" s="1"/>
      <c r="J323" s="1"/>
    </row>
    <row r="324" spans="1:10" ht="13.2" x14ac:dyDescent="0.25">
      <c r="A324" s="1"/>
      <c r="B324" s="1"/>
      <c r="C324" s="1"/>
      <c r="D324" s="66"/>
      <c r="E324" s="59"/>
      <c r="F324" s="59"/>
      <c r="G324" s="59"/>
      <c r="H324" s="1"/>
      <c r="I324" s="1"/>
      <c r="J324" s="1"/>
    </row>
    <row r="325" spans="1:10" ht="13.2" x14ac:dyDescent="0.25">
      <c r="A325" s="1"/>
      <c r="B325" s="1"/>
      <c r="C325" s="1"/>
      <c r="D325" s="66"/>
      <c r="E325" s="59"/>
      <c r="F325" s="59"/>
      <c r="G325" s="59"/>
      <c r="H325" s="1"/>
      <c r="I325" s="1"/>
      <c r="J325" s="1"/>
    </row>
    <row r="326" spans="1:10" ht="13.2" x14ac:dyDescent="0.25">
      <c r="A326" s="1"/>
      <c r="B326" s="1"/>
      <c r="C326" s="1"/>
      <c r="D326" s="66"/>
      <c r="E326" s="59"/>
      <c r="F326" s="59"/>
      <c r="G326" s="59"/>
      <c r="H326" s="1"/>
      <c r="I326" s="1"/>
      <c r="J326" s="1"/>
    </row>
    <row r="327" spans="1:10" ht="13.2" x14ac:dyDescent="0.25">
      <c r="A327" s="1"/>
      <c r="B327" s="1"/>
      <c r="C327" s="1"/>
      <c r="D327" s="66"/>
      <c r="E327" s="59"/>
      <c r="F327" s="59"/>
      <c r="G327" s="59"/>
      <c r="H327" s="1"/>
      <c r="I327" s="1"/>
      <c r="J327" s="1"/>
    </row>
    <row r="328" spans="1:10" ht="13.2" x14ac:dyDescent="0.25">
      <c r="A328" s="1"/>
      <c r="B328" s="1"/>
      <c r="C328" s="1"/>
      <c r="D328" s="66"/>
      <c r="E328" s="59"/>
      <c r="F328" s="59"/>
      <c r="G328" s="59"/>
      <c r="H328" s="1"/>
      <c r="I328" s="1"/>
      <c r="J328" s="1"/>
    </row>
    <row r="329" spans="1:10" ht="13.2" x14ac:dyDescent="0.25">
      <c r="A329" s="1"/>
      <c r="B329" s="1"/>
      <c r="C329" s="1"/>
      <c r="D329" s="66"/>
      <c r="E329" s="59"/>
      <c r="F329" s="59"/>
      <c r="G329" s="59"/>
      <c r="H329" s="1"/>
      <c r="I329" s="1"/>
      <c r="J329" s="1"/>
    </row>
    <row r="330" spans="1:10" ht="13.2" x14ac:dyDescent="0.25">
      <c r="A330" s="1"/>
      <c r="B330" s="1"/>
      <c r="C330" s="1"/>
      <c r="D330" s="66"/>
      <c r="E330" s="59"/>
      <c r="F330" s="59"/>
      <c r="G330" s="59"/>
      <c r="H330" s="1"/>
      <c r="I330" s="1"/>
      <c r="J330" s="1"/>
    </row>
    <row r="331" spans="1:10" ht="13.2" x14ac:dyDescent="0.25">
      <c r="A331" s="1"/>
      <c r="B331" s="1"/>
      <c r="C331" s="1"/>
      <c r="D331" s="66"/>
      <c r="E331" s="59"/>
      <c r="F331" s="59"/>
      <c r="G331" s="59"/>
      <c r="H331" s="1"/>
      <c r="I331" s="1"/>
      <c r="J331" s="1"/>
    </row>
    <row r="332" spans="1:10" ht="13.2" x14ac:dyDescent="0.25">
      <c r="A332" s="1"/>
      <c r="B332" s="1"/>
      <c r="C332" s="1"/>
      <c r="D332" s="66"/>
      <c r="E332" s="59"/>
      <c r="F332" s="59"/>
      <c r="G332" s="59"/>
      <c r="H332" s="1"/>
      <c r="I332" s="1"/>
      <c r="J332" s="1"/>
    </row>
    <row r="333" spans="1:10" ht="13.2" x14ac:dyDescent="0.25">
      <c r="A333" s="1"/>
      <c r="B333" s="1"/>
      <c r="C333" s="1"/>
      <c r="D333" s="66"/>
      <c r="E333" s="59"/>
      <c r="F333" s="59"/>
      <c r="G333" s="59"/>
      <c r="H333" s="1"/>
      <c r="I333" s="1"/>
      <c r="J333" s="1"/>
    </row>
    <row r="334" spans="1:10" ht="13.2" x14ac:dyDescent="0.25">
      <c r="A334" s="1"/>
      <c r="B334" s="1"/>
      <c r="C334" s="1"/>
      <c r="D334" s="66"/>
      <c r="E334" s="59"/>
      <c r="F334" s="59"/>
      <c r="G334" s="59"/>
      <c r="H334" s="1"/>
      <c r="I334" s="1"/>
      <c r="J334" s="1"/>
    </row>
    <row r="335" spans="1:10" ht="13.2" x14ac:dyDescent="0.25">
      <c r="A335" s="1"/>
      <c r="B335" s="1"/>
      <c r="C335" s="1"/>
      <c r="D335" s="66"/>
      <c r="E335" s="59"/>
      <c r="F335" s="59"/>
      <c r="G335" s="59"/>
      <c r="H335" s="1"/>
      <c r="I335" s="1"/>
      <c r="J335" s="1"/>
    </row>
    <row r="336" spans="1:10" ht="13.2" x14ac:dyDescent="0.25">
      <c r="A336" s="1"/>
      <c r="B336" s="1"/>
      <c r="C336" s="1"/>
      <c r="D336" s="66"/>
      <c r="E336" s="59"/>
      <c r="F336" s="59"/>
      <c r="G336" s="59"/>
      <c r="H336" s="1"/>
      <c r="I336" s="1"/>
      <c r="J336" s="1"/>
    </row>
    <row r="337" spans="1:10" ht="13.2" x14ac:dyDescent="0.25">
      <c r="A337" s="1"/>
      <c r="B337" s="1"/>
      <c r="C337" s="1"/>
      <c r="D337" s="66"/>
      <c r="E337" s="59"/>
      <c r="F337" s="59"/>
      <c r="G337" s="59"/>
      <c r="H337" s="1"/>
      <c r="I337" s="1"/>
      <c r="J337" s="1"/>
    </row>
    <row r="338" spans="1:10" ht="13.2" x14ac:dyDescent="0.25">
      <c r="A338" s="1"/>
      <c r="B338" s="1"/>
      <c r="C338" s="1"/>
      <c r="D338" s="66"/>
      <c r="E338" s="59"/>
      <c r="F338" s="59"/>
      <c r="G338" s="59"/>
      <c r="H338" s="1"/>
      <c r="I338" s="1"/>
      <c r="J338" s="1"/>
    </row>
    <row r="339" spans="1:10" ht="13.2" x14ac:dyDescent="0.25">
      <c r="A339" s="1"/>
      <c r="B339" s="1"/>
      <c r="C339" s="1"/>
      <c r="D339" s="66"/>
      <c r="E339" s="59"/>
      <c r="F339" s="59"/>
      <c r="G339" s="59"/>
      <c r="H339" s="1"/>
      <c r="I339" s="1"/>
      <c r="J339" s="1"/>
    </row>
    <row r="340" spans="1:10" ht="13.2" x14ac:dyDescent="0.25">
      <c r="A340" s="1"/>
      <c r="B340" s="1"/>
      <c r="C340" s="1"/>
      <c r="D340" s="66"/>
      <c r="E340" s="59"/>
      <c r="F340" s="59"/>
      <c r="G340" s="59"/>
      <c r="H340" s="1"/>
      <c r="I340" s="1"/>
      <c r="J340" s="1"/>
    </row>
    <row r="341" spans="1:10" ht="13.2" x14ac:dyDescent="0.25">
      <c r="A341" s="1"/>
      <c r="B341" s="1"/>
      <c r="C341" s="1"/>
      <c r="D341" s="66"/>
      <c r="E341" s="59"/>
      <c r="F341" s="59"/>
      <c r="G341" s="59"/>
      <c r="H341" s="1"/>
      <c r="I341" s="1"/>
      <c r="J341" s="1"/>
    </row>
    <row r="342" spans="1:10" ht="13.2" x14ac:dyDescent="0.25">
      <c r="A342" s="1"/>
      <c r="B342" s="1"/>
      <c r="C342" s="1"/>
      <c r="D342" s="66"/>
      <c r="E342" s="59"/>
      <c r="F342" s="59"/>
      <c r="G342" s="59"/>
      <c r="H342" s="1"/>
      <c r="I342" s="1"/>
      <c r="J342" s="1"/>
    </row>
    <row r="343" spans="1:10" ht="13.2" x14ac:dyDescent="0.25">
      <c r="A343" s="1"/>
      <c r="B343" s="1"/>
      <c r="C343" s="1"/>
      <c r="D343" s="66"/>
      <c r="E343" s="59"/>
      <c r="F343" s="59"/>
      <c r="G343" s="59"/>
      <c r="H343" s="1"/>
      <c r="I343" s="1"/>
      <c r="J343" s="1"/>
    </row>
    <row r="344" spans="1:10" ht="13.2" x14ac:dyDescent="0.25">
      <c r="A344" s="1"/>
      <c r="B344" s="1"/>
      <c r="C344" s="1"/>
      <c r="D344" s="66"/>
      <c r="E344" s="59"/>
      <c r="F344" s="59"/>
      <c r="G344" s="59"/>
      <c r="H344" s="1"/>
      <c r="I344" s="1"/>
      <c r="J344" s="1"/>
    </row>
    <row r="345" spans="1:10" ht="13.2" x14ac:dyDescent="0.25">
      <c r="A345" s="1"/>
      <c r="B345" s="1"/>
      <c r="C345" s="1"/>
      <c r="D345" s="66"/>
      <c r="E345" s="59"/>
      <c r="F345" s="59"/>
      <c r="G345" s="59"/>
      <c r="H345" s="1"/>
      <c r="I345" s="1"/>
      <c r="J345" s="1"/>
    </row>
    <row r="346" spans="1:10" ht="13.2" x14ac:dyDescent="0.25">
      <c r="A346" s="1"/>
      <c r="B346" s="1"/>
      <c r="C346" s="1"/>
      <c r="D346" s="66"/>
      <c r="E346" s="59"/>
      <c r="F346" s="59"/>
      <c r="G346" s="59"/>
      <c r="H346" s="1"/>
      <c r="I346" s="1"/>
      <c r="J346" s="1"/>
    </row>
    <row r="347" spans="1:10" ht="13.2" x14ac:dyDescent="0.25">
      <c r="A347" s="1"/>
      <c r="B347" s="1"/>
      <c r="C347" s="1"/>
      <c r="D347" s="66"/>
      <c r="E347" s="59"/>
      <c r="F347" s="59"/>
      <c r="G347" s="59"/>
      <c r="H347" s="1"/>
      <c r="I347" s="1"/>
      <c r="J347" s="1"/>
    </row>
    <row r="348" spans="1:10" ht="13.2" x14ac:dyDescent="0.25">
      <c r="A348" s="1"/>
      <c r="B348" s="1"/>
      <c r="C348" s="1"/>
      <c r="D348" s="66"/>
      <c r="E348" s="59"/>
      <c r="F348" s="59"/>
      <c r="G348" s="59"/>
      <c r="H348" s="1"/>
      <c r="I348" s="1"/>
      <c r="J348" s="1"/>
    </row>
    <row r="349" spans="1:10" ht="13.2" x14ac:dyDescent="0.25">
      <c r="A349" s="1"/>
      <c r="B349" s="1"/>
      <c r="C349" s="1"/>
      <c r="D349" s="66"/>
      <c r="E349" s="59"/>
      <c r="F349" s="59"/>
      <c r="G349" s="59"/>
      <c r="H349" s="1"/>
      <c r="I349" s="1"/>
      <c r="J349" s="1"/>
    </row>
    <row r="350" spans="1:10" ht="13.2" x14ac:dyDescent="0.25">
      <c r="A350" s="1"/>
      <c r="B350" s="1"/>
      <c r="C350" s="1"/>
      <c r="D350" s="66"/>
      <c r="E350" s="59"/>
      <c r="F350" s="59"/>
      <c r="G350" s="59"/>
      <c r="H350" s="1"/>
      <c r="I350" s="1"/>
      <c r="J350" s="1"/>
    </row>
    <row r="351" spans="1:10" ht="13.2" x14ac:dyDescent="0.25">
      <c r="A351" s="1"/>
      <c r="B351" s="1"/>
      <c r="C351" s="1"/>
      <c r="D351" s="66"/>
      <c r="E351" s="59"/>
      <c r="F351" s="59"/>
      <c r="G351" s="59"/>
      <c r="H351" s="1"/>
      <c r="I351" s="1"/>
      <c r="J351" s="1"/>
    </row>
    <row r="352" spans="1:10" ht="13.2" x14ac:dyDescent="0.25">
      <c r="A352" s="1"/>
      <c r="B352" s="1"/>
      <c r="C352" s="1"/>
      <c r="D352" s="66"/>
      <c r="E352" s="59"/>
      <c r="F352" s="59"/>
      <c r="G352" s="59"/>
      <c r="H352" s="1"/>
      <c r="I352" s="1"/>
      <c r="J352" s="1"/>
    </row>
    <row r="353" spans="1:10" ht="13.2" x14ac:dyDescent="0.25">
      <c r="A353" s="1"/>
      <c r="B353" s="1"/>
      <c r="C353" s="1"/>
      <c r="D353" s="66"/>
      <c r="E353" s="59"/>
      <c r="F353" s="59"/>
      <c r="G353" s="59"/>
      <c r="H353" s="1"/>
      <c r="I353" s="1"/>
      <c r="J353" s="1"/>
    </row>
    <row r="354" spans="1:10" ht="13.2" x14ac:dyDescent="0.25">
      <c r="A354" s="1"/>
      <c r="B354" s="1"/>
      <c r="C354" s="1"/>
      <c r="D354" s="66"/>
      <c r="E354" s="59"/>
      <c r="F354" s="59"/>
      <c r="G354" s="59"/>
      <c r="H354" s="1"/>
      <c r="I354" s="1"/>
      <c r="J354" s="1"/>
    </row>
    <row r="355" spans="1:10" ht="13.2" x14ac:dyDescent="0.25">
      <c r="A355" s="1"/>
      <c r="B355" s="1"/>
      <c r="C355" s="1"/>
      <c r="D355" s="66"/>
      <c r="E355" s="59"/>
      <c r="F355" s="59"/>
      <c r="G355" s="59"/>
      <c r="H355" s="1"/>
      <c r="I355" s="1"/>
      <c r="J355" s="1"/>
    </row>
    <row r="356" spans="1:10" ht="13.2" x14ac:dyDescent="0.25">
      <c r="A356" s="1"/>
      <c r="B356" s="1"/>
      <c r="C356" s="1"/>
      <c r="D356" s="66"/>
      <c r="E356" s="59"/>
      <c r="F356" s="59"/>
      <c r="G356" s="59"/>
      <c r="H356" s="1"/>
      <c r="I356" s="1"/>
      <c r="J356" s="1"/>
    </row>
    <row r="357" spans="1:10" ht="13.2" x14ac:dyDescent="0.25">
      <c r="A357" s="1"/>
      <c r="B357" s="1"/>
      <c r="C357" s="1"/>
      <c r="D357" s="66"/>
      <c r="E357" s="59"/>
      <c r="F357" s="59"/>
      <c r="G357" s="59"/>
      <c r="H357" s="1"/>
      <c r="I357" s="1"/>
      <c r="J357" s="1"/>
    </row>
    <row r="358" spans="1:10" ht="13.2" x14ac:dyDescent="0.25">
      <c r="A358" s="1"/>
      <c r="B358" s="1"/>
      <c r="C358" s="1"/>
      <c r="D358" s="66"/>
      <c r="E358" s="59"/>
      <c r="F358" s="59"/>
      <c r="G358" s="59"/>
      <c r="H358" s="1"/>
      <c r="I358" s="1"/>
      <c r="J358" s="1"/>
    </row>
    <row r="359" spans="1:10" ht="13.2" x14ac:dyDescent="0.25">
      <c r="A359" s="1"/>
      <c r="B359" s="1"/>
      <c r="C359" s="1"/>
      <c r="D359" s="66"/>
      <c r="E359" s="59"/>
      <c r="F359" s="59"/>
      <c r="G359" s="59"/>
      <c r="H359" s="1"/>
      <c r="I359" s="1"/>
      <c r="J359" s="1"/>
    </row>
    <row r="360" spans="1:10" ht="13.2" x14ac:dyDescent="0.25">
      <c r="A360" s="1"/>
      <c r="B360" s="1"/>
      <c r="C360" s="1"/>
      <c r="D360" s="66"/>
      <c r="E360" s="59"/>
      <c r="F360" s="59"/>
      <c r="G360" s="59"/>
      <c r="H360" s="1"/>
      <c r="I360" s="1"/>
      <c r="J360" s="1"/>
    </row>
    <row r="361" spans="1:10" ht="13.2" x14ac:dyDescent="0.25">
      <c r="A361" s="1"/>
      <c r="B361" s="1"/>
      <c r="C361" s="1"/>
      <c r="D361" s="66"/>
      <c r="E361" s="59"/>
      <c r="F361" s="59"/>
      <c r="G361" s="59"/>
      <c r="H361" s="1"/>
      <c r="I361" s="1"/>
      <c r="J361" s="1"/>
    </row>
    <row r="362" spans="1:10" ht="13.2" x14ac:dyDescent="0.25">
      <c r="A362" s="1"/>
      <c r="B362" s="1"/>
      <c r="C362" s="1"/>
      <c r="D362" s="66"/>
      <c r="E362" s="59"/>
      <c r="F362" s="59"/>
      <c r="G362" s="59"/>
      <c r="H362" s="1"/>
      <c r="I362" s="1"/>
      <c r="J362" s="1"/>
    </row>
    <row r="363" spans="1:10" ht="13.2" x14ac:dyDescent="0.25">
      <c r="A363" s="1"/>
      <c r="B363" s="1"/>
      <c r="C363" s="1"/>
      <c r="D363" s="66"/>
      <c r="E363" s="59"/>
      <c r="F363" s="59"/>
      <c r="G363" s="59"/>
      <c r="H363" s="1"/>
      <c r="I363" s="1"/>
      <c r="J363" s="1"/>
    </row>
    <row r="364" spans="1:10" ht="13.2" x14ac:dyDescent="0.25">
      <c r="A364" s="1"/>
      <c r="B364" s="1"/>
      <c r="C364" s="1"/>
      <c r="D364" s="66"/>
      <c r="E364" s="59"/>
      <c r="F364" s="59"/>
      <c r="G364" s="59"/>
      <c r="H364" s="1"/>
      <c r="I364" s="1"/>
      <c r="J364" s="1"/>
    </row>
    <row r="365" spans="1:10" ht="13.2" x14ac:dyDescent="0.25">
      <c r="A365" s="1"/>
      <c r="B365" s="1"/>
      <c r="C365" s="1"/>
      <c r="D365" s="66"/>
      <c r="E365" s="59"/>
      <c r="F365" s="59"/>
      <c r="G365" s="59"/>
      <c r="H365" s="1"/>
      <c r="I365" s="1"/>
      <c r="J365" s="1"/>
    </row>
    <row r="366" spans="1:10" ht="13.2" x14ac:dyDescent="0.25">
      <c r="A366" s="1"/>
      <c r="B366" s="1"/>
      <c r="C366" s="1"/>
      <c r="D366" s="66"/>
      <c r="E366" s="59"/>
      <c r="F366" s="59"/>
      <c r="G366" s="59"/>
      <c r="H366" s="1"/>
      <c r="I366" s="1"/>
      <c r="J366" s="1"/>
    </row>
    <row r="367" spans="1:10" ht="13.2" x14ac:dyDescent="0.25">
      <c r="A367" s="1"/>
      <c r="B367" s="1"/>
      <c r="C367" s="1"/>
      <c r="D367" s="66"/>
      <c r="E367" s="59"/>
      <c r="F367" s="59"/>
      <c r="G367" s="59"/>
      <c r="H367" s="1"/>
      <c r="I367" s="1"/>
      <c r="J367" s="1"/>
    </row>
    <row r="368" spans="1:10" ht="13.2" x14ac:dyDescent="0.25">
      <c r="A368" s="1"/>
      <c r="B368" s="1"/>
      <c r="C368" s="1"/>
      <c r="D368" s="66"/>
      <c r="E368" s="59"/>
      <c r="F368" s="59"/>
      <c r="G368" s="59"/>
      <c r="H368" s="1"/>
      <c r="I368" s="1"/>
      <c r="J368" s="1"/>
    </row>
    <row r="369" spans="1:10" ht="13.2" x14ac:dyDescent="0.25">
      <c r="A369" s="1"/>
      <c r="B369" s="1"/>
      <c r="C369" s="1"/>
      <c r="D369" s="66"/>
      <c r="E369" s="59"/>
      <c r="F369" s="59"/>
      <c r="G369" s="59"/>
      <c r="H369" s="1"/>
      <c r="I369" s="1"/>
      <c r="J369" s="1"/>
    </row>
    <row r="370" spans="1:10" ht="13.2" x14ac:dyDescent="0.25">
      <c r="A370" s="1"/>
      <c r="B370" s="1"/>
      <c r="C370" s="1"/>
      <c r="D370" s="66"/>
      <c r="E370" s="59"/>
      <c r="F370" s="59"/>
      <c r="G370" s="59"/>
      <c r="H370" s="1"/>
      <c r="I370" s="1"/>
      <c r="J370" s="1"/>
    </row>
    <row r="371" spans="1:10" ht="13.2" x14ac:dyDescent="0.25">
      <c r="A371" s="1"/>
      <c r="B371" s="1"/>
      <c r="C371" s="1"/>
      <c r="D371" s="66"/>
      <c r="E371" s="59"/>
      <c r="F371" s="59"/>
      <c r="G371" s="59"/>
      <c r="H371" s="1"/>
      <c r="I371" s="1"/>
      <c r="J371" s="1"/>
    </row>
    <row r="372" spans="1:10" ht="13.2" x14ac:dyDescent="0.25">
      <c r="A372" s="1"/>
      <c r="B372" s="1"/>
      <c r="C372" s="1"/>
      <c r="D372" s="66"/>
      <c r="E372" s="59"/>
      <c r="F372" s="59"/>
      <c r="G372" s="59"/>
      <c r="H372" s="1"/>
      <c r="I372" s="1"/>
      <c r="J372" s="1"/>
    </row>
    <row r="373" spans="1:10" ht="13.2" x14ac:dyDescent="0.25">
      <c r="A373" s="1"/>
      <c r="B373" s="1"/>
      <c r="C373" s="1"/>
      <c r="D373" s="66"/>
      <c r="E373" s="59"/>
      <c r="F373" s="59"/>
      <c r="G373" s="59"/>
      <c r="H373" s="1"/>
      <c r="I373" s="1"/>
      <c r="J373" s="1"/>
    </row>
    <row r="374" spans="1:10" ht="13.2" x14ac:dyDescent="0.25">
      <c r="A374" s="1"/>
      <c r="B374" s="1"/>
      <c r="C374" s="1"/>
      <c r="D374" s="66"/>
      <c r="E374" s="59"/>
      <c r="F374" s="59"/>
      <c r="G374" s="59"/>
      <c r="H374" s="1"/>
      <c r="I374" s="1"/>
      <c r="J374" s="1"/>
    </row>
    <row r="375" spans="1:10" ht="13.2" x14ac:dyDescent="0.25">
      <c r="A375" s="1"/>
      <c r="B375" s="1"/>
      <c r="C375" s="1"/>
      <c r="D375" s="66"/>
      <c r="E375" s="59"/>
      <c r="F375" s="59"/>
      <c r="G375" s="59"/>
      <c r="H375" s="1"/>
      <c r="I375" s="1"/>
      <c r="J375" s="1"/>
    </row>
    <row r="376" spans="1:10" ht="13.2" x14ac:dyDescent="0.25">
      <c r="A376" s="1"/>
      <c r="B376" s="1"/>
      <c r="C376" s="1"/>
      <c r="D376" s="66"/>
      <c r="E376" s="59"/>
      <c r="F376" s="59"/>
      <c r="G376" s="59"/>
      <c r="H376" s="1"/>
      <c r="I376" s="1"/>
      <c r="J376" s="1"/>
    </row>
    <row r="377" spans="1:10" ht="13.2" x14ac:dyDescent="0.25">
      <c r="A377" s="1"/>
      <c r="B377" s="1"/>
      <c r="C377" s="1"/>
      <c r="D377" s="66"/>
      <c r="E377" s="59"/>
      <c r="F377" s="59"/>
      <c r="G377" s="59"/>
      <c r="H377" s="1"/>
      <c r="I377" s="1"/>
      <c r="J377" s="1"/>
    </row>
    <row r="378" spans="1:10" ht="13.2" x14ac:dyDescent="0.25">
      <c r="A378" s="1"/>
      <c r="B378" s="1"/>
      <c r="C378" s="1"/>
      <c r="D378" s="66"/>
      <c r="E378" s="59"/>
      <c r="F378" s="59"/>
      <c r="G378" s="59"/>
      <c r="H378" s="1"/>
      <c r="I378" s="1"/>
      <c r="J378" s="1"/>
    </row>
    <row r="379" spans="1:10" ht="13.2" x14ac:dyDescent="0.25">
      <c r="A379" s="1"/>
      <c r="B379" s="1"/>
      <c r="C379" s="1"/>
      <c r="D379" s="66"/>
      <c r="E379" s="59"/>
      <c r="F379" s="59"/>
      <c r="G379" s="59"/>
      <c r="H379" s="1"/>
      <c r="I379" s="1"/>
      <c r="J379" s="1"/>
    </row>
    <row r="380" spans="1:10" ht="13.2" x14ac:dyDescent="0.25">
      <c r="A380" s="1"/>
      <c r="B380" s="1"/>
      <c r="C380" s="1"/>
      <c r="D380" s="66"/>
      <c r="E380" s="59"/>
      <c r="F380" s="59"/>
      <c r="G380" s="59"/>
      <c r="H380" s="1"/>
      <c r="I380" s="1"/>
      <c r="J380" s="1"/>
    </row>
    <row r="381" spans="1:10" ht="13.2" x14ac:dyDescent="0.25">
      <c r="A381" s="1"/>
      <c r="B381" s="1"/>
      <c r="C381" s="1"/>
      <c r="D381" s="66"/>
      <c r="E381" s="59"/>
      <c r="F381" s="59"/>
      <c r="G381" s="59"/>
      <c r="H381" s="1"/>
      <c r="I381" s="1"/>
      <c r="J381" s="1"/>
    </row>
    <row r="382" spans="1:10" ht="13.2" x14ac:dyDescent="0.25">
      <c r="A382" s="1"/>
      <c r="B382" s="1"/>
      <c r="C382" s="1"/>
      <c r="D382" s="66"/>
      <c r="E382" s="59"/>
      <c r="F382" s="59"/>
      <c r="G382" s="59"/>
      <c r="H382" s="1"/>
      <c r="I382" s="1"/>
      <c r="J382" s="1"/>
    </row>
    <row r="383" spans="1:10" ht="13.2" x14ac:dyDescent="0.25">
      <c r="A383" s="1"/>
      <c r="B383" s="1"/>
      <c r="C383" s="1"/>
      <c r="D383" s="66"/>
      <c r="E383" s="59"/>
      <c r="F383" s="59"/>
      <c r="G383" s="59"/>
      <c r="H383" s="1"/>
      <c r="I383" s="1"/>
      <c r="J383" s="1"/>
    </row>
    <row r="384" spans="1:10" ht="13.2" x14ac:dyDescent="0.25">
      <c r="A384" s="1"/>
      <c r="B384" s="1"/>
      <c r="C384" s="1"/>
      <c r="D384" s="66"/>
      <c r="E384" s="59"/>
      <c r="F384" s="59"/>
      <c r="G384" s="59"/>
      <c r="H384" s="1"/>
      <c r="I384" s="1"/>
      <c r="J384" s="1"/>
    </row>
    <row r="385" spans="1:10" ht="13.2" x14ac:dyDescent="0.25">
      <c r="A385" s="1"/>
      <c r="B385" s="1"/>
      <c r="C385" s="1"/>
      <c r="D385" s="66"/>
      <c r="E385" s="59"/>
      <c r="F385" s="59"/>
      <c r="G385" s="59"/>
      <c r="H385" s="1"/>
      <c r="I385" s="1"/>
      <c r="J385" s="1"/>
    </row>
    <row r="386" spans="1:10" ht="13.2" x14ac:dyDescent="0.25">
      <c r="A386" s="1"/>
      <c r="B386" s="1"/>
      <c r="C386" s="1"/>
      <c r="D386" s="66"/>
      <c r="E386" s="59"/>
      <c r="F386" s="59"/>
      <c r="G386" s="59"/>
      <c r="H386" s="1"/>
      <c r="I386" s="1"/>
      <c r="J386" s="1"/>
    </row>
    <row r="387" spans="1:10" ht="13.2" x14ac:dyDescent="0.25">
      <c r="A387" s="1"/>
      <c r="B387" s="1"/>
      <c r="C387" s="1"/>
      <c r="D387" s="66"/>
      <c r="E387" s="59"/>
      <c r="F387" s="59"/>
      <c r="G387" s="59"/>
      <c r="H387" s="1"/>
      <c r="I387" s="1"/>
      <c r="J387" s="1"/>
    </row>
    <row r="388" spans="1:10" ht="13.2" x14ac:dyDescent="0.25">
      <c r="A388" s="1"/>
      <c r="B388" s="1"/>
      <c r="C388" s="1"/>
      <c r="D388" s="66"/>
      <c r="E388" s="59"/>
      <c r="F388" s="59"/>
      <c r="G388" s="59"/>
      <c r="H388" s="1"/>
      <c r="I388" s="1"/>
      <c r="J388" s="1"/>
    </row>
    <row r="389" spans="1:10" ht="13.2" x14ac:dyDescent="0.25">
      <c r="A389" s="1"/>
      <c r="B389" s="1"/>
      <c r="C389" s="1"/>
      <c r="D389" s="66"/>
      <c r="E389" s="59"/>
      <c r="F389" s="59"/>
      <c r="G389" s="59"/>
      <c r="H389" s="1"/>
      <c r="I389" s="1"/>
      <c r="J389" s="1"/>
    </row>
    <row r="390" spans="1:10" ht="13.2" x14ac:dyDescent="0.25">
      <c r="A390" s="1"/>
      <c r="B390" s="1"/>
      <c r="C390" s="1"/>
      <c r="D390" s="66"/>
      <c r="E390" s="59"/>
      <c r="F390" s="59"/>
      <c r="G390" s="59"/>
      <c r="H390" s="1"/>
      <c r="I390" s="1"/>
      <c r="J390" s="1"/>
    </row>
    <row r="391" spans="1:10" ht="13.2" x14ac:dyDescent="0.25">
      <c r="A391" s="1"/>
      <c r="B391" s="1"/>
      <c r="C391" s="1"/>
      <c r="D391" s="66"/>
      <c r="E391" s="59"/>
      <c r="F391" s="59"/>
      <c r="G391" s="59"/>
      <c r="H391" s="1"/>
      <c r="I391" s="1"/>
      <c r="J391" s="1"/>
    </row>
    <row r="392" spans="1:10" ht="13.2" x14ac:dyDescent="0.25">
      <c r="A392" s="1"/>
      <c r="B392" s="1"/>
      <c r="C392" s="1"/>
      <c r="D392" s="66"/>
      <c r="E392" s="59"/>
      <c r="F392" s="59"/>
      <c r="G392" s="59"/>
      <c r="H392" s="1"/>
      <c r="I392" s="1"/>
      <c r="J392" s="1"/>
    </row>
    <row r="393" spans="1:10" ht="13.2" x14ac:dyDescent="0.25">
      <c r="A393" s="1"/>
      <c r="B393" s="1"/>
      <c r="C393" s="1"/>
      <c r="D393" s="66"/>
      <c r="E393" s="59"/>
      <c r="F393" s="59"/>
      <c r="G393" s="59"/>
      <c r="H393" s="1"/>
      <c r="I393" s="1"/>
      <c r="J393" s="1"/>
    </row>
    <row r="394" spans="1:10" ht="13.2" x14ac:dyDescent="0.25">
      <c r="A394" s="1"/>
      <c r="B394" s="1"/>
      <c r="C394" s="1"/>
      <c r="D394" s="66"/>
      <c r="E394" s="59"/>
      <c r="F394" s="59"/>
      <c r="G394" s="59"/>
      <c r="H394" s="1"/>
      <c r="I394" s="1"/>
      <c r="J394" s="1"/>
    </row>
    <row r="395" spans="1:10" ht="13.2" x14ac:dyDescent="0.25">
      <c r="A395" s="1"/>
      <c r="B395" s="1"/>
      <c r="C395" s="1"/>
      <c r="D395" s="66"/>
      <c r="E395" s="59"/>
      <c r="F395" s="59"/>
      <c r="G395" s="59"/>
      <c r="H395" s="1"/>
      <c r="I395" s="1"/>
      <c r="J395" s="1"/>
    </row>
    <row r="396" spans="1:10" ht="13.2" x14ac:dyDescent="0.25">
      <c r="A396" s="1"/>
      <c r="B396" s="1"/>
      <c r="C396" s="1"/>
      <c r="D396" s="66"/>
      <c r="E396" s="59"/>
      <c r="F396" s="59"/>
      <c r="G396" s="59"/>
      <c r="H396" s="1"/>
      <c r="I396" s="1"/>
      <c r="J396" s="1"/>
    </row>
    <row r="397" spans="1:10" ht="13.2" x14ac:dyDescent="0.25">
      <c r="A397" s="1"/>
      <c r="B397" s="1"/>
      <c r="C397" s="1"/>
      <c r="D397" s="66"/>
      <c r="E397" s="59"/>
      <c r="F397" s="59"/>
      <c r="G397" s="59"/>
      <c r="H397" s="1"/>
      <c r="I397" s="1"/>
      <c r="J397" s="1"/>
    </row>
    <row r="398" spans="1:10" ht="13.2" x14ac:dyDescent="0.25">
      <c r="A398" s="1"/>
      <c r="B398" s="1"/>
      <c r="C398" s="1"/>
      <c r="D398" s="66"/>
      <c r="E398" s="59"/>
      <c r="F398" s="59"/>
      <c r="G398" s="59"/>
      <c r="H398" s="1"/>
      <c r="I398" s="1"/>
      <c r="J398" s="1"/>
    </row>
    <row r="399" spans="1:10" ht="13.2" x14ac:dyDescent="0.25">
      <c r="A399" s="1"/>
      <c r="B399" s="1"/>
      <c r="C399" s="1"/>
      <c r="D399" s="66"/>
      <c r="E399" s="59"/>
      <c r="F399" s="59"/>
      <c r="G399" s="59"/>
      <c r="H399" s="1"/>
      <c r="I399" s="1"/>
      <c r="J399" s="1"/>
    </row>
    <row r="400" spans="1:10" ht="13.2" x14ac:dyDescent="0.25">
      <c r="A400" s="1"/>
      <c r="B400" s="1"/>
      <c r="C400" s="1"/>
      <c r="D400" s="66"/>
      <c r="E400" s="59"/>
      <c r="F400" s="59"/>
      <c r="G400" s="59"/>
      <c r="H400" s="1"/>
      <c r="I400" s="1"/>
      <c r="J400" s="1"/>
    </row>
    <row r="401" spans="1:10" ht="13.2" x14ac:dyDescent="0.25">
      <c r="A401" s="1"/>
      <c r="B401" s="1"/>
      <c r="C401" s="1"/>
      <c r="D401" s="66"/>
      <c r="E401" s="59"/>
      <c r="F401" s="59"/>
      <c r="G401" s="59"/>
      <c r="H401" s="1"/>
      <c r="I401" s="1"/>
      <c r="J401" s="1"/>
    </row>
    <row r="402" spans="1:10" ht="13.2" x14ac:dyDescent="0.25">
      <c r="A402" s="1"/>
      <c r="B402" s="1"/>
      <c r="C402" s="1"/>
      <c r="D402" s="66"/>
      <c r="E402" s="59"/>
      <c r="F402" s="59"/>
      <c r="G402" s="59"/>
      <c r="H402" s="1"/>
      <c r="I402" s="1"/>
      <c r="J402" s="1"/>
    </row>
    <row r="403" spans="1:10" ht="13.2" x14ac:dyDescent="0.25">
      <c r="A403" s="1"/>
      <c r="B403" s="1"/>
      <c r="C403" s="1"/>
      <c r="D403" s="66"/>
      <c r="E403" s="59"/>
      <c r="F403" s="59"/>
      <c r="G403" s="59"/>
      <c r="H403" s="1"/>
      <c r="I403" s="1"/>
      <c r="J403" s="1"/>
    </row>
    <row r="404" spans="1:10" ht="13.2" x14ac:dyDescent="0.25">
      <c r="A404" s="1"/>
      <c r="B404" s="1"/>
      <c r="C404" s="1"/>
      <c r="D404" s="66"/>
      <c r="E404" s="59"/>
      <c r="F404" s="59"/>
      <c r="G404" s="59"/>
      <c r="H404" s="1"/>
      <c r="I404" s="1"/>
      <c r="J404" s="1"/>
    </row>
    <row r="405" spans="1:10" ht="13.2" x14ac:dyDescent="0.25">
      <c r="A405" s="1"/>
      <c r="B405" s="1"/>
      <c r="C405" s="1"/>
      <c r="D405" s="66"/>
      <c r="E405" s="59"/>
      <c r="F405" s="59"/>
      <c r="G405" s="59"/>
      <c r="H405" s="1"/>
      <c r="I405" s="1"/>
      <c r="J405" s="1"/>
    </row>
    <row r="406" spans="1:10" ht="13.2" x14ac:dyDescent="0.25">
      <c r="A406" s="1"/>
      <c r="B406" s="1"/>
      <c r="C406" s="1"/>
      <c r="D406" s="66"/>
      <c r="E406" s="59"/>
      <c r="F406" s="59"/>
      <c r="G406" s="59"/>
      <c r="H406" s="1"/>
      <c r="I406" s="1"/>
      <c r="J406" s="1"/>
    </row>
    <row r="407" spans="1:10" ht="13.2" x14ac:dyDescent="0.25">
      <c r="A407" s="1"/>
      <c r="B407" s="1"/>
      <c r="C407" s="1"/>
      <c r="D407" s="66"/>
      <c r="E407" s="59"/>
      <c r="F407" s="59"/>
      <c r="G407" s="59"/>
      <c r="H407" s="1"/>
      <c r="I407" s="1"/>
      <c r="J407" s="1"/>
    </row>
    <row r="408" spans="1:10" ht="13.2" x14ac:dyDescent="0.25">
      <c r="A408" s="1"/>
      <c r="B408" s="1"/>
      <c r="C408" s="1"/>
      <c r="D408" s="66"/>
      <c r="E408" s="59"/>
      <c r="F408" s="59"/>
      <c r="G408" s="59"/>
      <c r="H408" s="1"/>
      <c r="I408" s="1"/>
      <c r="J408" s="1"/>
    </row>
    <row r="409" spans="1:10" ht="13.2" x14ac:dyDescent="0.25">
      <c r="A409" s="1"/>
      <c r="B409" s="1"/>
      <c r="C409" s="1"/>
      <c r="D409" s="66"/>
      <c r="E409" s="59"/>
      <c r="F409" s="59"/>
      <c r="G409" s="59"/>
      <c r="H409" s="1"/>
      <c r="I409" s="1"/>
      <c r="J409" s="1"/>
    </row>
    <row r="410" spans="1:10" ht="13.2" x14ac:dyDescent="0.25">
      <c r="A410" s="1"/>
      <c r="B410" s="1"/>
      <c r="C410" s="1"/>
      <c r="D410" s="66"/>
      <c r="E410" s="59"/>
      <c r="F410" s="59"/>
      <c r="G410" s="59"/>
      <c r="H410" s="1"/>
      <c r="I410" s="1"/>
      <c r="J410" s="1"/>
    </row>
    <row r="411" spans="1:10" ht="13.2" x14ac:dyDescent="0.25">
      <c r="A411" s="1"/>
      <c r="B411" s="1"/>
      <c r="C411" s="1"/>
      <c r="D411" s="66"/>
      <c r="E411" s="59"/>
      <c r="F411" s="59"/>
      <c r="G411" s="59"/>
      <c r="H411" s="1"/>
      <c r="I411" s="1"/>
      <c r="J411" s="1"/>
    </row>
    <row r="412" spans="1:10" ht="13.2" x14ac:dyDescent="0.25">
      <c r="A412" s="1"/>
      <c r="B412" s="1"/>
      <c r="C412" s="1"/>
      <c r="D412" s="66"/>
      <c r="E412" s="59"/>
      <c r="F412" s="59"/>
      <c r="G412" s="59"/>
      <c r="H412" s="1"/>
      <c r="I412" s="1"/>
      <c r="J412" s="1"/>
    </row>
    <row r="413" spans="1:10" ht="13.2" x14ac:dyDescent="0.25">
      <c r="A413" s="1"/>
      <c r="B413" s="1"/>
      <c r="C413" s="1"/>
      <c r="D413" s="66"/>
      <c r="E413" s="59"/>
      <c r="F413" s="59"/>
      <c r="G413" s="59"/>
      <c r="H413" s="1"/>
      <c r="I413" s="1"/>
      <c r="J413" s="1"/>
    </row>
    <row r="414" spans="1:10" ht="13.2" x14ac:dyDescent="0.25">
      <c r="A414" s="1"/>
      <c r="B414" s="1"/>
      <c r="C414" s="1"/>
      <c r="D414" s="66"/>
      <c r="E414" s="59"/>
      <c r="F414" s="59"/>
      <c r="G414" s="59"/>
      <c r="H414" s="1"/>
      <c r="I414" s="1"/>
      <c r="J414" s="1"/>
    </row>
    <row r="415" spans="1:10" ht="13.2" x14ac:dyDescent="0.25">
      <c r="A415" s="1"/>
      <c r="B415" s="1"/>
      <c r="C415" s="1"/>
      <c r="D415" s="66"/>
      <c r="E415" s="59"/>
      <c r="F415" s="59"/>
      <c r="G415" s="59"/>
      <c r="H415" s="1"/>
      <c r="I415" s="1"/>
      <c r="J415" s="1"/>
    </row>
    <row r="416" spans="1:10" ht="13.2" x14ac:dyDescent="0.25">
      <c r="A416" s="1"/>
      <c r="B416" s="1"/>
      <c r="C416" s="1"/>
      <c r="D416" s="66"/>
      <c r="E416" s="59"/>
      <c r="F416" s="59"/>
      <c r="G416" s="59"/>
      <c r="H416" s="1"/>
      <c r="I416" s="1"/>
      <c r="J416" s="1"/>
    </row>
    <row r="417" spans="1:10" ht="13.2" x14ac:dyDescent="0.25">
      <c r="A417" s="1"/>
      <c r="B417" s="1"/>
      <c r="C417" s="1"/>
      <c r="D417" s="66"/>
      <c r="E417" s="59"/>
      <c r="F417" s="59"/>
      <c r="G417" s="59"/>
      <c r="H417" s="1"/>
      <c r="I417" s="1"/>
      <c r="J417" s="1"/>
    </row>
    <row r="418" spans="1:10" ht="13.2" x14ac:dyDescent="0.25">
      <c r="A418" s="1"/>
      <c r="B418" s="1"/>
      <c r="C418" s="1"/>
      <c r="D418" s="66"/>
      <c r="E418" s="59"/>
      <c r="F418" s="59"/>
      <c r="G418" s="59"/>
      <c r="H418" s="1"/>
      <c r="I418" s="1"/>
      <c r="J418" s="1"/>
    </row>
    <row r="419" spans="1:10" ht="13.2" x14ac:dyDescent="0.25">
      <c r="A419" s="1"/>
      <c r="B419" s="1"/>
      <c r="C419" s="1"/>
      <c r="D419" s="66"/>
      <c r="E419" s="59"/>
      <c r="F419" s="59"/>
      <c r="G419" s="59"/>
      <c r="H419" s="1"/>
      <c r="I419" s="1"/>
      <c r="J419" s="1"/>
    </row>
    <row r="420" spans="1:10" ht="13.2" x14ac:dyDescent="0.25">
      <c r="A420" s="1"/>
      <c r="B420" s="1"/>
      <c r="C420" s="1"/>
      <c r="D420" s="66"/>
      <c r="E420" s="59"/>
      <c r="F420" s="59"/>
      <c r="G420" s="59"/>
      <c r="H420" s="1"/>
      <c r="I420" s="1"/>
      <c r="J420" s="1"/>
    </row>
    <row r="421" spans="1:10" ht="13.2" x14ac:dyDescent="0.25">
      <c r="A421" s="1"/>
      <c r="B421" s="1"/>
      <c r="C421" s="1"/>
      <c r="D421" s="66"/>
      <c r="E421" s="59"/>
      <c r="F421" s="59"/>
      <c r="G421" s="59"/>
      <c r="H421" s="1"/>
      <c r="I421" s="1"/>
      <c r="J421" s="1"/>
    </row>
    <row r="422" spans="1:10" ht="13.2" x14ac:dyDescent="0.25">
      <c r="A422" s="1"/>
      <c r="B422" s="1"/>
      <c r="C422" s="1"/>
      <c r="D422" s="66"/>
      <c r="E422" s="59"/>
      <c r="F422" s="59"/>
      <c r="G422" s="59"/>
      <c r="H422" s="1"/>
      <c r="I422" s="1"/>
      <c r="J422" s="1"/>
    </row>
    <row r="423" spans="1:10" ht="13.2" x14ac:dyDescent="0.25">
      <c r="A423" s="1"/>
      <c r="B423" s="1"/>
      <c r="C423" s="1"/>
      <c r="D423" s="66"/>
      <c r="E423" s="59"/>
      <c r="F423" s="59"/>
      <c r="G423" s="59"/>
      <c r="H423" s="1"/>
      <c r="I423" s="1"/>
      <c r="J423" s="1"/>
    </row>
    <row r="424" spans="1:10" ht="13.2" x14ac:dyDescent="0.25">
      <c r="A424" s="1"/>
      <c r="B424" s="1"/>
      <c r="C424" s="1"/>
      <c r="D424" s="66"/>
      <c r="E424" s="59"/>
      <c r="F424" s="59"/>
      <c r="G424" s="59"/>
      <c r="H424" s="1"/>
      <c r="I424" s="1"/>
      <c r="J424" s="1"/>
    </row>
    <row r="425" spans="1:10" ht="13.2" x14ac:dyDescent="0.25">
      <c r="A425" s="1"/>
      <c r="B425" s="1"/>
      <c r="C425" s="1"/>
      <c r="D425" s="66"/>
      <c r="E425" s="59"/>
      <c r="F425" s="59"/>
      <c r="G425" s="59"/>
      <c r="H425" s="1"/>
      <c r="I425" s="1"/>
      <c r="J425" s="1"/>
    </row>
    <row r="426" spans="1:10" ht="13.2" x14ac:dyDescent="0.25">
      <c r="A426" s="1"/>
      <c r="B426" s="1"/>
      <c r="C426" s="1"/>
      <c r="D426" s="66"/>
      <c r="E426" s="59"/>
      <c r="F426" s="59"/>
      <c r="G426" s="59"/>
      <c r="H426" s="1"/>
      <c r="I426" s="1"/>
      <c r="J426" s="1"/>
    </row>
    <row r="427" spans="1:10" ht="13.2" x14ac:dyDescent="0.25">
      <c r="A427" s="1"/>
      <c r="B427" s="1"/>
      <c r="C427" s="1"/>
      <c r="D427" s="66"/>
      <c r="E427" s="59"/>
      <c r="F427" s="59"/>
      <c r="G427" s="59"/>
      <c r="H427" s="1"/>
      <c r="I427" s="1"/>
      <c r="J427" s="1"/>
    </row>
    <row r="428" spans="1:10" ht="13.2" x14ac:dyDescent="0.25">
      <c r="A428" s="1"/>
      <c r="B428" s="1"/>
      <c r="C428" s="1"/>
      <c r="D428" s="66"/>
      <c r="E428" s="59"/>
      <c r="F428" s="59"/>
      <c r="G428" s="59"/>
      <c r="H428" s="1"/>
      <c r="I428" s="1"/>
      <c r="J428" s="1"/>
    </row>
    <row r="429" spans="1:10" ht="13.2" x14ac:dyDescent="0.25">
      <c r="A429" s="1"/>
      <c r="B429" s="1"/>
      <c r="C429" s="1"/>
      <c r="D429" s="66"/>
      <c r="E429" s="59"/>
      <c r="F429" s="59"/>
      <c r="G429" s="59"/>
      <c r="H429" s="1"/>
      <c r="I429" s="1"/>
      <c r="J429" s="1"/>
    </row>
    <row r="430" spans="1:10" ht="13.2" x14ac:dyDescent="0.25">
      <c r="A430" s="1"/>
      <c r="B430" s="1"/>
      <c r="C430" s="1"/>
      <c r="D430" s="66"/>
      <c r="E430" s="59"/>
      <c r="F430" s="59"/>
      <c r="G430" s="59"/>
      <c r="H430" s="1"/>
      <c r="I430" s="1"/>
      <c r="J430" s="1"/>
    </row>
    <row r="431" spans="1:10" ht="13.2" x14ac:dyDescent="0.25">
      <c r="A431" s="1"/>
      <c r="B431" s="1"/>
      <c r="C431" s="1"/>
      <c r="D431" s="66"/>
      <c r="E431" s="59"/>
      <c r="F431" s="59"/>
      <c r="G431" s="59"/>
      <c r="H431" s="1"/>
      <c r="I431" s="1"/>
      <c r="J431" s="1"/>
    </row>
    <row r="432" spans="1:10" ht="13.2" x14ac:dyDescent="0.25">
      <c r="A432" s="1"/>
      <c r="B432" s="1"/>
      <c r="C432" s="1"/>
      <c r="D432" s="66"/>
      <c r="E432" s="59"/>
      <c r="F432" s="59"/>
      <c r="G432" s="59"/>
      <c r="H432" s="1"/>
      <c r="I432" s="1"/>
      <c r="J432" s="1"/>
    </row>
    <row r="433" spans="1:10" ht="13.2" x14ac:dyDescent="0.25">
      <c r="A433" s="1"/>
      <c r="B433" s="1"/>
      <c r="C433" s="1"/>
      <c r="D433" s="66"/>
      <c r="E433" s="59"/>
      <c r="F433" s="59"/>
      <c r="G433" s="59"/>
      <c r="H433" s="1"/>
      <c r="I433" s="1"/>
      <c r="J433" s="1"/>
    </row>
    <row r="434" spans="1:10" ht="13.2" x14ac:dyDescent="0.25">
      <c r="A434" s="1"/>
      <c r="B434" s="1"/>
      <c r="C434" s="1"/>
      <c r="D434" s="66"/>
      <c r="E434" s="59"/>
      <c r="F434" s="59"/>
      <c r="G434" s="59"/>
      <c r="H434" s="1"/>
      <c r="I434" s="1"/>
      <c r="J434" s="1"/>
    </row>
    <row r="435" spans="1:10" ht="13.2" x14ac:dyDescent="0.25">
      <c r="A435" s="1"/>
      <c r="B435" s="1"/>
      <c r="C435" s="1"/>
      <c r="D435" s="66"/>
      <c r="E435" s="59"/>
      <c r="F435" s="59"/>
      <c r="G435" s="59"/>
      <c r="H435" s="1"/>
      <c r="I435" s="1"/>
      <c r="J435" s="1"/>
    </row>
    <row r="436" spans="1:10" ht="13.2" x14ac:dyDescent="0.25">
      <c r="A436" s="1"/>
      <c r="B436" s="1"/>
      <c r="C436" s="1"/>
      <c r="D436" s="66"/>
      <c r="E436" s="59"/>
      <c r="F436" s="59"/>
      <c r="G436" s="59"/>
      <c r="H436" s="1"/>
      <c r="I436" s="1"/>
      <c r="J436" s="1"/>
    </row>
    <row r="437" spans="1:10" ht="13.2" x14ac:dyDescent="0.25">
      <c r="A437" s="1"/>
      <c r="B437" s="1"/>
      <c r="C437" s="1"/>
      <c r="D437" s="66"/>
      <c r="E437" s="59"/>
      <c r="F437" s="59"/>
      <c r="G437" s="59"/>
      <c r="H437" s="1"/>
      <c r="I437" s="1"/>
      <c r="J437" s="1"/>
    </row>
    <row r="438" spans="1:10" ht="13.2" x14ac:dyDescent="0.25">
      <c r="A438" s="1"/>
      <c r="B438" s="1"/>
      <c r="C438" s="1"/>
      <c r="D438" s="66"/>
      <c r="E438" s="59"/>
      <c r="F438" s="59"/>
      <c r="G438" s="59"/>
      <c r="H438" s="1"/>
      <c r="I438" s="1"/>
      <c r="J438" s="1"/>
    </row>
    <row r="439" spans="1:10" ht="13.2" x14ac:dyDescent="0.25">
      <c r="A439" s="1"/>
      <c r="B439" s="1"/>
      <c r="C439" s="1"/>
      <c r="D439" s="66"/>
      <c r="E439" s="59"/>
      <c r="F439" s="59"/>
      <c r="G439" s="59"/>
      <c r="H439" s="1"/>
      <c r="I439" s="1"/>
      <c r="J439" s="1"/>
    </row>
    <row r="440" spans="1:10" ht="13.2" x14ac:dyDescent="0.25">
      <c r="A440" s="1"/>
      <c r="B440" s="1"/>
      <c r="C440" s="1"/>
      <c r="D440" s="66"/>
      <c r="E440" s="59"/>
      <c r="F440" s="59"/>
      <c r="G440" s="59"/>
      <c r="H440" s="1"/>
      <c r="I440" s="1"/>
      <c r="J440" s="1"/>
    </row>
    <row r="441" spans="1:10" ht="13.2" x14ac:dyDescent="0.25">
      <c r="A441" s="1"/>
      <c r="B441" s="1"/>
      <c r="C441" s="1"/>
      <c r="D441" s="66"/>
      <c r="E441" s="59"/>
      <c r="F441" s="59"/>
      <c r="G441" s="59"/>
      <c r="H441" s="1"/>
      <c r="I441" s="1"/>
      <c r="J441" s="1"/>
    </row>
    <row r="442" spans="1:10" ht="13.2" x14ac:dyDescent="0.25">
      <c r="A442" s="1"/>
      <c r="B442" s="1"/>
      <c r="C442" s="1"/>
      <c r="D442" s="66"/>
      <c r="E442" s="59"/>
      <c r="F442" s="59"/>
      <c r="G442" s="59"/>
      <c r="H442" s="1"/>
      <c r="I442" s="1"/>
      <c r="J442" s="1"/>
    </row>
    <row r="443" spans="1:10" ht="13.2" x14ac:dyDescent="0.25">
      <c r="A443" s="1"/>
      <c r="B443" s="1"/>
      <c r="C443" s="1"/>
      <c r="D443" s="66"/>
      <c r="E443" s="59"/>
      <c r="F443" s="59"/>
      <c r="G443" s="59"/>
      <c r="H443" s="1"/>
      <c r="I443" s="1"/>
      <c r="J443" s="1"/>
    </row>
    <row r="444" spans="1:10" ht="13.2" x14ac:dyDescent="0.25">
      <c r="A444" s="1"/>
      <c r="B444" s="1"/>
      <c r="C444" s="1"/>
      <c r="D444" s="66"/>
      <c r="E444" s="59"/>
      <c r="F444" s="59"/>
      <c r="G444" s="59"/>
      <c r="H444" s="1"/>
      <c r="I444" s="1"/>
      <c r="J444" s="1"/>
    </row>
    <row r="445" spans="1:10" ht="13.2" x14ac:dyDescent="0.25">
      <c r="A445" s="1"/>
      <c r="B445" s="1"/>
      <c r="C445" s="1"/>
      <c r="D445" s="66"/>
      <c r="E445" s="59"/>
      <c r="F445" s="59"/>
      <c r="G445" s="59"/>
      <c r="H445" s="1"/>
      <c r="I445" s="1"/>
      <c r="J445" s="1"/>
    </row>
    <row r="446" spans="1:10" ht="13.2" x14ac:dyDescent="0.25">
      <c r="A446" s="1"/>
      <c r="B446" s="1"/>
      <c r="C446" s="1"/>
      <c r="D446" s="66"/>
      <c r="E446" s="59"/>
      <c r="F446" s="59"/>
      <c r="G446" s="59"/>
      <c r="H446" s="1"/>
      <c r="I446" s="1"/>
      <c r="J446" s="1"/>
    </row>
    <row r="447" spans="1:10" ht="13.2" x14ac:dyDescent="0.25">
      <c r="A447" s="1"/>
      <c r="B447" s="1"/>
      <c r="C447" s="1"/>
      <c r="D447" s="66"/>
      <c r="E447" s="59"/>
      <c r="F447" s="59"/>
      <c r="G447" s="59"/>
      <c r="H447" s="1"/>
      <c r="I447" s="1"/>
      <c r="J447" s="1"/>
    </row>
    <row r="448" spans="1:10" ht="13.2" x14ac:dyDescent="0.25">
      <c r="A448" s="1"/>
      <c r="B448" s="1"/>
      <c r="C448" s="1"/>
      <c r="D448" s="66"/>
      <c r="E448" s="59"/>
      <c r="F448" s="59"/>
      <c r="G448" s="59"/>
      <c r="H448" s="1"/>
      <c r="I448" s="1"/>
      <c r="J448" s="1"/>
    </row>
    <row r="449" spans="1:10" ht="13.2" x14ac:dyDescent="0.25">
      <c r="A449" s="1"/>
      <c r="B449" s="1"/>
      <c r="C449" s="1"/>
      <c r="D449" s="66"/>
      <c r="E449" s="59"/>
      <c r="F449" s="59"/>
      <c r="G449" s="59"/>
      <c r="H449" s="1"/>
      <c r="I449" s="1"/>
      <c r="J449" s="1"/>
    </row>
    <row r="450" spans="1:10" ht="13.2" x14ac:dyDescent="0.25">
      <c r="A450" s="1"/>
      <c r="B450" s="1"/>
      <c r="C450" s="1"/>
      <c r="D450" s="66"/>
      <c r="E450" s="59"/>
      <c r="F450" s="59"/>
      <c r="G450" s="59"/>
      <c r="H450" s="1"/>
      <c r="I450" s="1"/>
      <c r="J450" s="1"/>
    </row>
    <row r="451" spans="1:10" ht="13.2" x14ac:dyDescent="0.25">
      <c r="A451" s="1"/>
      <c r="B451" s="1"/>
      <c r="C451" s="1"/>
      <c r="D451" s="66"/>
      <c r="E451" s="59"/>
      <c r="F451" s="59"/>
      <c r="G451" s="59"/>
      <c r="H451" s="1"/>
      <c r="I451" s="1"/>
      <c r="J451" s="1"/>
    </row>
    <row r="452" spans="1:10" ht="13.2" x14ac:dyDescent="0.25">
      <c r="A452" s="1"/>
      <c r="B452" s="1"/>
      <c r="C452" s="1"/>
      <c r="D452" s="66"/>
      <c r="E452" s="59"/>
      <c r="F452" s="59"/>
      <c r="G452" s="59"/>
      <c r="H452" s="1"/>
      <c r="I452" s="1"/>
      <c r="J452" s="1"/>
    </row>
    <row r="453" spans="1:10" ht="13.2" x14ac:dyDescent="0.25">
      <c r="A453" s="1"/>
      <c r="B453" s="1"/>
      <c r="C453" s="1"/>
      <c r="D453" s="66"/>
      <c r="E453" s="59"/>
      <c r="F453" s="59"/>
      <c r="G453" s="59"/>
      <c r="H453" s="1"/>
      <c r="I453" s="1"/>
      <c r="J453" s="1"/>
    </row>
    <row r="454" spans="1:10" ht="13.2" x14ac:dyDescent="0.25">
      <c r="A454" s="1"/>
      <c r="B454" s="1"/>
      <c r="C454" s="1"/>
      <c r="D454" s="66"/>
      <c r="E454" s="59"/>
      <c r="F454" s="59"/>
      <c r="G454" s="59"/>
      <c r="H454" s="1"/>
      <c r="I454" s="1"/>
      <c r="J454" s="1"/>
    </row>
    <row r="455" spans="1:10" ht="13.2" x14ac:dyDescent="0.25">
      <c r="A455" s="1"/>
      <c r="B455" s="1"/>
      <c r="C455" s="1"/>
      <c r="D455" s="66"/>
      <c r="E455" s="59"/>
      <c r="F455" s="59"/>
      <c r="G455" s="59"/>
      <c r="H455" s="1"/>
      <c r="I455" s="1"/>
      <c r="J455" s="1"/>
    </row>
    <row r="456" spans="1:10" ht="13.2" x14ac:dyDescent="0.25">
      <c r="A456" s="1"/>
      <c r="B456" s="1"/>
      <c r="C456" s="1"/>
      <c r="D456" s="66"/>
      <c r="E456" s="59"/>
      <c r="F456" s="59"/>
      <c r="G456" s="59"/>
      <c r="H456" s="1"/>
      <c r="I456" s="1"/>
      <c r="J456" s="1"/>
    </row>
    <row r="457" spans="1:10" ht="13.2" x14ac:dyDescent="0.25">
      <c r="A457" s="1"/>
      <c r="B457" s="1"/>
      <c r="C457" s="1"/>
      <c r="D457" s="66"/>
      <c r="E457" s="59"/>
      <c r="F457" s="59"/>
      <c r="G457" s="59"/>
      <c r="H457" s="1"/>
      <c r="I457" s="1"/>
      <c r="J457" s="1"/>
    </row>
    <row r="458" spans="1:10" ht="13.2" x14ac:dyDescent="0.25">
      <c r="A458" s="1"/>
      <c r="B458" s="1"/>
      <c r="C458" s="1"/>
      <c r="D458" s="66"/>
      <c r="E458" s="59"/>
      <c r="F458" s="59"/>
      <c r="G458" s="59"/>
      <c r="H458" s="1"/>
      <c r="I458" s="1"/>
      <c r="J458" s="1"/>
    </row>
    <row r="459" spans="1:10" ht="13.2" x14ac:dyDescent="0.25">
      <c r="A459" s="1"/>
      <c r="B459" s="1"/>
      <c r="C459" s="1"/>
      <c r="D459" s="66"/>
      <c r="E459" s="59"/>
      <c r="F459" s="59"/>
      <c r="G459" s="59"/>
      <c r="H459" s="1"/>
      <c r="I459" s="1"/>
      <c r="J459" s="1"/>
    </row>
    <row r="460" spans="1:10" ht="13.2" x14ac:dyDescent="0.25">
      <c r="A460" s="1"/>
      <c r="B460" s="1"/>
      <c r="C460" s="1"/>
      <c r="D460" s="66"/>
      <c r="E460" s="59"/>
      <c r="F460" s="59"/>
      <c r="G460" s="59"/>
      <c r="H460" s="1"/>
      <c r="I460" s="1"/>
      <c r="J460" s="1"/>
    </row>
    <row r="461" spans="1:10" ht="13.2" x14ac:dyDescent="0.25">
      <c r="A461" s="1"/>
      <c r="B461" s="1"/>
      <c r="C461" s="1"/>
      <c r="D461" s="66"/>
      <c r="E461" s="59"/>
      <c r="F461" s="59"/>
      <c r="G461" s="59"/>
      <c r="H461" s="1"/>
      <c r="I461" s="1"/>
      <c r="J461" s="1"/>
    </row>
    <row r="462" spans="1:10" ht="13.2" x14ac:dyDescent="0.25">
      <c r="A462" s="1"/>
      <c r="B462" s="1"/>
      <c r="C462" s="1"/>
      <c r="D462" s="66"/>
      <c r="E462" s="59"/>
      <c r="F462" s="59"/>
      <c r="G462" s="59"/>
      <c r="H462" s="1"/>
      <c r="I462" s="1"/>
      <c r="J462" s="1"/>
    </row>
    <row r="463" spans="1:10" ht="13.2" x14ac:dyDescent="0.25">
      <c r="A463" s="1"/>
      <c r="B463" s="1"/>
      <c r="C463" s="1"/>
      <c r="D463" s="66"/>
      <c r="E463" s="59"/>
      <c r="F463" s="59"/>
      <c r="G463" s="59"/>
      <c r="H463" s="1"/>
      <c r="I463" s="1"/>
      <c r="J463" s="1"/>
    </row>
    <row r="464" spans="1:10" ht="13.2" x14ac:dyDescent="0.25">
      <c r="A464" s="1"/>
      <c r="B464" s="1"/>
      <c r="C464" s="1"/>
      <c r="D464" s="66"/>
      <c r="E464" s="59"/>
      <c r="F464" s="59"/>
      <c r="G464" s="59"/>
      <c r="H464" s="1"/>
      <c r="I464" s="1"/>
      <c r="J464" s="1"/>
    </row>
    <row r="465" spans="1:10" ht="13.2" x14ac:dyDescent="0.25">
      <c r="A465" s="1"/>
      <c r="B465" s="1"/>
      <c r="C465" s="1"/>
      <c r="D465" s="66"/>
      <c r="E465" s="59"/>
      <c r="F465" s="59"/>
      <c r="G465" s="59"/>
      <c r="H465" s="1"/>
      <c r="I465" s="1"/>
      <c r="J465" s="1"/>
    </row>
    <row r="466" spans="1:10" ht="13.2" x14ac:dyDescent="0.25">
      <c r="A466" s="1"/>
      <c r="B466" s="1"/>
      <c r="C466" s="1"/>
      <c r="D466" s="66"/>
      <c r="E466" s="59"/>
      <c r="F466" s="59"/>
      <c r="G466" s="59"/>
      <c r="H466" s="1"/>
      <c r="I466" s="1"/>
      <c r="J466" s="1"/>
    </row>
    <row r="467" spans="1:10" ht="13.2" x14ac:dyDescent="0.25">
      <c r="A467" s="1"/>
      <c r="B467" s="1"/>
      <c r="C467" s="1"/>
      <c r="D467" s="66"/>
      <c r="E467" s="59"/>
      <c r="F467" s="59"/>
      <c r="G467" s="59"/>
      <c r="H467" s="1"/>
      <c r="I467" s="1"/>
      <c r="J467" s="1"/>
    </row>
    <row r="468" spans="1:10" ht="13.2" x14ac:dyDescent="0.25">
      <c r="A468" s="1"/>
      <c r="B468" s="1"/>
      <c r="C468" s="1"/>
      <c r="D468" s="66"/>
      <c r="E468" s="59"/>
      <c r="F468" s="59"/>
      <c r="G468" s="59"/>
      <c r="H468" s="1"/>
      <c r="I468" s="1"/>
      <c r="J468" s="1"/>
    </row>
    <row r="469" spans="1:10" ht="13.2" x14ac:dyDescent="0.25">
      <c r="A469" s="1"/>
      <c r="B469" s="1"/>
      <c r="C469" s="1"/>
      <c r="D469" s="66"/>
      <c r="E469" s="59"/>
      <c r="F469" s="59"/>
      <c r="G469" s="59"/>
      <c r="H469" s="1"/>
      <c r="I469" s="1"/>
      <c r="J469" s="1"/>
    </row>
    <row r="470" spans="1:10" ht="13.2" x14ac:dyDescent="0.25">
      <c r="A470" s="1"/>
      <c r="B470" s="1"/>
      <c r="C470" s="1"/>
      <c r="D470" s="66"/>
      <c r="E470" s="59"/>
      <c r="F470" s="59"/>
      <c r="G470" s="59"/>
      <c r="H470" s="1"/>
      <c r="I470" s="1"/>
      <c r="J470" s="1"/>
    </row>
    <row r="471" spans="1:10" ht="13.2" x14ac:dyDescent="0.25">
      <c r="A471" s="1"/>
      <c r="B471" s="1"/>
      <c r="C471" s="1"/>
      <c r="D471" s="66"/>
      <c r="E471" s="59"/>
      <c r="F471" s="59"/>
      <c r="G471" s="59"/>
      <c r="H471" s="1"/>
      <c r="I471" s="1"/>
      <c r="J471" s="1"/>
    </row>
    <row r="472" spans="1:10" ht="13.2" x14ac:dyDescent="0.25">
      <c r="A472" s="1"/>
      <c r="B472" s="1"/>
      <c r="C472" s="1"/>
      <c r="D472" s="66"/>
      <c r="E472" s="59"/>
      <c r="F472" s="59"/>
      <c r="G472" s="59"/>
      <c r="H472" s="1"/>
      <c r="I472" s="1"/>
      <c r="J472" s="1"/>
    </row>
    <row r="473" spans="1:10" ht="13.2" x14ac:dyDescent="0.25">
      <c r="A473" s="1"/>
      <c r="B473" s="1"/>
      <c r="C473" s="1"/>
      <c r="D473" s="66"/>
      <c r="E473" s="59"/>
      <c r="F473" s="59"/>
      <c r="G473" s="59"/>
      <c r="H473" s="1"/>
      <c r="I473" s="1"/>
      <c r="J473" s="1"/>
    </row>
    <row r="474" spans="1:10" ht="13.2" x14ac:dyDescent="0.25">
      <c r="A474" s="1"/>
      <c r="B474" s="1"/>
      <c r="C474" s="1"/>
      <c r="D474" s="66"/>
      <c r="E474" s="59"/>
      <c r="F474" s="59"/>
      <c r="G474" s="59"/>
      <c r="H474" s="1"/>
      <c r="I474" s="1"/>
      <c r="J474" s="1"/>
    </row>
    <row r="475" spans="1:10" ht="13.2" x14ac:dyDescent="0.25">
      <c r="A475" s="1"/>
      <c r="B475" s="1"/>
      <c r="C475" s="1"/>
      <c r="D475" s="66"/>
      <c r="E475" s="59"/>
      <c r="F475" s="59"/>
      <c r="G475" s="59"/>
      <c r="H475" s="1"/>
      <c r="I475" s="1"/>
      <c r="J475" s="1"/>
    </row>
    <row r="476" spans="1:10" ht="13.2" x14ac:dyDescent="0.25">
      <c r="A476" s="1"/>
      <c r="B476" s="1"/>
      <c r="C476" s="1"/>
      <c r="D476" s="66"/>
      <c r="E476" s="59"/>
      <c r="F476" s="59"/>
      <c r="G476" s="59"/>
      <c r="H476" s="1"/>
      <c r="I476" s="1"/>
      <c r="J476" s="1"/>
    </row>
    <row r="477" spans="1:10" ht="13.2" x14ac:dyDescent="0.25">
      <c r="A477" s="1"/>
      <c r="B477" s="1"/>
      <c r="C477" s="1"/>
      <c r="D477" s="66"/>
      <c r="E477" s="59"/>
      <c r="F477" s="59"/>
      <c r="G477" s="59"/>
      <c r="H477" s="1"/>
      <c r="I477" s="1"/>
      <c r="J477" s="1"/>
    </row>
    <row r="478" spans="1:10" ht="13.2" x14ac:dyDescent="0.25">
      <c r="A478" s="1"/>
      <c r="B478" s="1"/>
      <c r="C478" s="1"/>
      <c r="D478" s="66"/>
      <c r="E478" s="59"/>
      <c r="F478" s="59"/>
      <c r="G478" s="59"/>
      <c r="H478" s="1"/>
      <c r="I478" s="1"/>
      <c r="J478" s="1"/>
    </row>
    <row r="479" spans="1:10" ht="13.2" x14ac:dyDescent="0.25">
      <c r="A479" s="1"/>
      <c r="B479" s="1"/>
      <c r="C479" s="1"/>
      <c r="D479" s="66"/>
      <c r="E479" s="59"/>
      <c r="F479" s="59"/>
      <c r="G479" s="59"/>
      <c r="H479" s="1"/>
      <c r="I479" s="1"/>
      <c r="J479" s="1"/>
    </row>
    <row r="480" spans="1:10" ht="13.2" x14ac:dyDescent="0.25">
      <c r="A480" s="1"/>
      <c r="B480" s="1"/>
      <c r="C480" s="1"/>
      <c r="D480" s="66"/>
      <c r="E480" s="59"/>
      <c r="F480" s="59"/>
      <c r="G480" s="59"/>
      <c r="H480" s="1"/>
      <c r="I480" s="1"/>
      <c r="J480" s="1"/>
    </row>
    <row r="481" spans="1:10" ht="13.2" x14ac:dyDescent="0.25">
      <c r="A481" s="1"/>
      <c r="B481" s="1"/>
      <c r="C481" s="1"/>
      <c r="D481" s="66"/>
      <c r="E481" s="59"/>
      <c r="F481" s="59"/>
      <c r="G481" s="59"/>
      <c r="H481" s="1"/>
      <c r="I481" s="1"/>
      <c r="J481" s="1"/>
    </row>
    <row r="482" spans="1:10" ht="13.2" x14ac:dyDescent="0.25">
      <c r="A482" s="1"/>
      <c r="B482" s="1"/>
      <c r="C482" s="1"/>
      <c r="D482" s="66"/>
      <c r="E482" s="59"/>
      <c r="F482" s="59"/>
      <c r="G482" s="59"/>
      <c r="H482" s="1"/>
      <c r="I482" s="1"/>
      <c r="J482" s="1"/>
    </row>
    <row r="483" spans="1:10" ht="13.2" x14ac:dyDescent="0.25">
      <c r="A483" s="1"/>
      <c r="B483" s="1"/>
      <c r="C483" s="1"/>
      <c r="D483" s="66"/>
      <c r="E483" s="59"/>
      <c r="F483" s="59"/>
      <c r="G483" s="59"/>
      <c r="H483" s="1"/>
      <c r="I483" s="1"/>
      <c r="J483" s="1"/>
    </row>
    <row r="484" spans="1:10" ht="13.2" x14ac:dyDescent="0.25">
      <c r="A484" s="1"/>
      <c r="B484" s="1"/>
      <c r="C484" s="1"/>
      <c r="D484" s="66"/>
      <c r="E484" s="59"/>
      <c r="F484" s="59"/>
      <c r="G484" s="59"/>
      <c r="H484" s="1"/>
      <c r="I484" s="1"/>
      <c r="J484" s="1"/>
    </row>
    <row r="485" spans="1:10" ht="13.2" x14ac:dyDescent="0.25">
      <c r="A485" s="1"/>
      <c r="B485" s="1"/>
      <c r="C485" s="1"/>
      <c r="D485" s="66"/>
      <c r="E485" s="59"/>
      <c r="F485" s="59"/>
      <c r="G485" s="59"/>
      <c r="H485" s="1"/>
      <c r="I485" s="1"/>
      <c r="J485" s="1"/>
    </row>
    <row r="486" spans="1:10" ht="13.2" x14ac:dyDescent="0.25">
      <c r="A486" s="1"/>
      <c r="B486" s="1"/>
      <c r="C486" s="1"/>
      <c r="D486" s="66"/>
      <c r="E486" s="59"/>
      <c r="F486" s="59"/>
      <c r="G486" s="59"/>
      <c r="H486" s="1"/>
      <c r="I486" s="1"/>
      <c r="J486" s="1"/>
    </row>
    <row r="487" spans="1:10" ht="13.2" x14ac:dyDescent="0.25">
      <c r="A487" s="1"/>
      <c r="B487" s="1"/>
      <c r="C487" s="1"/>
      <c r="D487" s="66"/>
      <c r="E487" s="59"/>
      <c r="F487" s="59"/>
      <c r="G487" s="59"/>
      <c r="H487" s="1"/>
      <c r="I487" s="1"/>
      <c r="J487" s="1"/>
    </row>
    <row r="488" spans="1:10" ht="13.2" x14ac:dyDescent="0.25">
      <c r="A488" s="1"/>
      <c r="B488" s="1"/>
      <c r="C488" s="1"/>
      <c r="D488" s="66"/>
      <c r="E488" s="59"/>
      <c r="F488" s="59"/>
      <c r="G488" s="59"/>
      <c r="H488" s="1"/>
      <c r="I488" s="1"/>
      <c r="J488" s="1"/>
    </row>
    <row r="489" spans="1:10" ht="13.2" x14ac:dyDescent="0.25">
      <c r="A489" s="1"/>
      <c r="B489" s="1"/>
      <c r="C489" s="1"/>
      <c r="D489" s="66"/>
      <c r="E489" s="59"/>
      <c r="F489" s="59"/>
      <c r="G489" s="59"/>
      <c r="H489" s="1"/>
      <c r="I489" s="1"/>
      <c r="J489" s="1"/>
    </row>
    <row r="490" spans="1:10" ht="13.2" x14ac:dyDescent="0.25">
      <c r="A490" s="1"/>
      <c r="B490" s="1"/>
      <c r="C490" s="1"/>
      <c r="D490" s="66"/>
      <c r="E490" s="59"/>
      <c r="F490" s="59"/>
      <c r="G490" s="59"/>
      <c r="H490" s="1"/>
      <c r="I490" s="1"/>
      <c r="J490" s="1"/>
    </row>
    <row r="491" spans="1:10" ht="13.2" x14ac:dyDescent="0.25">
      <c r="A491" s="1"/>
      <c r="B491" s="1"/>
      <c r="C491" s="1"/>
      <c r="D491" s="66"/>
      <c r="E491" s="59"/>
      <c r="F491" s="59"/>
      <c r="G491" s="59"/>
      <c r="H491" s="1"/>
      <c r="I491" s="1"/>
      <c r="J491" s="1"/>
    </row>
    <row r="492" spans="1:10" ht="13.2" x14ac:dyDescent="0.25">
      <c r="A492" s="1"/>
      <c r="B492" s="1"/>
      <c r="C492" s="1"/>
      <c r="D492" s="66"/>
      <c r="E492" s="59"/>
      <c r="F492" s="59"/>
      <c r="G492" s="59"/>
      <c r="H492" s="1"/>
      <c r="I492" s="1"/>
      <c r="J492" s="1"/>
    </row>
    <row r="493" spans="1:10" ht="13.2" x14ac:dyDescent="0.25">
      <c r="A493" s="1"/>
      <c r="B493" s="1"/>
      <c r="C493" s="1"/>
      <c r="D493" s="66"/>
      <c r="E493" s="59"/>
      <c r="F493" s="59"/>
      <c r="G493" s="59"/>
      <c r="H493" s="1"/>
      <c r="I493" s="1"/>
      <c r="J493" s="1"/>
    </row>
    <row r="494" spans="1:10" ht="13.2" x14ac:dyDescent="0.25">
      <c r="A494" s="1"/>
      <c r="B494" s="1"/>
      <c r="C494" s="1"/>
      <c r="D494" s="66"/>
      <c r="E494" s="59"/>
      <c r="F494" s="59"/>
      <c r="G494" s="59"/>
      <c r="H494" s="1"/>
      <c r="I494" s="1"/>
      <c r="J494" s="1"/>
    </row>
    <row r="495" spans="1:10" ht="13.2" x14ac:dyDescent="0.25">
      <c r="A495" s="1"/>
      <c r="B495" s="1"/>
      <c r="C495" s="1"/>
      <c r="D495" s="66"/>
      <c r="E495" s="59"/>
      <c r="F495" s="59"/>
      <c r="G495" s="59"/>
      <c r="H495" s="1"/>
      <c r="I495" s="1"/>
      <c r="J495" s="1"/>
    </row>
    <row r="496" spans="1:10" ht="13.2" x14ac:dyDescent="0.25">
      <c r="A496" s="1"/>
      <c r="B496" s="1"/>
      <c r="C496" s="1"/>
      <c r="D496" s="66"/>
      <c r="E496" s="59"/>
      <c r="F496" s="59"/>
      <c r="G496" s="59"/>
      <c r="H496" s="1"/>
      <c r="I496" s="1"/>
      <c r="J496" s="1"/>
    </row>
    <row r="497" spans="1:10" ht="13.2" x14ac:dyDescent="0.25">
      <c r="A497" s="1"/>
      <c r="B497" s="1"/>
      <c r="C497" s="1"/>
      <c r="D497" s="66"/>
      <c r="E497" s="59"/>
      <c r="F497" s="59"/>
      <c r="G497" s="59"/>
      <c r="H497" s="1"/>
      <c r="I497" s="1"/>
      <c r="J497" s="1"/>
    </row>
    <row r="498" spans="1:10" ht="13.2" x14ac:dyDescent="0.25">
      <c r="A498" s="1"/>
      <c r="B498" s="1"/>
      <c r="C498" s="1"/>
      <c r="D498" s="66"/>
      <c r="E498" s="59"/>
      <c r="F498" s="59"/>
      <c r="G498" s="59"/>
      <c r="H498" s="1"/>
      <c r="I498" s="1"/>
      <c r="J498" s="1"/>
    </row>
    <row r="499" spans="1:10" ht="13.2" x14ac:dyDescent="0.25">
      <c r="A499" s="1"/>
      <c r="B499" s="1"/>
      <c r="C499" s="1"/>
      <c r="D499" s="66"/>
      <c r="E499" s="59"/>
      <c r="F499" s="59"/>
      <c r="G499" s="59"/>
      <c r="H499" s="1"/>
      <c r="I499" s="1"/>
      <c r="J499" s="1"/>
    </row>
    <row r="500" spans="1:10" ht="13.2" x14ac:dyDescent="0.25">
      <c r="A500" s="1"/>
      <c r="B500" s="1"/>
      <c r="C500" s="1"/>
      <c r="D500" s="66"/>
      <c r="E500" s="59"/>
      <c r="F500" s="59"/>
      <c r="G500" s="59"/>
      <c r="H500" s="1"/>
      <c r="I500" s="1"/>
      <c r="J500" s="1"/>
    </row>
    <row r="501" spans="1:10" ht="13.2" x14ac:dyDescent="0.25">
      <c r="A501" s="1"/>
      <c r="B501" s="1"/>
      <c r="C501" s="1"/>
      <c r="D501" s="66"/>
      <c r="E501" s="59"/>
      <c r="F501" s="59"/>
      <c r="G501" s="59"/>
      <c r="H501" s="1"/>
      <c r="I501" s="1"/>
      <c r="J501" s="1"/>
    </row>
    <row r="502" spans="1:10" ht="13.2" x14ac:dyDescent="0.25">
      <c r="A502" s="1"/>
      <c r="B502" s="1"/>
      <c r="C502" s="1"/>
      <c r="D502" s="66"/>
      <c r="E502" s="59"/>
      <c r="F502" s="59"/>
      <c r="G502" s="59"/>
      <c r="H502" s="1"/>
      <c r="I502" s="1"/>
      <c r="J502" s="1"/>
    </row>
    <row r="503" spans="1:10" ht="13.2" x14ac:dyDescent="0.25">
      <c r="A503" s="1"/>
      <c r="B503" s="1"/>
      <c r="C503" s="1"/>
      <c r="D503" s="66"/>
      <c r="E503" s="59"/>
      <c r="F503" s="59"/>
      <c r="G503" s="59"/>
      <c r="H503" s="1"/>
      <c r="I503" s="1"/>
      <c r="J503" s="1"/>
    </row>
    <row r="504" spans="1:10" ht="13.2" x14ac:dyDescent="0.25">
      <c r="A504" s="1"/>
      <c r="B504" s="1"/>
      <c r="C504" s="1"/>
      <c r="D504" s="66"/>
      <c r="E504" s="59"/>
      <c r="F504" s="59"/>
      <c r="G504" s="59"/>
      <c r="H504" s="1"/>
      <c r="I504" s="1"/>
      <c r="J504" s="1"/>
    </row>
    <row r="505" spans="1:10" ht="13.2" x14ac:dyDescent="0.25">
      <c r="A505" s="1"/>
      <c r="B505" s="1"/>
      <c r="C505" s="1"/>
      <c r="D505" s="66"/>
      <c r="E505" s="59"/>
      <c r="F505" s="59"/>
      <c r="G505" s="59"/>
      <c r="H505" s="1"/>
      <c r="I505" s="1"/>
      <c r="J505" s="1"/>
    </row>
    <row r="506" spans="1:10" ht="13.2" x14ac:dyDescent="0.25">
      <c r="A506" s="1"/>
      <c r="B506" s="1"/>
      <c r="C506" s="1"/>
      <c r="D506" s="66"/>
      <c r="E506" s="59"/>
      <c r="F506" s="59"/>
      <c r="G506" s="59"/>
      <c r="H506" s="1"/>
      <c r="I506" s="1"/>
      <c r="J506" s="1"/>
    </row>
    <row r="507" spans="1:10" ht="13.2" x14ac:dyDescent="0.25">
      <c r="A507" s="1"/>
      <c r="B507" s="1"/>
      <c r="C507" s="1"/>
      <c r="D507" s="66"/>
      <c r="E507" s="59"/>
      <c r="F507" s="59"/>
      <c r="G507" s="59"/>
      <c r="H507" s="1"/>
      <c r="I507" s="1"/>
      <c r="J507" s="1"/>
    </row>
    <row r="508" spans="1:10" ht="13.2" x14ac:dyDescent="0.25">
      <c r="A508" s="1"/>
      <c r="B508" s="1"/>
      <c r="C508" s="1"/>
      <c r="D508" s="66"/>
      <c r="E508" s="59"/>
      <c r="F508" s="59"/>
      <c r="G508" s="59"/>
      <c r="H508" s="1"/>
      <c r="I508" s="1"/>
      <c r="J508" s="1"/>
    </row>
    <row r="509" spans="1:10" ht="13.2" x14ac:dyDescent="0.25">
      <c r="A509" s="1"/>
      <c r="B509" s="1"/>
      <c r="C509" s="1"/>
      <c r="D509" s="66"/>
      <c r="E509" s="59"/>
      <c r="F509" s="59"/>
      <c r="G509" s="59"/>
      <c r="H509" s="1"/>
      <c r="I509" s="1"/>
      <c r="J509" s="1"/>
    </row>
    <row r="510" spans="1:10" ht="13.2" x14ac:dyDescent="0.25">
      <c r="A510" s="1"/>
      <c r="B510" s="1"/>
      <c r="C510" s="1"/>
      <c r="D510" s="66"/>
      <c r="E510" s="59"/>
      <c r="F510" s="59"/>
      <c r="G510" s="59"/>
      <c r="H510" s="1"/>
      <c r="I510" s="1"/>
      <c r="J510" s="1"/>
    </row>
    <row r="511" spans="1:10" ht="13.2" x14ac:dyDescent="0.25">
      <c r="A511" s="1"/>
      <c r="B511" s="1"/>
      <c r="C511" s="1"/>
      <c r="D511" s="66"/>
      <c r="E511" s="59"/>
      <c r="F511" s="59"/>
      <c r="G511" s="59"/>
      <c r="H511" s="1"/>
      <c r="I511" s="1"/>
      <c r="J511" s="1"/>
    </row>
    <row r="512" spans="1:10" ht="13.2" x14ac:dyDescent="0.25">
      <c r="A512" s="1"/>
      <c r="B512" s="1"/>
      <c r="C512" s="1"/>
      <c r="D512" s="66"/>
      <c r="E512" s="59"/>
      <c r="F512" s="59"/>
      <c r="G512" s="59"/>
      <c r="H512" s="1"/>
      <c r="I512" s="1"/>
      <c r="J512" s="1"/>
    </row>
    <row r="513" spans="1:10" ht="13.2" x14ac:dyDescent="0.25">
      <c r="A513" s="1"/>
      <c r="B513" s="1"/>
      <c r="C513" s="1"/>
      <c r="D513" s="66"/>
      <c r="E513" s="59"/>
      <c r="F513" s="59"/>
      <c r="G513" s="59"/>
      <c r="H513" s="1"/>
      <c r="I513" s="1"/>
      <c r="J513" s="1"/>
    </row>
    <row r="514" spans="1:10" ht="13.2" x14ac:dyDescent="0.25">
      <c r="A514" s="1"/>
      <c r="B514" s="1"/>
      <c r="C514" s="1"/>
      <c r="D514" s="66"/>
      <c r="E514" s="59"/>
      <c r="F514" s="59"/>
      <c r="G514" s="59"/>
      <c r="H514" s="1"/>
      <c r="I514" s="1"/>
      <c r="J514" s="1"/>
    </row>
    <row r="515" spans="1:10" ht="13.2" x14ac:dyDescent="0.25">
      <c r="A515" s="1"/>
      <c r="B515" s="1"/>
      <c r="C515" s="1"/>
      <c r="D515" s="66"/>
      <c r="E515" s="59"/>
      <c r="F515" s="59"/>
      <c r="G515" s="59"/>
      <c r="H515" s="1"/>
      <c r="I515" s="1"/>
      <c r="J515" s="1"/>
    </row>
    <row r="516" spans="1:10" ht="13.2" x14ac:dyDescent="0.25">
      <c r="A516" s="1"/>
      <c r="B516" s="1"/>
      <c r="C516" s="1"/>
      <c r="D516" s="66"/>
      <c r="E516" s="59"/>
      <c r="F516" s="59"/>
      <c r="G516" s="59"/>
      <c r="H516" s="1"/>
      <c r="I516" s="1"/>
      <c r="J516" s="1"/>
    </row>
    <row r="517" spans="1:10" ht="13.2" x14ac:dyDescent="0.25">
      <c r="A517" s="1"/>
      <c r="B517" s="1"/>
      <c r="C517" s="1"/>
      <c r="D517" s="66"/>
      <c r="E517" s="59"/>
      <c r="F517" s="59"/>
      <c r="G517" s="59"/>
      <c r="H517" s="1"/>
      <c r="I517" s="1"/>
      <c r="J517" s="1"/>
    </row>
    <row r="518" spans="1:10" ht="13.2" x14ac:dyDescent="0.25">
      <c r="A518" s="1"/>
      <c r="B518" s="1"/>
      <c r="C518" s="1"/>
      <c r="D518" s="66"/>
      <c r="E518" s="59"/>
      <c r="F518" s="59"/>
      <c r="G518" s="59"/>
      <c r="H518" s="1"/>
      <c r="I518" s="1"/>
      <c r="J518" s="1"/>
    </row>
    <row r="519" spans="1:10" ht="13.2" x14ac:dyDescent="0.25">
      <c r="A519" s="1"/>
      <c r="B519" s="1"/>
      <c r="C519" s="1"/>
      <c r="D519" s="66"/>
      <c r="E519" s="59"/>
      <c r="F519" s="59"/>
      <c r="G519" s="59"/>
      <c r="H519" s="1"/>
      <c r="I519" s="1"/>
      <c r="J519" s="1"/>
    </row>
    <row r="520" spans="1:10" ht="13.2" x14ac:dyDescent="0.25">
      <c r="A520" s="1"/>
      <c r="B520" s="1"/>
      <c r="C520" s="1"/>
      <c r="D520" s="66"/>
      <c r="E520" s="59"/>
      <c r="F520" s="59"/>
      <c r="G520" s="59"/>
      <c r="H520" s="1"/>
      <c r="I520" s="1"/>
      <c r="J520" s="1"/>
    </row>
    <row r="521" spans="1:10" ht="13.2" x14ac:dyDescent="0.25">
      <c r="A521" s="1"/>
      <c r="B521" s="1"/>
      <c r="C521" s="1"/>
      <c r="D521" s="66"/>
      <c r="E521" s="59"/>
      <c r="F521" s="59"/>
      <c r="G521" s="59"/>
      <c r="H521" s="1"/>
      <c r="I521" s="1"/>
      <c r="J521" s="1"/>
    </row>
    <row r="522" spans="1:10" ht="13.2" x14ac:dyDescent="0.25">
      <c r="A522" s="1"/>
      <c r="B522" s="1"/>
      <c r="C522" s="1"/>
      <c r="D522" s="66"/>
      <c r="E522" s="59"/>
      <c r="F522" s="59"/>
      <c r="G522" s="59"/>
      <c r="H522" s="1"/>
      <c r="I522" s="1"/>
      <c r="J522" s="1"/>
    </row>
    <row r="523" spans="1:10" ht="13.2" x14ac:dyDescent="0.25">
      <c r="A523" s="1"/>
      <c r="B523" s="1"/>
      <c r="C523" s="1"/>
      <c r="D523" s="66"/>
      <c r="E523" s="59"/>
      <c r="F523" s="59"/>
      <c r="G523" s="59"/>
      <c r="H523" s="1"/>
      <c r="I523" s="1"/>
      <c r="J523" s="1"/>
    </row>
    <row r="524" spans="1:10" ht="13.2" x14ac:dyDescent="0.25">
      <c r="A524" s="1"/>
      <c r="B524" s="1"/>
      <c r="C524" s="1"/>
      <c r="D524" s="66"/>
      <c r="E524" s="59"/>
      <c r="F524" s="59"/>
      <c r="G524" s="59"/>
      <c r="H524" s="1"/>
      <c r="I524" s="1"/>
      <c r="J524" s="1"/>
    </row>
    <row r="525" spans="1:10" ht="13.2" x14ac:dyDescent="0.25">
      <c r="A525" s="1"/>
      <c r="B525" s="1"/>
      <c r="C525" s="1"/>
      <c r="D525" s="66"/>
      <c r="E525" s="59"/>
      <c r="F525" s="59"/>
      <c r="G525" s="59"/>
      <c r="H525" s="1"/>
      <c r="I525" s="1"/>
      <c r="J525" s="1"/>
    </row>
    <row r="526" spans="1:10" ht="13.2" x14ac:dyDescent="0.25">
      <c r="A526" s="1"/>
      <c r="B526" s="1"/>
      <c r="C526" s="1"/>
      <c r="D526" s="66"/>
      <c r="E526" s="59"/>
      <c r="F526" s="59"/>
      <c r="G526" s="59"/>
      <c r="H526" s="1"/>
      <c r="I526" s="1"/>
      <c r="J526" s="1"/>
    </row>
    <row r="527" spans="1:10" ht="13.2" x14ac:dyDescent="0.25">
      <c r="A527" s="1"/>
      <c r="B527" s="1"/>
      <c r="C527" s="1"/>
      <c r="D527" s="66"/>
      <c r="E527" s="59"/>
      <c r="F527" s="59"/>
      <c r="G527" s="59"/>
      <c r="H527" s="1"/>
      <c r="I527" s="1"/>
      <c r="J527" s="1"/>
    </row>
    <row r="528" spans="1:10" ht="13.2" x14ac:dyDescent="0.25">
      <c r="A528" s="1"/>
      <c r="B528" s="1"/>
      <c r="C528" s="1"/>
      <c r="D528" s="66"/>
      <c r="E528" s="59"/>
      <c r="F528" s="59"/>
      <c r="G528" s="59"/>
      <c r="H528" s="1"/>
      <c r="I528" s="1"/>
      <c r="J528" s="1"/>
    </row>
    <row r="529" spans="1:10" ht="13.2" x14ac:dyDescent="0.25">
      <c r="A529" s="1"/>
      <c r="B529" s="1"/>
      <c r="C529" s="1"/>
      <c r="D529" s="66"/>
      <c r="E529" s="59"/>
      <c r="F529" s="59"/>
      <c r="G529" s="59"/>
      <c r="H529" s="1"/>
      <c r="I529" s="1"/>
      <c r="J529" s="1"/>
    </row>
    <row r="530" spans="1:10" ht="13.2" x14ac:dyDescent="0.25">
      <c r="A530" s="1"/>
      <c r="B530" s="1"/>
      <c r="C530" s="1"/>
      <c r="D530" s="66"/>
      <c r="E530" s="59"/>
      <c r="F530" s="59"/>
      <c r="G530" s="59"/>
      <c r="H530" s="1"/>
      <c r="I530" s="1"/>
      <c r="J530" s="1"/>
    </row>
    <row r="531" spans="1:10" ht="13.2" x14ac:dyDescent="0.25">
      <c r="A531" s="1"/>
      <c r="B531" s="1"/>
      <c r="C531" s="1"/>
      <c r="D531" s="66"/>
      <c r="E531" s="59"/>
      <c r="F531" s="59"/>
      <c r="G531" s="59"/>
      <c r="H531" s="1"/>
      <c r="I531" s="1"/>
      <c r="J531" s="1"/>
    </row>
    <row r="532" spans="1:10" ht="13.2" x14ac:dyDescent="0.25">
      <c r="A532" s="1"/>
      <c r="B532" s="1"/>
      <c r="C532" s="1"/>
      <c r="D532" s="66"/>
      <c r="E532" s="59"/>
      <c r="F532" s="59"/>
      <c r="G532" s="59"/>
      <c r="H532" s="1"/>
      <c r="I532" s="1"/>
      <c r="J532" s="1"/>
    </row>
    <row r="533" spans="1:10" ht="13.2" x14ac:dyDescent="0.25">
      <c r="A533" s="1"/>
      <c r="B533" s="1"/>
      <c r="C533" s="1"/>
      <c r="D533" s="66"/>
      <c r="E533" s="59"/>
      <c r="F533" s="59"/>
      <c r="G533" s="59"/>
      <c r="H533" s="1"/>
      <c r="I533" s="1"/>
      <c r="J533" s="1"/>
    </row>
    <row r="534" spans="1:10" ht="13.2" x14ac:dyDescent="0.25">
      <c r="A534" s="1"/>
      <c r="B534" s="1"/>
      <c r="C534" s="1"/>
      <c r="D534" s="66"/>
      <c r="E534" s="59"/>
      <c r="F534" s="59"/>
      <c r="G534" s="59"/>
      <c r="H534" s="1"/>
      <c r="I534" s="1"/>
      <c r="J534" s="1"/>
    </row>
    <row r="535" spans="1:10" ht="13.2" x14ac:dyDescent="0.25">
      <c r="A535" s="1"/>
      <c r="B535" s="1"/>
      <c r="C535" s="1"/>
      <c r="D535" s="66"/>
      <c r="E535" s="59"/>
      <c r="F535" s="59"/>
      <c r="G535" s="59"/>
      <c r="H535" s="1"/>
      <c r="I535" s="1"/>
      <c r="J535" s="1"/>
    </row>
    <row r="536" spans="1:10" ht="13.2" x14ac:dyDescent="0.25">
      <c r="A536" s="1"/>
      <c r="B536" s="1"/>
      <c r="C536" s="1"/>
      <c r="D536" s="66"/>
      <c r="E536" s="59"/>
      <c r="F536" s="59"/>
      <c r="G536" s="59"/>
      <c r="H536" s="1"/>
      <c r="I536" s="1"/>
      <c r="J536" s="1"/>
    </row>
    <row r="537" spans="1:10" ht="13.2" x14ac:dyDescent="0.25">
      <c r="A537" s="1"/>
      <c r="B537" s="1"/>
      <c r="C537" s="1"/>
      <c r="D537" s="66"/>
      <c r="E537" s="59"/>
      <c r="F537" s="59"/>
      <c r="G537" s="59"/>
      <c r="H537" s="1"/>
      <c r="I537" s="1"/>
      <c r="J537" s="1"/>
    </row>
    <row r="538" spans="1:10" ht="13.2" x14ac:dyDescent="0.25">
      <c r="A538" s="1"/>
      <c r="B538" s="1"/>
      <c r="C538" s="1"/>
      <c r="D538" s="66"/>
      <c r="E538" s="59"/>
      <c r="F538" s="59"/>
      <c r="G538" s="59"/>
      <c r="H538" s="1"/>
      <c r="I538" s="1"/>
      <c r="J538" s="1"/>
    </row>
    <row r="539" spans="1:10" ht="13.2" x14ac:dyDescent="0.25">
      <c r="A539" s="1"/>
      <c r="B539" s="1"/>
      <c r="C539" s="1"/>
      <c r="D539" s="66"/>
      <c r="E539" s="59"/>
      <c r="F539" s="59"/>
      <c r="G539" s="59"/>
      <c r="H539" s="1"/>
      <c r="I539" s="1"/>
      <c r="J539" s="1"/>
    </row>
    <row r="540" spans="1:10" ht="13.2" x14ac:dyDescent="0.25">
      <c r="A540" s="1"/>
      <c r="B540" s="1"/>
      <c r="C540" s="1"/>
      <c r="D540" s="66"/>
      <c r="E540" s="59"/>
      <c r="F540" s="59"/>
      <c r="G540" s="59"/>
      <c r="H540" s="1"/>
      <c r="I540" s="1"/>
      <c r="J540" s="1"/>
    </row>
    <row r="541" spans="1:10" ht="13.2" x14ac:dyDescent="0.25">
      <c r="A541" s="1"/>
      <c r="B541" s="1"/>
      <c r="C541" s="1"/>
      <c r="D541" s="66"/>
      <c r="E541" s="59"/>
      <c r="F541" s="59"/>
      <c r="G541" s="59"/>
      <c r="H541" s="1"/>
      <c r="I541" s="1"/>
      <c r="J541" s="1"/>
    </row>
    <row r="542" spans="1:10" ht="13.2" x14ac:dyDescent="0.25">
      <c r="A542" s="1"/>
      <c r="B542" s="1"/>
      <c r="C542" s="1"/>
      <c r="D542" s="66"/>
      <c r="E542" s="59"/>
      <c r="F542" s="59"/>
      <c r="G542" s="59"/>
      <c r="H542" s="1"/>
      <c r="I542" s="1"/>
      <c r="J542" s="1"/>
    </row>
    <row r="543" spans="1:10" ht="13.2" x14ac:dyDescent="0.25">
      <c r="A543" s="1"/>
      <c r="B543" s="1"/>
      <c r="C543" s="1"/>
      <c r="D543" s="66"/>
      <c r="E543" s="59"/>
      <c r="F543" s="59"/>
      <c r="G543" s="59"/>
      <c r="H543" s="1"/>
      <c r="I543" s="1"/>
      <c r="J543" s="1"/>
    </row>
    <row r="544" spans="1:10" ht="13.2" x14ac:dyDescent="0.25">
      <c r="A544" s="1"/>
      <c r="B544" s="1"/>
      <c r="C544" s="1"/>
      <c r="D544" s="66"/>
      <c r="E544" s="59"/>
      <c r="F544" s="59"/>
      <c r="G544" s="59"/>
      <c r="H544" s="1"/>
      <c r="I544" s="1"/>
      <c r="J544" s="1"/>
    </row>
    <row r="545" spans="1:10" ht="13.2" x14ac:dyDescent="0.25">
      <c r="A545" s="1"/>
      <c r="B545" s="1"/>
      <c r="C545" s="1"/>
      <c r="D545" s="66"/>
      <c r="E545" s="59"/>
      <c r="F545" s="59"/>
      <c r="G545" s="59"/>
      <c r="H545" s="1"/>
      <c r="I545" s="1"/>
      <c r="J545" s="1"/>
    </row>
    <row r="546" spans="1:10" ht="13.2" x14ac:dyDescent="0.25">
      <c r="A546" s="1"/>
      <c r="B546" s="1"/>
      <c r="C546" s="1"/>
      <c r="D546" s="66"/>
      <c r="E546" s="59"/>
      <c r="F546" s="59"/>
      <c r="G546" s="59"/>
      <c r="H546" s="1"/>
      <c r="I546" s="1"/>
      <c r="J546" s="1"/>
    </row>
    <row r="547" spans="1:10" ht="13.2" x14ac:dyDescent="0.25">
      <c r="A547" s="1"/>
      <c r="B547" s="1"/>
      <c r="C547" s="1"/>
      <c r="D547" s="66"/>
      <c r="E547" s="59"/>
      <c r="F547" s="59"/>
      <c r="G547" s="59"/>
      <c r="H547" s="1"/>
      <c r="I547" s="1"/>
      <c r="J547" s="1"/>
    </row>
    <row r="548" spans="1:10" ht="13.2" x14ac:dyDescent="0.25">
      <c r="A548" s="1"/>
      <c r="B548" s="1"/>
      <c r="C548" s="1"/>
      <c r="D548" s="66"/>
      <c r="E548" s="59"/>
      <c r="F548" s="59"/>
      <c r="G548" s="59"/>
      <c r="H548" s="1"/>
      <c r="I548" s="1"/>
      <c r="J548" s="1"/>
    </row>
    <row r="549" spans="1:10" ht="13.2" x14ac:dyDescent="0.25">
      <c r="A549" s="1"/>
      <c r="B549" s="1"/>
      <c r="C549" s="1"/>
      <c r="D549" s="66"/>
      <c r="E549" s="59"/>
      <c r="F549" s="59"/>
      <c r="G549" s="59"/>
      <c r="H549" s="1"/>
      <c r="I549" s="1"/>
      <c r="J549" s="1"/>
    </row>
    <row r="550" spans="1:10" ht="13.2" x14ac:dyDescent="0.25">
      <c r="A550" s="1"/>
      <c r="B550" s="1"/>
      <c r="C550" s="1"/>
      <c r="D550" s="66"/>
      <c r="E550" s="59"/>
      <c r="F550" s="59"/>
      <c r="G550" s="59"/>
      <c r="H550" s="1"/>
      <c r="I550" s="1"/>
      <c r="J550" s="1"/>
    </row>
    <row r="551" spans="1:10" ht="13.2" x14ac:dyDescent="0.25">
      <c r="A551" s="1"/>
      <c r="B551" s="1"/>
      <c r="C551" s="1"/>
      <c r="D551" s="66"/>
      <c r="E551" s="59"/>
      <c r="F551" s="59"/>
      <c r="G551" s="59"/>
      <c r="H551" s="1"/>
      <c r="I551" s="1"/>
      <c r="J551" s="1"/>
    </row>
    <row r="552" spans="1:10" ht="13.2" x14ac:dyDescent="0.25">
      <c r="A552" s="1"/>
      <c r="B552" s="1"/>
      <c r="C552" s="1"/>
      <c r="D552" s="66"/>
      <c r="E552" s="59"/>
      <c r="F552" s="59"/>
      <c r="G552" s="59"/>
      <c r="H552" s="1"/>
      <c r="I552" s="1"/>
      <c r="J552" s="1"/>
    </row>
    <row r="553" spans="1:10" ht="13.2" x14ac:dyDescent="0.25">
      <c r="A553" s="1"/>
      <c r="B553" s="1"/>
      <c r="C553" s="1"/>
      <c r="D553" s="66"/>
      <c r="E553" s="59"/>
      <c r="F553" s="59"/>
      <c r="G553" s="59"/>
      <c r="H553" s="1"/>
      <c r="I553" s="1"/>
      <c r="J553" s="1"/>
    </row>
    <row r="554" spans="1:10" ht="13.2" x14ac:dyDescent="0.25">
      <c r="A554" s="1"/>
      <c r="B554" s="1"/>
      <c r="C554" s="1"/>
      <c r="D554" s="66"/>
      <c r="E554" s="59"/>
      <c r="F554" s="59"/>
      <c r="G554" s="59"/>
      <c r="H554" s="1"/>
      <c r="I554" s="1"/>
      <c r="J554" s="1"/>
    </row>
    <row r="555" spans="1:10" ht="13.2" x14ac:dyDescent="0.25">
      <c r="A555" s="1"/>
      <c r="B555" s="1"/>
      <c r="C555" s="1"/>
      <c r="D555" s="66"/>
      <c r="E555" s="59"/>
      <c r="F555" s="59"/>
      <c r="G555" s="59"/>
      <c r="H555" s="1"/>
      <c r="I555" s="1"/>
      <c r="J555" s="1"/>
    </row>
    <row r="556" spans="1:10" ht="13.2" x14ac:dyDescent="0.25">
      <c r="A556" s="1"/>
      <c r="B556" s="1"/>
      <c r="C556" s="1"/>
      <c r="D556" s="66"/>
      <c r="E556" s="59"/>
      <c r="F556" s="59"/>
      <c r="G556" s="59"/>
      <c r="H556" s="1"/>
      <c r="I556" s="1"/>
      <c r="J556" s="1"/>
    </row>
    <row r="557" spans="1:10" ht="13.2" x14ac:dyDescent="0.25">
      <c r="A557" s="1"/>
      <c r="B557" s="1"/>
      <c r="C557" s="1"/>
      <c r="D557" s="66"/>
      <c r="E557" s="59"/>
      <c r="F557" s="59"/>
      <c r="G557" s="59"/>
      <c r="H557" s="1"/>
      <c r="I557" s="1"/>
      <c r="J557" s="1"/>
    </row>
    <row r="558" spans="1:10" ht="13.2" x14ac:dyDescent="0.25">
      <c r="A558" s="1"/>
      <c r="B558" s="1"/>
      <c r="C558" s="1"/>
      <c r="D558" s="66"/>
      <c r="E558" s="59"/>
      <c r="F558" s="59"/>
      <c r="G558" s="59"/>
      <c r="H558" s="1"/>
      <c r="I558" s="1"/>
      <c r="J558" s="1"/>
    </row>
    <row r="559" spans="1:10" ht="13.2" x14ac:dyDescent="0.25">
      <c r="A559" s="1"/>
      <c r="B559" s="1"/>
      <c r="C559" s="1"/>
      <c r="D559" s="66"/>
      <c r="E559" s="59"/>
      <c r="F559" s="59"/>
      <c r="G559" s="59"/>
      <c r="H559" s="1"/>
      <c r="I559" s="1"/>
      <c r="J559" s="1"/>
    </row>
    <row r="560" spans="1:10" ht="13.2" x14ac:dyDescent="0.25">
      <c r="A560" s="1"/>
      <c r="B560" s="1"/>
      <c r="C560" s="1"/>
      <c r="D560" s="66"/>
      <c r="E560" s="59"/>
      <c r="F560" s="59"/>
      <c r="G560" s="59"/>
      <c r="H560" s="1"/>
      <c r="I560" s="1"/>
      <c r="J560" s="1"/>
    </row>
    <row r="561" spans="1:10" ht="13.2" x14ac:dyDescent="0.25">
      <c r="A561" s="1"/>
      <c r="B561" s="1"/>
      <c r="C561" s="1"/>
      <c r="D561" s="66"/>
      <c r="E561" s="59"/>
      <c r="F561" s="59"/>
      <c r="G561" s="59"/>
      <c r="H561" s="1"/>
      <c r="I561" s="1"/>
      <c r="J561" s="1"/>
    </row>
    <row r="562" spans="1:10" ht="13.2" x14ac:dyDescent="0.25">
      <c r="A562" s="1"/>
      <c r="B562" s="1"/>
      <c r="C562" s="1"/>
      <c r="D562" s="66"/>
      <c r="E562" s="59"/>
      <c r="F562" s="59"/>
      <c r="G562" s="59"/>
      <c r="H562" s="1"/>
      <c r="I562" s="1"/>
      <c r="J562" s="1"/>
    </row>
    <row r="563" spans="1:10" ht="13.2" x14ac:dyDescent="0.25">
      <c r="A563" s="1"/>
      <c r="B563" s="1"/>
      <c r="C563" s="1"/>
      <c r="D563" s="66"/>
      <c r="E563" s="59"/>
      <c r="F563" s="59"/>
      <c r="G563" s="59"/>
      <c r="H563" s="1"/>
      <c r="I563" s="1"/>
      <c r="J563" s="1"/>
    </row>
    <row r="564" spans="1:10" ht="13.2" x14ac:dyDescent="0.25">
      <c r="A564" s="1"/>
      <c r="B564" s="1"/>
      <c r="C564" s="1"/>
      <c r="D564" s="66"/>
      <c r="E564" s="59"/>
      <c r="F564" s="59"/>
      <c r="G564" s="59"/>
      <c r="H564" s="1"/>
      <c r="I564" s="1"/>
      <c r="J564" s="1"/>
    </row>
    <row r="565" spans="1:10" ht="13.2" x14ac:dyDescent="0.25">
      <c r="A565" s="1"/>
      <c r="B565" s="1"/>
      <c r="C565" s="1"/>
      <c r="D565" s="66"/>
      <c r="E565" s="59"/>
      <c r="F565" s="59"/>
      <c r="G565" s="59"/>
      <c r="H565" s="1"/>
      <c r="I565" s="1"/>
      <c r="J565" s="1"/>
    </row>
    <row r="566" spans="1:10" ht="13.2" x14ac:dyDescent="0.25">
      <c r="A566" s="1"/>
      <c r="B566" s="1"/>
      <c r="C566" s="1"/>
      <c r="D566" s="66"/>
      <c r="E566" s="59"/>
      <c r="F566" s="59"/>
      <c r="G566" s="59"/>
      <c r="H566" s="1"/>
      <c r="I566" s="1"/>
      <c r="J566" s="1"/>
    </row>
    <row r="567" spans="1:10" ht="13.2" x14ac:dyDescent="0.25">
      <c r="A567" s="1"/>
      <c r="B567" s="1"/>
      <c r="C567" s="1"/>
      <c r="D567" s="66"/>
      <c r="E567" s="59"/>
      <c r="F567" s="59"/>
      <c r="G567" s="59"/>
      <c r="H567" s="1"/>
      <c r="I567" s="1"/>
      <c r="J567" s="1"/>
    </row>
    <row r="568" spans="1:10" ht="13.2" x14ac:dyDescent="0.25">
      <c r="A568" s="1"/>
      <c r="B568" s="1"/>
      <c r="C568" s="1"/>
      <c r="D568" s="66"/>
      <c r="E568" s="59"/>
      <c r="F568" s="59"/>
      <c r="G568" s="59"/>
      <c r="H568" s="1"/>
      <c r="I568" s="1"/>
      <c r="J568" s="1"/>
    </row>
    <row r="569" spans="1:10" ht="13.2" x14ac:dyDescent="0.25">
      <c r="A569" s="1"/>
      <c r="B569" s="1"/>
      <c r="C569" s="1"/>
      <c r="D569" s="66"/>
      <c r="E569" s="59"/>
      <c r="F569" s="59"/>
      <c r="G569" s="59"/>
      <c r="H569" s="1"/>
      <c r="I569" s="1"/>
      <c r="J569" s="1"/>
    </row>
    <row r="570" spans="1:10" ht="13.2" x14ac:dyDescent="0.25">
      <c r="A570" s="1"/>
      <c r="B570" s="1"/>
      <c r="C570" s="1"/>
      <c r="D570" s="66"/>
      <c r="E570" s="59"/>
      <c r="F570" s="59"/>
      <c r="G570" s="59"/>
      <c r="H570" s="1"/>
      <c r="I570" s="1"/>
      <c r="J570" s="1"/>
    </row>
    <row r="571" spans="1:10" ht="13.2" x14ac:dyDescent="0.25">
      <c r="A571" s="1"/>
      <c r="B571" s="1"/>
      <c r="C571" s="1"/>
      <c r="D571" s="66"/>
      <c r="E571" s="59"/>
      <c r="F571" s="59"/>
      <c r="G571" s="59"/>
      <c r="H571" s="1"/>
      <c r="I571" s="1"/>
      <c r="J571" s="1"/>
    </row>
    <row r="572" spans="1:10" ht="13.2" x14ac:dyDescent="0.25">
      <c r="A572" s="1"/>
      <c r="B572" s="1"/>
      <c r="C572" s="1"/>
      <c r="D572" s="66"/>
      <c r="E572" s="59"/>
      <c r="F572" s="59"/>
      <c r="G572" s="59"/>
      <c r="H572" s="1"/>
      <c r="I572" s="1"/>
      <c r="J572" s="1"/>
    </row>
    <row r="573" spans="1:10" ht="13.2" x14ac:dyDescent="0.25">
      <c r="A573" s="1"/>
      <c r="B573" s="1"/>
      <c r="C573" s="1"/>
      <c r="D573" s="66"/>
      <c r="E573" s="59"/>
      <c r="F573" s="59"/>
      <c r="G573" s="59"/>
      <c r="H573" s="1"/>
      <c r="I573" s="1"/>
      <c r="J573" s="1"/>
    </row>
    <row r="574" spans="1:10" ht="13.2" x14ac:dyDescent="0.25">
      <c r="A574" s="1"/>
      <c r="B574" s="1"/>
      <c r="C574" s="1"/>
      <c r="D574" s="66"/>
      <c r="E574" s="59"/>
      <c r="F574" s="59"/>
      <c r="G574" s="59"/>
      <c r="H574" s="1"/>
      <c r="I574" s="1"/>
      <c r="J574" s="1"/>
    </row>
    <row r="575" spans="1:10" ht="13.2" x14ac:dyDescent="0.25">
      <c r="A575" s="1"/>
      <c r="B575" s="1"/>
      <c r="C575" s="1"/>
      <c r="D575" s="66"/>
      <c r="E575" s="59"/>
      <c r="F575" s="59"/>
      <c r="G575" s="59"/>
      <c r="H575" s="1"/>
      <c r="I575" s="1"/>
      <c r="J575" s="1"/>
    </row>
    <row r="576" spans="1:10" ht="13.2" x14ac:dyDescent="0.25">
      <c r="A576" s="1"/>
      <c r="B576" s="1"/>
      <c r="C576" s="1"/>
      <c r="D576" s="66"/>
      <c r="E576" s="59"/>
      <c r="F576" s="59"/>
      <c r="G576" s="59"/>
      <c r="H576" s="1"/>
      <c r="I576" s="1"/>
      <c r="J576" s="1"/>
    </row>
    <row r="577" spans="1:10" ht="13.2" x14ac:dyDescent="0.25">
      <c r="A577" s="1"/>
      <c r="B577" s="1"/>
      <c r="C577" s="1"/>
      <c r="D577" s="66"/>
      <c r="E577" s="59"/>
      <c r="F577" s="59"/>
      <c r="G577" s="59"/>
      <c r="H577" s="1"/>
      <c r="I577" s="1"/>
      <c r="J577" s="1"/>
    </row>
    <row r="578" spans="1:10" ht="13.2" x14ac:dyDescent="0.25">
      <c r="A578" s="1"/>
      <c r="B578" s="1"/>
      <c r="C578" s="1"/>
      <c r="D578" s="66"/>
      <c r="E578" s="59"/>
      <c r="F578" s="59"/>
      <c r="G578" s="59"/>
      <c r="H578" s="1"/>
      <c r="I578" s="1"/>
      <c r="J578" s="1"/>
    </row>
    <row r="579" spans="1:10" ht="13.2" x14ac:dyDescent="0.25">
      <c r="A579" s="1"/>
      <c r="B579" s="1"/>
      <c r="C579" s="1"/>
      <c r="D579" s="66"/>
      <c r="E579" s="59"/>
      <c r="F579" s="59"/>
      <c r="G579" s="59"/>
      <c r="H579" s="1"/>
      <c r="I579" s="1"/>
      <c r="J579" s="1"/>
    </row>
    <row r="580" spans="1:10" ht="13.2" x14ac:dyDescent="0.25">
      <c r="A580" s="1"/>
      <c r="B580" s="1"/>
      <c r="C580" s="1"/>
      <c r="D580" s="66"/>
      <c r="E580" s="59"/>
      <c r="F580" s="59"/>
      <c r="G580" s="59"/>
      <c r="H580" s="1"/>
      <c r="I580" s="1"/>
      <c r="J580" s="1"/>
    </row>
    <row r="581" spans="1:10" ht="13.2" x14ac:dyDescent="0.25">
      <c r="A581" s="1"/>
      <c r="B581" s="1"/>
      <c r="C581" s="1"/>
      <c r="D581" s="66"/>
      <c r="E581" s="59"/>
      <c r="F581" s="59"/>
      <c r="G581" s="59"/>
      <c r="H581" s="1"/>
      <c r="I581" s="1"/>
      <c r="J581" s="1"/>
    </row>
    <row r="582" spans="1:10" ht="13.2" x14ac:dyDescent="0.25">
      <c r="A582" s="1"/>
      <c r="B582" s="1"/>
      <c r="C582" s="1"/>
      <c r="D582" s="66"/>
      <c r="E582" s="59"/>
      <c r="F582" s="59"/>
      <c r="G582" s="59"/>
      <c r="H582" s="1"/>
      <c r="I582" s="1"/>
      <c r="J582" s="1"/>
    </row>
    <row r="583" spans="1:10" ht="13.2" x14ac:dyDescent="0.25">
      <c r="A583" s="1"/>
      <c r="B583" s="1"/>
      <c r="C583" s="1"/>
      <c r="D583" s="66"/>
      <c r="E583" s="59"/>
      <c r="F583" s="59"/>
      <c r="G583" s="59"/>
      <c r="H583" s="1"/>
      <c r="I583" s="1"/>
      <c r="J583" s="1"/>
    </row>
    <row r="584" spans="1:10" ht="13.2" x14ac:dyDescent="0.25">
      <c r="A584" s="1"/>
      <c r="B584" s="1"/>
      <c r="C584" s="1"/>
      <c r="D584" s="66"/>
      <c r="E584" s="59"/>
      <c r="F584" s="59"/>
      <c r="G584" s="59"/>
      <c r="H584" s="1"/>
      <c r="I584" s="1"/>
      <c r="J584" s="1"/>
    </row>
    <row r="585" spans="1:10" ht="13.2" x14ac:dyDescent="0.25">
      <c r="A585" s="1"/>
      <c r="B585" s="1"/>
      <c r="C585" s="1"/>
      <c r="D585" s="66"/>
      <c r="E585" s="59"/>
      <c r="F585" s="59"/>
      <c r="G585" s="59"/>
      <c r="H585" s="1"/>
      <c r="I585" s="1"/>
      <c r="J585" s="1"/>
    </row>
    <row r="586" spans="1:10" ht="13.2" x14ac:dyDescent="0.25">
      <c r="A586" s="1"/>
      <c r="B586" s="1"/>
      <c r="C586" s="1"/>
      <c r="D586" s="66"/>
      <c r="E586" s="59"/>
      <c r="F586" s="59"/>
      <c r="G586" s="59"/>
      <c r="H586" s="1"/>
      <c r="I586" s="1"/>
      <c r="J586" s="1"/>
    </row>
    <row r="587" spans="1:10" ht="13.2" x14ac:dyDescent="0.25">
      <c r="A587" s="1"/>
      <c r="B587" s="1"/>
      <c r="C587" s="1"/>
      <c r="D587" s="66"/>
      <c r="E587" s="59"/>
      <c r="F587" s="59"/>
      <c r="G587" s="59"/>
      <c r="H587" s="1"/>
      <c r="I587" s="1"/>
      <c r="J587" s="1"/>
    </row>
    <row r="588" spans="1:10" ht="13.2" x14ac:dyDescent="0.25">
      <c r="A588" s="1"/>
      <c r="B588" s="1"/>
      <c r="C588" s="1"/>
      <c r="D588" s="66"/>
      <c r="E588" s="59"/>
      <c r="F588" s="59"/>
      <c r="G588" s="59"/>
      <c r="H588" s="1"/>
      <c r="I588" s="1"/>
      <c r="J588" s="1"/>
    </row>
    <row r="589" spans="1:10" ht="13.2" x14ac:dyDescent="0.25">
      <c r="A589" s="1"/>
      <c r="B589" s="1"/>
      <c r="C589" s="1"/>
      <c r="D589" s="66"/>
      <c r="E589" s="59"/>
      <c r="F589" s="59"/>
      <c r="G589" s="59"/>
      <c r="H589" s="1"/>
      <c r="I589" s="1"/>
      <c r="J589" s="1"/>
    </row>
    <row r="590" spans="1:10" ht="13.2" x14ac:dyDescent="0.25">
      <c r="A590" s="1"/>
      <c r="B590" s="1"/>
      <c r="C590" s="1"/>
      <c r="D590" s="66"/>
      <c r="E590" s="59"/>
      <c r="F590" s="59"/>
      <c r="G590" s="59"/>
      <c r="H590" s="1"/>
      <c r="I590" s="1"/>
      <c r="J590" s="1"/>
    </row>
    <row r="591" spans="1:10" ht="13.2" x14ac:dyDescent="0.25">
      <c r="A591" s="1"/>
      <c r="B591" s="1"/>
      <c r="C591" s="1"/>
      <c r="D591" s="66"/>
      <c r="E591" s="59"/>
      <c r="F591" s="59"/>
      <c r="G591" s="59"/>
      <c r="H591" s="1"/>
      <c r="I591" s="1"/>
      <c r="J591" s="1"/>
    </row>
    <row r="592" spans="1:10" ht="13.2" x14ac:dyDescent="0.25">
      <c r="A592" s="1"/>
      <c r="B592" s="1"/>
      <c r="C592" s="1"/>
      <c r="D592" s="66"/>
      <c r="E592" s="59"/>
      <c r="F592" s="59"/>
      <c r="G592" s="59"/>
      <c r="H592" s="1"/>
      <c r="I592" s="1"/>
      <c r="J592" s="1"/>
    </row>
    <row r="593" spans="1:10" ht="13.2" x14ac:dyDescent="0.25">
      <c r="A593" s="1"/>
      <c r="B593" s="1"/>
      <c r="C593" s="1"/>
      <c r="D593" s="66"/>
      <c r="E593" s="59"/>
      <c r="F593" s="59"/>
      <c r="G593" s="59"/>
      <c r="H593" s="1"/>
      <c r="I593" s="1"/>
      <c r="J593" s="1"/>
    </row>
    <row r="594" spans="1:10" ht="13.2" x14ac:dyDescent="0.25">
      <c r="A594" s="1"/>
      <c r="B594" s="1"/>
      <c r="C594" s="1"/>
      <c r="D594" s="66"/>
      <c r="E594" s="59"/>
      <c r="F594" s="59"/>
      <c r="G594" s="59"/>
      <c r="H594" s="1"/>
      <c r="I594" s="1"/>
      <c r="J594" s="1"/>
    </row>
    <row r="595" spans="1:10" ht="13.2" x14ac:dyDescent="0.25">
      <c r="A595" s="1"/>
      <c r="B595" s="1"/>
      <c r="C595" s="1"/>
      <c r="D595" s="66"/>
      <c r="E595" s="59"/>
      <c r="F595" s="59"/>
      <c r="G595" s="59"/>
      <c r="H595" s="1"/>
      <c r="I595" s="1"/>
      <c r="J595" s="1"/>
    </row>
    <row r="596" spans="1:10" ht="13.2" x14ac:dyDescent="0.25">
      <c r="A596" s="1"/>
      <c r="B596" s="1"/>
      <c r="C596" s="1"/>
      <c r="D596" s="66"/>
      <c r="E596" s="59"/>
      <c r="F596" s="59"/>
      <c r="G596" s="59"/>
      <c r="H596" s="1"/>
      <c r="I596" s="1"/>
      <c r="J596" s="1"/>
    </row>
    <row r="597" spans="1:10" ht="13.2" x14ac:dyDescent="0.25">
      <c r="A597" s="1"/>
      <c r="B597" s="1"/>
      <c r="C597" s="1"/>
      <c r="D597" s="66"/>
      <c r="E597" s="59"/>
      <c r="F597" s="59"/>
      <c r="G597" s="59"/>
      <c r="H597" s="1"/>
      <c r="I597" s="1"/>
      <c r="J597" s="1"/>
    </row>
    <row r="598" spans="1:10" ht="13.2" x14ac:dyDescent="0.25">
      <c r="A598" s="1"/>
      <c r="B598" s="1"/>
      <c r="C598" s="1"/>
      <c r="D598" s="66"/>
      <c r="E598" s="59"/>
      <c r="F598" s="59"/>
      <c r="G598" s="59"/>
      <c r="H598" s="1"/>
      <c r="I598" s="1"/>
      <c r="J598" s="1"/>
    </row>
    <row r="599" spans="1:10" ht="13.2" x14ac:dyDescent="0.25">
      <c r="A599" s="1"/>
      <c r="B599" s="1"/>
      <c r="C599" s="1"/>
      <c r="D599" s="66"/>
      <c r="E599" s="59"/>
      <c r="F599" s="59"/>
      <c r="G599" s="59"/>
      <c r="H599" s="1"/>
      <c r="I599" s="1"/>
      <c r="J599" s="1"/>
    </row>
    <row r="600" spans="1:10" ht="13.2" x14ac:dyDescent="0.25">
      <c r="A600" s="1"/>
      <c r="B600" s="1"/>
      <c r="C600" s="1"/>
      <c r="D600" s="66"/>
      <c r="E600" s="59"/>
      <c r="F600" s="59"/>
      <c r="G600" s="59"/>
      <c r="H600" s="1"/>
      <c r="I600" s="1"/>
      <c r="J600" s="1"/>
    </row>
    <row r="601" spans="1:10" ht="13.2" x14ac:dyDescent="0.25">
      <c r="A601" s="1"/>
      <c r="B601" s="1"/>
      <c r="C601" s="1"/>
      <c r="D601" s="66"/>
      <c r="E601" s="59"/>
      <c r="F601" s="59"/>
      <c r="G601" s="59"/>
      <c r="H601" s="1"/>
      <c r="I601" s="1"/>
      <c r="J601" s="1"/>
    </row>
    <row r="602" spans="1:10" ht="13.2" x14ac:dyDescent="0.25">
      <c r="A602" s="1"/>
      <c r="B602" s="1"/>
      <c r="C602" s="1"/>
      <c r="D602" s="66"/>
      <c r="E602" s="59"/>
      <c r="F602" s="59"/>
      <c r="G602" s="59"/>
      <c r="H602" s="1"/>
      <c r="I602" s="1"/>
      <c r="J602" s="1"/>
    </row>
    <row r="603" spans="1:10" ht="13.2" x14ac:dyDescent="0.25">
      <c r="A603" s="1"/>
      <c r="B603" s="1"/>
      <c r="C603" s="1"/>
      <c r="D603" s="66"/>
      <c r="E603" s="59"/>
      <c r="F603" s="59"/>
      <c r="G603" s="59"/>
      <c r="H603" s="1"/>
      <c r="I603" s="1"/>
      <c r="J603" s="1"/>
    </row>
    <row r="604" spans="1:10" ht="13.2" x14ac:dyDescent="0.25">
      <c r="A604" s="1"/>
      <c r="B604" s="1"/>
      <c r="C604" s="1"/>
      <c r="D604" s="66"/>
      <c r="E604" s="59"/>
      <c r="F604" s="59"/>
      <c r="G604" s="59"/>
      <c r="H604" s="1"/>
      <c r="I604" s="1"/>
      <c r="J604" s="1"/>
    </row>
    <row r="605" spans="1:10" ht="13.2" x14ac:dyDescent="0.25">
      <c r="A605" s="1"/>
      <c r="B605" s="1"/>
      <c r="C605" s="1"/>
      <c r="D605" s="66"/>
      <c r="E605" s="59"/>
      <c r="F605" s="59"/>
      <c r="G605" s="59"/>
      <c r="H605" s="1"/>
      <c r="I605" s="1"/>
      <c r="J605" s="1"/>
    </row>
    <row r="606" spans="1:10" ht="13.2" x14ac:dyDescent="0.25">
      <c r="A606" s="1"/>
      <c r="B606" s="1"/>
      <c r="C606" s="1"/>
      <c r="D606" s="66"/>
      <c r="E606" s="59"/>
      <c r="F606" s="59"/>
      <c r="G606" s="59"/>
      <c r="H606" s="1"/>
      <c r="I606" s="1"/>
      <c r="J606" s="1"/>
    </row>
    <row r="607" spans="1:10" ht="13.2" x14ac:dyDescent="0.25">
      <c r="A607" s="1"/>
      <c r="B607" s="1"/>
      <c r="C607" s="1"/>
      <c r="D607" s="66"/>
      <c r="E607" s="59"/>
      <c r="F607" s="59"/>
      <c r="G607" s="59"/>
      <c r="H607" s="1"/>
      <c r="I607" s="1"/>
      <c r="J607" s="1"/>
    </row>
    <row r="608" spans="1:10" ht="13.2" x14ac:dyDescent="0.25">
      <c r="A608" s="1"/>
      <c r="B608" s="1"/>
      <c r="C608" s="1"/>
      <c r="D608" s="66"/>
      <c r="E608" s="59"/>
      <c r="F608" s="59"/>
      <c r="G608" s="59"/>
      <c r="H608" s="1"/>
      <c r="I608" s="1"/>
      <c r="J608" s="1"/>
    </row>
    <row r="609" spans="1:10" ht="13.2" x14ac:dyDescent="0.25">
      <c r="A609" s="1"/>
      <c r="B609" s="1"/>
      <c r="C609" s="1"/>
      <c r="D609" s="66"/>
      <c r="E609" s="59"/>
      <c r="F609" s="59"/>
      <c r="G609" s="59"/>
      <c r="H609" s="1"/>
      <c r="I609" s="1"/>
      <c r="J609" s="1"/>
    </row>
    <row r="610" spans="1:10" ht="13.2" x14ac:dyDescent="0.25">
      <c r="A610" s="1"/>
      <c r="B610" s="1"/>
      <c r="C610" s="1"/>
      <c r="D610" s="66"/>
      <c r="E610" s="59"/>
      <c r="F610" s="59"/>
      <c r="G610" s="59"/>
      <c r="H610" s="1"/>
      <c r="I610" s="1"/>
      <c r="J610" s="1"/>
    </row>
    <row r="611" spans="1:10" ht="13.2" x14ac:dyDescent="0.25">
      <c r="A611" s="1"/>
      <c r="B611" s="1"/>
      <c r="C611" s="1"/>
      <c r="D611" s="66"/>
      <c r="E611" s="59"/>
      <c r="F611" s="59"/>
      <c r="G611" s="59"/>
      <c r="H611" s="1"/>
      <c r="I611" s="1"/>
      <c r="J611" s="1"/>
    </row>
    <row r="612" spans="1:10" ht="13.2" x14ac:dyDescent="0.25">
      <c r="A612" s="1"/>
      <c r="B612" s="1"/>
      <c r="C612" s="1"/>
      <c r="D612" s="66"/>
      <c r="E612" s="59"/>
      <c r="F612" s="59"/>
      <c r="G612" s="59"/>
      <c r="H612" s="1"/>
      <c r="I612" s="1"/>
      <c r="J612" s="1"/>
    </row>
    <row r="613" spans="1:10" ht="13.2" x14ac:dyDescent="0.25">
      <c r="A613" s="1"/>
      <c r="B613" s="1"/>
      <c r="C613" s="1"/>
      <c r="D613" s="66"/>
      <c r="E613" s="59"/>
      <c r="F613" s="59"/>
      <c r="G613" s="59"/>
      <c r="H613" s="1"/>
      <c r="I613" s="1"/>
      <c r="J613" s="1"/>
    </row>
    <row r="614" spans="1:10" ht="13.2" x14ac:dyDescent="0.25">
      <c r="A614" s="1"/>
      <c r="B614" s="1"/>
      <c r="C614" s="1"/>
      <c r="D614" s="66"/>
      <c r="E614" s="59"/>
      <c r="F614" s="59"/>
      <c r="G614" s="59"/>
      <c r="H614" s="1"/>
      <c r="I614" s="1"/>
      <c r="J614" s="1"/>
    </row>
    <row r="615" spans="1:10" ht="13.2" x14ac:dyDescent="0.25">
      <c r="A615" s="1"/>
      <c r="B615" s="1"/>
      <c r="C615" s="1"/>
      <c r="D615" s="66"/>
      <c r="E615" s="59"/>
      <c r="F615" s="59"/>
      <c r="G615" s="59"/>
      <c r="H615" s="1"/>
      <c r="I615" s="1"/>
      <c r="J615" s="1"/>
    </row>
    <row r="616" spans="1:10" ht="13.2" x14ac:dyDescent="0.25">
      <c r="A616" s="1"/>
      <c r="B616" s="1"/>
      <c r="C616" s="1"/>
      <c r="D616" s="66"/>
      <c r="E616" s="59"/>
      <c r="F616" s="59"/>
      <c r="G616" s="59"/>
      <c r="H616" s="1"/>
      <c r="I616" s="1"/>
      <c r="J616" s="1"/>
    </row>
    <row r="617" spans="1:10" ht="13.2" x14ac:dyDescent="0.25">
      <c r="A617" s="1"/>
      <c r="B617" s="1"/>
      <c r="C617" s="1"/>
      <c r="D617" s="66"/>
      <c r="E617" s="59"/>
      <c r="F617" s="59"/>
      <c r="G617" s="59"/>
      <c r="H617" s="1"/>
      <c r="I617" s="1"/>
      <c r="J617" s="1"/>
    </row>
    <row r="618" spans="1:10" ht="13.2" x14ac:dyDescent="0.25">
      <c r="A618" s="1"/>
      <c r="B618" s="1"/>
      <c r="C618" s="1"/>
      <c r="D618" s="66"/>
      <c r="E618" s="59"/>
      <c r="F618" s="59"/>
      <c r="G618" s="59"/>
      <c r="H618" s="1"/>
      <c r="I618" s="1"/>
      <c r="J618" s="1"/>
    </row>
    <row r="619" spans="1:10" ht="13.2" x14ac:dyDescent="0.25">
      <c r="A619" s="1"/>
      <c r="B619" s="1"/>
      <c r="C619" s="1"/>
      <c r="D619" s="66"/>
      <c r="E619" s="59"/>
      <c r="F619" s="59"/>
      <c r="G619" s="59"/>
      <c r="H619" s="1"/>
      <c r="I619" s="1"/>
      <c r="J619" s="1"/>
    </row>
    <row r="620" spans="1:10" ht="13.2" x14ac:dyDescent="0.25">
      <c r="A620" s="1"/>
      <c r="B620" s="1"/>
      <c r="C620" s="1"/>
      <c r="D620" s="66"/>
      <c r="E620" s="59"/>
      <c r="F620" s="59"/>
      <c r="G620" s="59"/>
      <c r="H620" s="1"/>
      <c r="I620" s="1"/>
      <c r="J620" s="1"/>
    </row>
    <row r="621" spans="1:10" ht="13.2" x14ac:dyDescent="0.25">
      <c r="A621" s="1"/>
      <c r="B621" s="1"/>
      <c r="C621" s="1"/>
      <c r="D621" s="66"/>
      <c r="E621" s="59"/>
      <c r="F621" s="59"/>
      <c r="G621" s="59"/>
      <c r="H621" s="1"/>
      <c r="I621" s="1"/>
      <c r="J621" s="1"/>
    </row>
    <row r="622" spans="1:10" ht="13.2" x14ac:dyDescent="0.25">
      <c r="A622" s="1"/>
      <c r="B622" s="1"/>
      <c r="C622" s="1"/>
      <c r="D622" s="66"/>
      <c r="E622" s="59"/>
      <c r="F622" s="59"/>
      <c r="G622" s="59"/>
      <c r="H622" s="1"/>
      <c r="I622" s="1"/>
      <c r="J622" s="1"/>
    </row>
    <row r="623" spans="1:10" ht="13.2" x14ac:dyDescent="0.25">
      <c r="A623" s="1"/>
      <c r="B623" s="1"/>
      <c r="C623" s="1"/>
      <c r="D623" s="66"/>
      <c r="E623" s="59"/>
      <c r="F623" s="59"/>
      <c r="G623" s="59"/>
      <c r="H623" s="1"/>
      <c r="I623" s="1"/>
      <c r="J623" s="1"/>
    </row>
    <row r="624" spans="1:10" ht="13.2" x14ac:dyDescent="0.25">
      <c r="A624" s="1"/>
      <c r="B624" s="1"/>
      <c r="C624" s="1"/>
      <c r="D624" s="66"/>
      <c r="E624" s="59"/>
      <c r="F624" s="59"/>
      <c r="G624" s="59"/>
      <c r="H624" s="1"/>
      <c r="I624" s="1"/>
      <c r="J624" s="1"/>
    </row>
    <row r="625" spans="1:10" ht="13.2" x14ac:dyDescent="0.25">
      <c r="A625" s="1"/>
      <c r="B625" s="1"/>
      <c r="C625" s="1"/>
      <c r="D625" s="66"/>
      <c r="E625" s="59"/>
      <c r="F625" s="59"/>
      <c r="G625" s="59"/>
      <c r="H625" s="1"/>
      <c r="I625" s="1"/>
      <c r="J625" s="1"/>
    </row>
    <row r="626" spans="1:10" ht="13.2" x14ac:dyDescent="0.25">
      <c r="A626" s="1"/>
      <c r="B626" s="1"/>
      <c r="C626" s="1"/>
      <c r="D626" s="66"/>
      <c r="E626" s="59"/>
      <c r="F626" s="59"/>
      <c r="G626" s="59"/>
      <c r="H626" s="1"/>
      <c r="I626" s="1"/>
      <c r="J626" s="1"/>
    </row>
    <row r="627" spans="1:10" ht="13.2" x14ac:dyDescent="0.25">
      <c r="A627" s="1"/>
      <c r="B627" s="1"/>
      <c r="C627" s="1"/>
      <c r="D627" s="66"/>
      <c r="E627" s="59"/>
      <c r="F627" s="59"/>
      <c r="G627" s="59"/>
      <c r="H627" s="1"/>
      <c r="I627" s="1"/>
      <c r="J627" s="1"/>
    </row>
    <row r="628" spans="1:10" ht="13.2" x14ac:dyDescent="0.25">
      <c r="A628" s="1"/>
      <c r="B628" s="1"/>
      <c r="C628" s="1"/>
      <c r="D628" s="66"/>
      <c r="E628" s="59"/>
      <c r="F628" s="59"/>
      <c r="G628" s="59"/>
      <c r="H628" s="1"/>
      <c r="I628" s="1"/>
      <c r="J628" s="1"/>
    </row>
    <row r="629" spans="1:10" ht="13.2" x14ac:dyDescent="0.25">
      <c r="A629" s="1"/>
      <c r="B629" s="1"/>
      <c r="C629" s="1"/>
      <c r="D629" s="66"/>
      <c r="E629" s="59"/>
      <c r="F629" s="59"/>
      <c r="G629" s="59"/>
      <c r="H629" s="1"/>
      <c r="I629" s="1"/>
      <c r="J629" s="1"/>
    </row>
    <row r="630" spans="1:10" ht="13.2" x14ac:dyDescent="0.25">
      <c r="A630" s="1"/>
      <c r="B630" s="1"/>
      <c r="C630" s="1"/>
      <c r="D630" s="66"/>
      <c r="E630" s="59"/>
      <c r="F630" s="59"/>
      <c r="G630" s="59"/>
      <c r="H630" s="1"/>
      <c r="I630" s="1"/>
      <c r="J630" s="1"/>
    </row>
    <row r="631" spans="1:10" ht="13.2" x14ac:dyDescent="0.25">
      <c r="A631" s="1"/>
      <c r="B631" s="1"/>
      <c r="C631" s="1"/>
      <c r="D631" s="66"/>
      <c r="E631" s="59"/>
      <c r="F631" s="59"/>
      <c r="G631" s="59"/>
      <c r="H631" s="1"/>
      <c r="I631" s="1"/>
      <c r="J631" s="1"/>
    </row>
    <row r="632" spans="1:10" ht="13.2" x14ac:dyDescent="0.25">
      <c r="A632" s="1"/>
      <c r="B632" s="1"/>
      <c r="C632" s="1"/>
      <c r="D632" s="66"/>
      <c r="E632" s="59"/>
      <c r="F632" s="59"/>
      <c r="G632" s="59"/>
      <c r="H632" s="1"/>
      <c r="I632" s="1"/>
      <c r="J632" s="1"/>
    </row>
    <row r="633" spans="1:10" ht="13.2" x14ac:dyDescent="0.25">
      <c r="A633" s="1"/>
      <c r="B633" s="1"/>
      <c r="C633" s="1"/>
      <c r="D633" s="66"/>
      <c r="E633" s="59"/>
      <c r="F633" s="59"/>
      <c r="G633" s="59"/>
      <c r="H633" s="1"/>
      <c r="I633" s="1"/>
      <c r="J633" s="1"/>
    </row>
    <row r="634" spans="1:10" ht="13.2" x14ac:dyDescent="0.25">
      <c r="A634" s="1"/>
      <c r="B634" s="1"/>
      <c r="C634" s="1"/>
      <c r="D634" s="66"/>
      <c r="E634" s="59"/>
      <c r="F634" s="59"/>
      <c r="G634" s="59"/>
      <c r="H634" s="1"/>
      <c r="I634" s="1"/>
      <c r="J634" s="1"/>
    </row>
    <row r="635" spans="1:10" ht="13.2" x14ac:dyDescent="0.25">
      <c r="A635" s="1"/>
      <c r="B635" s="1"/>
      <c r="C635" s="1"/>
      <c r="D635" s="66"/>
      <c r="E635" s="59"/>
      <c r="F635" s="59"/>
      <c r="G635" s="59"/>
      <c r="H635" s="1"/>
      <c r="I635" s="1"/>
      <c r="J635" s="1"/>
    </row>
    <row r="636" spans="1:10" ht="13.2" x14ac:dyDescent="0.25">
      <c r="A636" s="1"/>
      <c r="B636" s="1"/>
      <c r="C636" s="1"/>
      <c r="D636" s="66"/>
      <c r="E636" s="59"/>
      <c r="F636" s="59"/>
      <c r="G636" s="59"/>
      <c r="H636" s="1"/>
      <c r="I636" s="1"/>
      <c r="J636" s="1"/>
    </row>
    <row r="637" spans="1:10" ht="13.2" x14ac:dyDescent="0.25">
      <c r="A637" s="1"/>
      <c r="B637" s="1"/>
      <c r="C637" s="1"/>
      <c r="D637" s="66"/>
      <c r="E637" s="59"/>
      <c r="F637" s="59"/>
      <c r="G637" s="59"/>
      <c r="H637" s="1"/>
      <c r="I637" s="1"/>
      <c r="J637" s="1"/>
    </row>
    <row r="638" spans="1:10" ht="13.2" x14ac:dyDescent="0.25">
      <c r="A638" s="1"/>
      <c r="B638" s="1"/>
      <c r="C638" s="1"/>
      <c r="D638" s="66"/>
      <c r="E638" s="59"/>
      <c r="F638" s="59"/>
      <c r="G638" s="59"/>
      <c r="H638" s="1"/>
      <c r="I638" s="1"/>
      <c r="J638" s="1"/>
    </row>
    <row r="639" spans="1:10" ht="13.2" x14ac:dyDescent="0.25">
      <c r="A639" s="1"/>
      <c r="B639" s="1"/>
      <c r="C639" s="1"/>
      <c r="D639" s="66"/>
      <c r="E639" s="59"/>
      <c r="F639" s="59"/>
      <c r="G639" s="59"/>
      <c r="H639" s="1"/>
      <c r="I639" s="1"/>
      <c r="J639" s="1"/>
    </row>
    <row r="640" spans="1:10" ht="13.2" x14ac:dyDescent="0.25">
      <c r="A640" s="1"/>
      <c r="B640" s="1"/>
      <c r="C640" s="1"/>
      <c r="D640" s="66"/>
      <c r="E640" s="59"/>
      <c r="F640" s="59"/>
      <c r="G640" s="59"/>
      <c r="H640" s="1"/>
      <c r="I640" s="1"/>
      <c r="J640" s="1"/>
    </row>
    <row r="641" spans="1:10" ht="13.2" x14ac:dyDescent="0.25">
      <c r="A641" s="1"/>
      <c r="B641" s="1"/>
      <c r="C641" s="1"/>
      <c r="D641" s="66"/>
      <c r="E641" s="59"/>
      <c r="F641" s="59"/>
      <c r="G641" s="59"/>
      <c r="H641" s="1"/>
      <c r="I641" s="1"/>
      <c r="J641" s="1"/>
    </row>
    <row r="642" spans="1:10" ht="13.2" x14ac:dyDescent="0.25">
      <c r="A642" s="1"/>
      <c r="B642" s="1"/>
      <c r="C642" s="1"/>
      <c r="D642" s="66"/>
      <c r="E642" s="59"/>
      <c r="F642" s="59"/>
      <c r="G642" s="59"/>
      <c r="H642" s="1"/>
      <c r="I642" s="1"/>
      <c r="J642" s="1"/>
    </row>
    <row r="643" spans="1:10" ht="13.2" x14ac:dyDescent="0.25">
      <c r="A643" s="1"/>
      <c r="B643" s="1"/>
      <c r="C643" s="1"/>
      <c r="D643" s="66"/>
      <c r="E643" s="59"/>
      <c r="F643" s="59"/>
      <c r="G643" s="59"/>
      <c r="H643" s="1"/>
      <c r="I643" s="1"/>
      <c r="J643" s="1"/>
    </row>
    <row r="644" spans="1:10" ht="13.2" x14ac:dyDescent="0.25">
      <c r="A644" s="1"/>
      <c r="B644" s="1"/>
      <c r="C644" s="1"/>
      <c r="D644" s="66"/>
      <c r="E644" s="59"/>
      <c r="F644" s="59"/>
      <c r="G644" s="59"/>
      <c r="H644" s="1"/>
      <c r="I644" s="1"/>
      <c r="J644" s="1"/>
    </row>
    <row r="645" spans="1:10" ht="13.2" x14ac:dyDescent="0.25">
      <c r="A645" s="1"/>
      <c r="B645" s="1"/>
      <c r="C645" s="1"/>
      <c r="D645" s="66"/>
      <c r="E645" s="59"/>
      <c r="F645" s="59"/>
      <c r="G645" s="59"/>
      <c r="H645" s="1"/>
      <c r="I645" s="1"/>
      <c r="J645" s="1"/>
    </row>
    <row r="646" spans="1:10" ht="13.2" x14ac:dyDescent="0.25">
      <c r="A646" s="1"/>
      <c r="B646" s="1"/>
      <c r="C646" s="1"/>
      <c r="D646" s="66"/>
      <c r="E646" s="59"/>
      <c r="F646" s="59"/>
      <c r="G646" s="59"/>
      <c r="H646" s="1"/>
      <c r="I646" s="1"/>
      <c r="J646" s="1"/>
    </row>
    <row r="647" spans="1:10" ht="13.2" x14ac:dyDescent="0.25">
      <c r="A647" s="1"/>
      <c r="B647" s="1"/>
      <c r="C647" s="1"/>
      <c r="D647" s="66"/>
      <c r="E647" s="59"/>
      <c r="F647" s="59"/>
      <c r="G647" s="59"/>
      <c r="H647" s="1"/>
      <c r="I647" s="1"/>
      <c r="J647" s="1"/>
    </row>
    <row r="648" spans="1:10" ht="13.2" x14ac:dyDescent="0.25">
      <c r="A648" s="1"/>
      <c r="B648" s="1"/>
      <c r="C648" s="1"/>
      <c r="D648" s="66"/>
      <c r="E648" s="59"/>
      <c r="F648" s="59"/>
      <c r="G648" s="59"/>
      <c r="H648" s="1"/>
      <c r="I648" s="1"/>
      <c r="J648" s="1"/>
    </row>
    <row r="649" spans="1:10" ht="13.2" x14ac:dyDescent="0.25">
      <c r="A649" s="1"/>
      <c r="B649" s="1"/>
      <c r="C649" s="1"/>
      <c r="D649" s="66"/>
      <c r="E649" s="59"/>
      <c r="F649" s="59"/>
      <c r="G649" s="59"/>
      <c r="H649" s="1"/>
      <c r="I649" s="1"/>
      <c r="J649" s="1"/>
    </row>
    <row r="650" spans="1:10" ht="13.2" x14ac:dyDescent="0.25">
      <c r="A650" s="1"/>
      <c r="B650" s="1"/>
      <c r="C650" s="1"/>
      <c r="D650" s="66"/>
      <c r="E650" s="59"/>
      <c r="F650" s="59"/>
      <c r="G650" s="59"/>
      <c r="H650" s="1"/>
      <c r="I650" s="1"/>
      <c r="J650" s="1"/>
    </row>
    <row r="651" spans="1:10" ht="13.2" x14ac:dyDescent="0.25">
      <c r="A651" s="1"/>
      <c r="B651" s="1"/>
      <c r="C651" s="1"/>
      <c r="D651" s="66"/>
      <c r="E651" s="59"/>
      <c r="F651" s="59"/>
      <c r="G651" s="59"/>
      <c r="H651" s="1"/>
      <c r="I651" s="1"/>
      <c r="J651" s="1"/>
    </row>
    <row r="652" spans="1:10" ht="13.2" x14ac:dyDescent="0.25">
      <c r="A652" s="1"/>
      <c r="B652" s="1"/>
      <c r="C652" s="1"/>
      <c r="D652" s="66"/>
      <c r="E652" s="59"/>
      <c r="F652" s="59"/>
      <c r="G652" s="59"/>
      <c r="H652" s="1"/>
      <c r="I652" s="1"/>
      <c r="J652" s="1"/>
    </row>
    <row r="653" spans="1:10" ht="13.2" x14ac:dyDescent="0.25">
      <c r="A653" s="1"/>
      <c r="B653" s="1"/>
      <c r="C653" s="1"/>
      <c r="D653" s="66"/>
      <c r="E653" s="59"/>
      <c r="F653" s="59"/>
      <c r="G653" s="59"/>
      <c r="H653" s="1"/>
      <c r="I653" s="1"/>
      <c r="J653" s="1"/>
    </row>
    <row r="654" spans="1:10" ht="13.2" x14ac:dyDescent="0.25">
      <c r="A654" s="1"/>
      <c r="B654" s="1"/>
      <c r="C654" s="1"/>
      <c r="D654" s="66"/>
      <c r="E654" s="59"/>
      <c r="F654" s="59"/>
      <c r="G654" s="59"/>
      <c r="H654" s="1"/>
      <c r="I654" s="1"/>
      <c r="J654" s="1"/>
    </row>
    <row r="655" spans="1:10" ht="13.2" x14ac:dyDescent="0.25">
      <c r="A655" s="1"/>
      <c r="B655" s="1"/>
      <c r="C655" s="1"/>
      <c r="D655" s="66"/>
      <c r="E655" s="59"/>
      <c r="F655" s="59"/>
      <c r="G655" s="59"/>
      <c r="H655" s="1"/>
      <c r="I655" s="1"/>
      <c r="J655" s="1"/>
    </row>
    <row r="656" spans="1:10" ht="13.2" x14ac:dyDescent="0.25">
      <c r="A656" s="1"/>
      <c r="B656" s="1"/>
      <c r="C656" s="1"/>
      <c r="D656" s="66"/>
      <c r="E656" s="59"/>
      <c r="F656" s="59"/>
      <c r="G656" s="59"/>
      <c r="H656" s="1"/>
      <c r="I656" s="1"/>
      <c r="J656" s="1"/>
    </row>
    <row r="657" spans="1:10" ht="13.2" x14ac:dyDescent="0.25">
      <c r="A657" s="1"/>
      <c r="B657" s="1"/>
      <c r="C657" s="1"/>
      <c r="D657" s="66"/>
      <c r="E657" s="59"/>
      <c r="F657" s="59"/>
      <c r="G657" s="59"/>
      <c r="H657" s="1"/>
      <c r="I657" s="1"/>
      <c r="J657" s="1"/>
    </row>
    <row r="658" spans="1:10" ht="13.2" x14ac:dyDescent="0.25">
      <c r="A658" s="1"/>
      <c r="B658" s="1"/>
      <c r="C658" s="1"/>
      <c r="D658" s="66"/>
      <c r="E658" s="59"/>
      <c r="F658" s="59"/>
      <c r="G658" s="59"/>
      <c r="H658" s="1"/>
      <c r="I658" s="1"/>
      <c r="J658" s="1"/>
    </row>
    <row r="659" spans="1:10" ht="13.2" x14ac:dyDescent="0.25">
      <c r="A659" s="1"/>
      <c r="B659" s="1"/>
      <c r="C659" s="1"/>
      <c r="D659" s="66"/>
      <c r="E659" s="59"/>
      <c r="F659" s="59"/>
      <c r="G659" s="59"/>
      <c r="H659" s="1"/>
      <c r="I659" s="1"/>
      <c r="J659" s="1"/>
    </row>
    <row r="660" spans="1:10" ht="13.2" x14ac:dyDescent="0.25">
      <c r="A660" s="1"/>
      <c r="B660" s="1"/>
      <c r="C660" s="1"/>
      <c r="D660" s="66"/>
      <c r="E660" s="59"/>
      <c r="F660" s="59"/>
      <c r="G660" s="59"/>
      <c r="H660" s="1"/>
      <c r="I660" s="1"/>
      <c r="J660" s="1"/>
    </row>
    <row r="661" spans="1:10" ht="13.2" x14ac:dyDescent="0.25">
      <c r="A661" s="1"/>
      <c r="B661" s="1"/>
      <c r="C661" s="1"/>
      <c r="D661" s="66"/>
      <c r="E661" s="59"/>
      <c r="F661" s="59"/>
      <c r="G661" s="59"/>
      <c r="H661" s="1"/>
      <c r="I661" s="1"/>
      <c r="J661" s="1"/>
    </row>
    <row r="662" spans="1:10" ht="13.2" x14ac:dyDescent="0.25">
      <c r="A662" s="1"/>
      <c r="B662" s="1"/>
      <c r="C662" s="1"/>
      <c r="D662" s="66"/>
      <c r="E662" s="59"/>
      <c r="F662" s="59"/>
      <c r="G662" s="59"/>
      <c r="H662" s="1"/>
      <c r="I662" s="1"/>
      <c r="J662" s="1"/>
    </row>
    <row r="663" spans="1:10" ht="13.2" x14ac:dyDescent="0.25">
      <c r="A663" s="1"/>
      <c r="B663" s="1"/>
      <c r="C663" s="1"/>
      <c r="D663" s="66"/>
      <c r="E663" s="59"/>
      <c r="F663" s="59"/>
      <c r="G663" s="59"/>
      <c r="H663" s="1"/>
      <c r="I663" s="1"/>
      <c r="J663" s="1"/>
    </row>
    <row r="664" spans="1:10" ht="13.2" x14ac:dyDescent="0.25">
      <c r="A664" s="1"/>
      <c r="B664" s="1"/>
      <c r="C664" s="1"/>
      <c r="D664" s="66"/>
      <c r="E664" s="59"/>
      <c r="F664" s="59"/>
      <c r="G664" s="59"/>
      <c r="H664" s="1"/>
      <c r="I664" s="1"/>
      <c r="J664" s="1"/>
    </row>
    <row r="665" spans="1:10" ht="13.2" x14ac:dyDescent="0.25">
      <c r="A665" s="1"/>
      <c r="B665" s="1"/>
      <c r="C665" s="1"/>
      <c r="D665" s="66"/>
      <c r="E665" s="59"/>
      <c r="F665" s="59"/>
      <c r="G665" s="59"/>
      <c r="H665" s="1"/>
      <c r="I665" s="1"/>
      <c r="J665" s="1"/>
    </row>
    <row r="666" spans="1:10" ht="13.2" x14ac:dyDescent="0.25">
      <c r="A666" s="1"/>
      <c r="B666" s="1"/>
      <c r="C666" s="1"/>
      <c r="D666" s="66"/>
      <c r="E666" s="59"/>
      <c r="F666" s="59"/>
      <c r="G666" s="59"/>
      <c r="H666" s="1"/>
      <c r="I666" s="1"/>
      <c r="J666" s="1"/>
    </row>
    <row r="667" spans="1:10" ht="13.2" x14ac:dyDescent="0.25">
      <c r="A667" s="1"/>
      <c r="B667" s="1"/>
      <c r="C667" s="1"/>
      <c r="D667" s="66"/>
      <c r="E667" s="59"/>
      <c r="F667" s="59"/>
      <c r="G667" s="59"/>
      <c r="H667" s="1"/>
      <c r="I667" s="1"/>
      <c r="J667" s="1"/>
    </row>
    <row r="668" spans="1:10" ht="13.2" x14ac:dyDescent="0.25">
      <c r="A668" s="1"/>
      <c r="B668" s="1"/>
      <c r="C668" s="1"/>
      <c r="D668" s="66"/>
      <c r="E668" s="59"/>
      <c r="F668" s="59"/>
      <c r="G668" s="59"/>
      <c r="H668" s="1"/>
      <c r="I668" s="1"/>
      <c r="J668" s="1"/>
    </row>
    <row r="669" spans="1:10" ht="13.2" x14ac:dyDescent="0.25">
      <c r="A669" s="1"/>
      <c r="B669" s="1"/>
      <c r="C669" s="1"/>
      <c r="D669" s="66"/>
      <c r="E669" s="59"/>
      <c r="F669" s="59"/>
      <c r="G669" s="59"/>
      <c r="H669" s="1"/>
      <c r="I669" s="1"/>
      <c r="J669" s="1"/>
    </row>
    <row r="670" spans="1:10" ht="13.2" x14ac:dyDescent="0.25">
      <c r="A670" s="1"/>
      <c r="B670" s="1"/>
      <c r="C670" s="1"/>
      <c r="D670" s="66"/>
      <c r="E670" s="59"/>
      <c r="F670" s="59"/>
      <c r="G670" s="59"/>
      <c r="H670" s="1"/>
      <c r="I670" s="1"/>
      <c r="J670" s="1"/>
    </row>
    <row r="671" spans="1:10" ht="13.2" x14ac:dyDescent="0.25">
      <c r="A671" s="1"/>
      <c r="B671" s="1"/>
      <c r="C671" s="1"/>
      <c r="D671" s="66"/>
      <c r="E671" s="59"/>
      <c r="F671" s="59"/>
      <c r="G671" s="59"/>
      <c r="H671" s="1"/>
      <c r="I671" s="1"/>
      <c r="J671" s="1"/>
    </row>
    <row r="672" spans="1:10" ht="13.2" x14ac:dyDescent="0.25">
      <c r="A672" s="1"/>
      <c r="B672" s="1"/>
      <c r="C672" s="1"/>
      <c r="D672" s="66"/>
      <c r="E672" s="59"/>
      <c r="F672" s="59"/>
      <c r="G672" s="59"/>
      <c r="H672" s="1"/>
      <c r="I672" s="1"/>
      <c r="J672" s="1"/>
    </row>
    <row r="673" spans="1:10" ht="13.2" x14ac:dyDescent="0.25">
      <c r="A673" s="1"/>
      <c r="B673" s="1"/>
      <c r="C673" s="1"/>
      <c r="D673" s="66"/>
      <c r="E673" s="59"/>
      <c r="F673" s="59"/>
      <c r="G673" s="59"/>
      <c r="H673" s="1"/>
      <c r="I673" s="1"/>
      <c r="J673" s="1"/>
    </row>
    <row r="674" spans="1:10" ht="13.2" x14ac:dyDescent="0.25">
      <c r="A674" s="1"/>
      <c r="B674" s="1"/>
      <c r="C674" s="1"/>
      <c r="D674" s="66"/>
      <c r="E674" s="59"/>
      <c r="F674" s="59"/>
      <c r="G674" s="59"/>
      <c r="H674" s="1"/>
      <c r="I674" s="1"/>
      <c r="J674" s="1"/>
    </row>
    <row r="675" spans="1:10" ht="13.2" x14ac:dyDescent="0.25">
      <c r="A675" s="1"/>
      <c r="B675" s="1"/>
      <c r="C675" s="1"/>
      <c r="D675" s="66"/>
      <c r="E675" s="59"/>
      <c r="F675" s="59"/>
      <c r="G675" s="59"/>
      <c r="H675" s="1"/>
      <c r="I675" s="1"/>
      <c r="J675" s="1"/>
    </row>
    <row r="676" spans="1:10" ht="13.2" x14ac:dyDescent="0.25">
      <c r="A676" s="1"/>
      <c r="B676" s="1"/>
      <c r="C676" s="1"/>
      <c r="D676" s="66"/>
      <c r="E676" s="59"/>
      <c r="F676" s="59"/>
      <c r="G676" s="59"/>
      <c r="H676" s="1"/>
      <c r="I676" s="1"/>
      <c r="J676" s="1"/>
    </row>
    <row r="677" spans="1:10" ht="13.2" x14ac:dyDescent="0.25">
      <c r="A677" s="1"/>
      <c r="B677" s="1"/>
      <c r="C677" s="1"/>
      <c r="D677" s="66"/>
      <c r="E677" s="59"/>
      <c r="F677" s="59"/>
      <c r="G677" s="59"/>
      <c r="H677" s="1"/>
      <c r="I677" s="1"/>
      <c r="J677" s="1"/>
    </row>
    <row r="678" spans="1:10" ht="13.2" x14ac:dyDescent="0.25">
      <c r="A678" s="1"/>
      <c r="B678" s="1"/>
      <c r="C678" s="1"/>
      <c r="D678" s="66"/>
      <c r="E678" s="59"/>
      <c r="F678" s="59"/>
      <c r="G678" s="59"/>
      <c r="H678" s="1"/>
      <c r="I678" s="1"/>
      <c r="J678" s="1"/>
    </row>
    <row r="679" spans="1:10" ht="13.2" x14ac:dyDescent="0.25">
      <c r="A679" s="1"/>
      <c r="B679" s="1"/>
      <c r="C679" s="1"/>
      <c r="D679" s="66"/>
      <c r="E679" s="59"/>
      <c r="F679" s="59"/>
      <c r="G679" s="59"/>
      <c r="H679" s="1"/>
      <c r="I679" s="1"/>
      <c r="J679" s="1"/>
    </row>
    <row r="680" spans="1:10" ht="13.2" x14ac:dyDescent="0.25">
      <c r="A680" s="1"/>
      <c r="B680" s="1"/>
      <c r="C680" s="1"/>
      <c r="D680" s="66"/>
      <c r="E680" s="59"/>
      <c r="F680" s="59"/>
      <c r="G680" s="59"/>
      <c r="H680" s="1"/>
      <c r="I680" s="1"/>
      <c r="J680" s="1"/>
    </row>
    <row r="681" spans="1:10" ht="13.2" x14ac:dyDescent="0.25">
      <c r="A681" s="1"/>
      <c r="B681" s="1"/>
      <c r="C681" s="1"/>
      <c r="D681" s="66"/>
      <c r="E681" s="59"/>
      <c r="F681" s="59"/>
      <c r="G681" s="59"/>
      <c r="H681" s="1"/>
      <c r="I681" s="1"/>
      <c r="J681" s="1"/>
    </row>
    <row r="682" spans="1:10" ht="13.2" x14ac:dyDescent="0.25">
      <c r="A682" s="1"/>
      <c r="B682" s="1"/>
      <c r="C682" s="1"/>
      <c r="D682" s="66"/>
      <c r="E682" s="59"/>
      <c r="F682" s="59"/>
      <c r="G682" s="59"/>
      <c r="H682" s="1"/>
      <c r="I682" s="1"/>
      <c r="J682" s="1"/>
    </row>
    <row r="683" spans="1:10" ht="13.2" x14ac:dyDescent="0.25">
      <c r="A683" s="1"/>
      <c r="B683" s="1"/>
      <c r="C683" s="1"/>
      <c r="D683" s="66"/>
      <c r="E683" s="59"/>
      <c r="F683" s="59"/>
      <c r="G683" s="59"/>
      <c r="H683" s="1"/>
      <c r="I683" s="1"/>
      <c r="J683" s="1"/>
    </row>
    <row r="684" spans="1:10" ht="13.2" x14ac:dyDescent="0.25">
      <c r="A684" s="1"/>
      <c r="B684" s="1"/>
      <c r="C684" s="1"/>
      <c r="D684" s="66"/>
      <c r="E684" s="59"/>
      <c r="F684" s="59"/>
      <c r="G684" s="59"/>
      <c r="H684" s="1"/>
      <c r="I684" s="1"/>
      <c r="J684" s="1"/>
    </row>
    <row r="685" spans="1:10" ht="13.2" x14ac:dyDescent="0.25">
      <c r="A685" s="1"/>
      <c r="B685" s="1"/>
      <c r="C685" s="1"/>
      <c r="D685" s="66"/>
      <c r="E685" s="59"/>
      <c r="F685" s="59"/>
      <c r="G685" s="59"/>
      <c r="H685" s="1"/>
      <c r="I685" s="1"/>
      <c r="J685" s="1"/>
    </row>
    <row r="686" spans="1:10" ht="13.2" x14ac:dyDescent="0.25">
      <c r="A686" s="1"/>
      <c r="B686" s="1"/>
      <c r="C686" s="1"/>
      <c r="D686" s="66"/>
      <c r="E686" s="59"/>
      <c r="F686" s="59"/>
      <c r="G686" s="59"/>
      <c r="H686" s="1"/>
      <c r="I686" s="1"/>
      <c r="J686" s="1"/>
    </row>
    <row r="687" spans="1:10" ht="13.2" x14ac:dyDescent="0.25">
      <c r="A687" s="1"/>
      <c r="B687" s="1"/>
      <c r="C687" s="1"/>
      <c r="D687" s="66"/>
      <c r="E687" s="59"/>
      <c r="F687" s="59"/>
      <c r="G687" s="59"/>
      <c r="H687" s="1"/>
      <c r="I687" s="1"/>
      <c r="J687" s="1"/>
    </row>
    <row r="688" spans="1:10" ht="13.2" x14ac:dyDescent="0.25">
      <c r="A688" s="1"/>
      <c r="B688" s="1"/>
      <c r="C688" s="1"/>
      <c r="D688" s="66"/>
      <c r="E688" s="59"/>
      <c r="F688" s="59"/>
      <c r="G688" s="59"/>
      <c r="H688" s="1"/>
      <c r="I688" s="1"/>
      <c r="J688" s="1"/>
    </row>
    <row r="689" spans="1:10" ht="13.2" x14ac:dyDescent="0.25">
      <c r="A689" s="1"/>
      <c r="B689" s="1"/>
      <c r="C689" s="1"/>
      <c r="D689" s="66"/>
      <c r="E689" s="59"/>
      <c r="F689" s="59"/>
      <c r="G689" s="59"/>
      <c r="H689" s="1"/>
      <c r="I689" s="1"/>
      <c r="J689" s="1"/>
    </row>
    <row r="690" spans="1:10" ht="13.2" x14ac:dyDescent="0.25">
      <c r="A690" s="1"/>
      <c r="B690" s="1"/>
      <c r="C690" s="1"/>
      <c r="D690" s="66"/>
      <c r="E690" s="59"/>
      <c r="F690" s="59"/>
      <c r="G690" s="59"/>
      <c r="H690" s="1"/>
      <c r="I690" s="1"/>
      <c r="J690" s="1"/>
    </row>
    <row r="691" spans="1:10" ht="13.2" x14ac:dyDescent="0.25">
      <c r="A691" s="1"/>
      <c r="B691" s="1"/>
      <c r="C691" s="1"/>
      <c r="D691" s="66"/>
      <c r="E691" s="59"/>
      <c r="F691" s="59"/>
      <c r="G691" s="59"/>
      <c r="H691" s="1"/>
      <c r="I691" s="1"/>
      <c r="J691" s="1"/>
    </row>
    <row r="692" spans="1:10" ht="13.2" x14ac:dyDescent="0.25">
      <c r="A692" s="1"/>
      <c r="B692" s="1"/>
      <c r="C692" s="1"/>
      <c r="D692" s="66"/>
      <c r="E692" s="59"/>
      <c r="F692" s="59"/>
      <c r="G692" s="59"/>
      <c r="H692" s="1"/>
      <c r="I692" s="1"/>
      <c r="J692" s="1"/>
    </row>
    <row r="693" spans="1:10" ht="13.2" x14ac:dyDescent="0.25">
      <c r="A693" s="1"/>
      <c r="B693" s="1"/>
      <c r="C693" s="1"/>
      <c r="D693" s="66"/>
      <c r="E693" s="59"/>
      <c r="F693" s="59"/>
      <c r="G693" s="59"/>
      <c r="H693" s="1"/>
      <c r="I693" s="1"/>
      <c r="J693" s="1"/>
    </row>
    <row r="694" spans="1:10" ht="13.2" x14ac:dyDescent="0.25">
      <c r="A694" s="1"/>
      <c r="B694" s="1"/>
      <c r="C694" s="1"/>
      <c r="D694" s="66"/>
      <c r="E694" s="59"/>
      <c r="F694" s="59"/>
      <c r="G694" s="59"/>
      <c r="H694" s="1"/>
      <c r="I694" s="1"/>
      <c r="J694" s="1"/>
    </row>
    <row r="695" spans="1:10" ht="13.2" x14ac:dyDescent="0.25">
      <c r="A695" s="1"/>
      <c r="B695" s="1"/>
      <c r="C695" s="1"/>
      <c r="D695" s="66"/>
      <c r="E695" s="59"/>
      <c r="F695" s="59"/>
      <c r="G695" s="59"/>
      <c r="H695" s="1"/>
      <c r="I695" s="1"/>
      <c r="J695" s="1"/>
    </row>
    <row r="696" spans="1:10" ht="13.2" x14ac:dyDescent="0.25">
      <c r="A696" s="1"/>
      <c r="B696" s="1"/>
      <c r="C696" s="1"/>
      <c r="D696" s="66"/>
      <c r="E696" s="59"/>
      <c r="F696" s="59"/>
      <c r="G696" s="59"/>
      <c r="H696" s="1"/>
      <c r="I696" s="1"/>
      <c r="J696" s="1"/>
    </row>
    <row r="697" spans="1:10" ht="13.2" x14ac:dyDescent="0.25">
      <c r="A697" s="1"/>
      <c r="B697" s="1"/>
      <c r="C697" s="1"/>
      <c r="D697" s="66"/>
      <c r="E697" s="59"/>
      <c r="F697" s="59"/>
      <c r="G697" s="59"/>
      <c r="H697" s="1"/>
      <c r="I697" s="1"/>
      <c r="J697" s="1"/>
    </row>
    <row r="698" spans="1:10" ht="13.2" x14ac:dyDescent="0.25">
      <c r="A698" s="1"/>
      <c r="B698" s="1"/>
      <c r="C698" s="1"/>
      <c r="D698" s="66"/>
      <c r="E698" s="59"/>
      <c r="F698" s="59"/>
      <c r="G698" s="59"/>
      <c r="H698" s="1"/>
      <c r="I698" s="1"/>
      <c r="J698" s="1"/>
    </row>
    <row r="699" spans="1:10" ht="13.2" x14ac:dyDescent="0.25">
      <c r="A699" s="1"/>
      <c r="B699" s="1"/>
      <c r="C699" s="1"/>
      <c r="D699" s="66"/>
      <c r="E699" s="59"/>
      <c r="F699" s="59"/>
      <c r="G699" s="59"/>
      <c r="H699" s="1"/>
      <c r="I699" s="1"/>
      <c r="J699" s="1"/>
    </row>
    <row r="700" spans="1:10" ht="13.2" x14ac:dyDescent="0.25">
      <c r="A700" s="1"/>
      <c r="B700" s="1"/>
      <c r="C700" s="1"/>
      <c r="D700" s="66"/>
      <c r="E700" s="59"/>
      <c r="F700" s="59"/>
      <c r="G700" s="59"/>
      <c r="H700" s="1"/>
      <c r="I700" s="1"/>
      <c r="J700" s="1"/>
    </row>
    <row r="701" spans="1:10" ht="13.2" x14ac:dyDescent="0.25">
      <c r="A701" s="1"/>
      <c r="B701" s="1"/>
      <c r="C701" s="1"/>
      <c r="D701" s="66"/>
      <c r="E701" s="59"/>
      <c r="F701" s="59"/>
      <c r="G701" s="59"/>
      <c r="H701" s="1"/>
      <c r="I701" s="1"/>
      <c r="J701" s="1"/>
    </row>
    <row r="702" spans="1:10" ht="13.2" x14ac:dyDescent="0.25">
      <c r="A702" s="1"/>
      <c r="B702" s="1"/>
      <c r="C702" s="1"/>
      <c r="D702" s="66"/>
      <c r="E702" s="59"/>
      <c r="F702" s="59"/>
      <c r="G702" s="59"/>
      <c r="H702" s="1"/>
      <c r="I702" s="1"/>
      <c r="J702" s="1"/>
    </row>
    <row r="703" spans="1:10" ht="13.2" x14ac:dyDescent="0.25">
      <c r="A703" s="1"/>
      <c r="B703" s="1"/>
      <c r="C703" s="1"/>
      <c r="D703" s="66"/>
      <c r="E703" s="59"/>
      <c r="F703" s="59"/>
      <c r="G703" s="59"/>
      <c r="H703" s="1"/>
      <c r="I703" s="1"/>
      <c r="J703" s="1"/>
    </row>
    <row r="704" spans="1:10" ht="13.2" x14ac:dyDescent="0.25">
      <c r="A704" s="1"/>
      <c r="B704" s="1"/>
      <c r="C704" s="1"/>
      <c r="D704" s="66"/>
      <c r="E704" s="59"/>
      <c r="F704" s="59"/>
      <c r="G704" s="59"/>
      <c r="H704" s="1"/>
      <c r="I704" s="1"/>
      <c r="J704" s="1"/>
    </row>
    <row r="705" spans="1:10" ht="13.2" x14ac:dyDescent="0.25">
      <c r="A705" s="1"/>
      <c r="B705" s="1"/>
      <c r="C705" s="1"/>
      <c r="D705" s="66"/>
      <c r="E705" s="59"/>
      <c r="F705" s="59"/>
      <c r="G705" s="59"/>
      <c r="H705" s="1"/>
      <c r="I705" s="1"/>
      <c r="J705" s="1"/>
    </row>
    <row r="706" spans="1:10" ht="13.2" x14ac:dyDescent="0.25">
      <c r="A706" s="1"/>
      <c r="B706" s="1"/>
      <c r="C706" s="1"/>
      <c r="D706" s="66"/>
      <c r="E706" s="59"/>
      <c r="F706" s="59"/>
      <c r="G706" s="59"/>
      <c r="H706" s="1"/>
      <c r="I706" s="1"/>
      <c r="J706" s="1"/>
    </row>
    <row r="707" spans="1:10" ht="13.2" x14ac:dyDescent="0.25">
      <c r="A707" s="1"/>
      <c r="B707" s="1"/>
      <c r="C707" s="1"/>
      <c r="D707" s="66"/>
      <c r="E707" s="59"/>
      <c r="F707" s="59"/>
      <c r="G707" s="59"/>
      <c r="H707" s="1"/>
      <c r="I707" s="1"/>
      <c r="J707" s="1"/>
    </row>
    <row r="708" spans="1:10" ht="13.2" x14ac:dyDescent="0.25">
      <c r="A708" s="1"/>
      <c r="B708" s="1"/>
      <c r="C708" s="1"/>
      <c r="D708" s="66"/>
      <c r="E708" s="59"/>
      <c r="F708" s="59"/>
      <c r="G708" s="59"/>
      <c r="H708" s="1"/>
      <c r="I708" s="1"/>
      <c r="J708" s="1"/>
    </row>
    <row r="709" spans="1:10" ht="13.2" x14ac:dyDescent="0.25">
      <c r="A709" s="1"/>
      <c r="B709" s="1"/>
      <c r="C709" s="1"/>
      <c r="D709" s="66"/>
      <c r="E709" s="59"/>
      <c r="F709" s="59"/>
      <c r="G709" s="59"/>
      <c r="H709" s="1"/>
      <c r="I709" s="1"/>
      <c r="J709" s="1"/>
    </row>
    <row r="710" spans="1:10" ht="13.2" x14ac:dyDescent="0.25">
      <c r="A710" s="1"/>
      <c r="B710" s="1"/>
      <c r="C710" s="1"/>
      <c r="D710" s="66"/>
      <c r="E710" s="59"/>
      <c r="F710" s="59"/>
      <c r="G710" s="59"/>
      <c r="H710" s="1"/>
      <c r="I710" s="1"/>
      <c r="J710" s="1"/>
    </row>
    <row r="711" spans="1:10" ht="13.2" x14ac:dyDescent="0.25">
      <c r="A711" s="1"/>
      <c r="B711" s="1"/>
      <c r="C711" s="1"/>
      <c r="D711" s="66"/>
      <c r="E711" s="59"/>
      <c r="F711" s="59"/>
      <c r="G711" s="59"/>
      <c r="H711" s="1"/>
      <c r="I711" s="1"/>
      <c r="J711" s="1"/>
    </row>
    <row r="712" spans="1:10" ht="13.2" x14ac:dyDescent="0.25">
      <c r="A712" s="1"/>
      <c r="B712" s="1"/>
      <c r="C712" s="1"/>
      <c r="D712" s="66"/>
      <c r="E712" s="59"/>
      <c r="F712" s="59"/>
      <c r="G712" s="59"/>
      <c r="H712" s="1"/>
      <c r="I712" s="1"/>
      <c r="J712" s="1"/>
    </row>
    <row r="713" spans="1:10" ht="13.2" x14ac:dyDescent="0.25">
      <c r="A713" s="1"/>
      <c r="B713" s="1"/>
      <c r="C713" s="1"/>
      <c r="D713" s="66"/>
      <c r="E713" s="59"/>
      <c r="F713" s="59"/>
      <c r="G713" s="59"/>
      <c r="H713" s="1"/>
      <c r="I713" s="1"/>
      <c r="J713" s="1"/>
    </row>
    <row r="714" spans="1:10" ht="13.2" x14ac:dyDescent="0.25">
      <c r="A714" s="1"/>
      <c r="B714" s="1"/>
      <c r="C714" s="1"/>
      <c r="D714" s="66"/>
      <c r="E714" s="59"/>
      <c r="F714" s="59"/>
      <c r="G714" s="59"/>
      <c r="H714" s="1"/>
      <c r="I714" s="1"/>
      <c r="J714" s="1"/>
    </row>
    <row r="715" spans="1:10" ht="13.2" x14ac:dyDescent="0.25">
      <c r="A715" s="1"/>
      <c r="B715" s="1"/>
      <c r="C715" s="1"/>
      <c r="D715" s="66"/>
      <c r="E715" s="59"/>
      <c r="F715" s="59"/>
      <c r="G715" s="59"/>
      <c r="H715" s="1"/>
      <c r="I715" s="1"/>
      <c r="J715" s="1"/>
    </row>
    <row r="716" spans="1:10" ht="13.2" x14ac:dyDescent="0.25">
      <c r="A716" s="1"/>
      <c r="B716" s="1"/>
      <c r="C716" s="1"/>
      <c r="D716" s="66"/>
      <c r="E716" s="59"/>
      <c r="F716" s="59"/>
      <c r="G716" s="59"/>
      <c r="H716" s="1"/>
      <c r="I716" s="1"/>
      <c r="J716" s="1"/>
    </row>
    <row r="717" spans="1:10" ht="13.2" x14ac:dyDescent="0.25">
      <c r="A717" s="1"/>
      <c r="B717" s="1"/>
      <c r="C717" s="1"/>
      <c r="D717" s="66"/>
      <c r="E717" s="59"/>
      <c r="F717" s="59"/>
      <c r="G717" s="59"/>
      <c r="H717" s="1"/>
      <c r="I717" s="1"/>
      <c r="J717" s="1"/>
    </row>
    <row r="718" spans="1:10" ht="13.2" x14ac:dyDescent="0.25">
      <c r="A718" s="1"/>
      <c r="B718" s="1"/>
      <c r="C718" s="1"/>
      <c r="D718" s="66"/>
      <c r="E718" s="59"/>
      <c r="F718" s="59"/>
      <c r="G718" s="59"/>
      <c r="H718" s="1"/>
      <c r="I718" s="1"/>
      <c r="J718" s="1"/>
    </row>
    <row r="719" spans="1:10" ht="13.2" x14ac:dyDescent="0.25">
      <c r="A719" s="1"/>
      <c r="B719" s="1"/>
      <c r="C719" s="1"/>
      <c r="D719" s="66"/>
      <c r="E719" s="59"/>
      <c r="F719" s="59"/>
      <c r="G719" s="59"/>
      <c r="H719" s="1"/>
      <c r="I719" s="1"/>
      <c r="J719" s="1"/>
    </row>
    <row r="720" spans="1:10" ht="13.2" x14ac:dyDescent="0.25">
      <c r="A720" s="1"/>
      <c r="B720" s="1"/>
      <c r="C720" s="1"/>
      <c r="D720" s="66"/>
      <c r="E720" s="59"/>
      <c r="F720" s="59"/>
      <c r="G720" s="59"/>
      <c r="H720" s="1"/>
      <c r="I720" s="1"/>
      <c r="J720" s="1"/>
    </row>
    <row r="721" spans="1:10" ht="13.2" x14ac:dyDescent="0.25">
      <c r="A721" s="1"/>
      <c r="B721" s="1"/>
      <c r="C721" s="1"/>
      <c r="D721" s="66"/>
      <c r="E721" s="59"/>
      <c r="F721" s="59"/>
      <c r="G721" s="59"/>
      <c r="H721" s="1"/>
      <c r="I721" s="1"/>
      <c r="J721" s="1"/>
    </row>
    <row r="722" spans="1:10" ht="13.2" x14ac:dyDescent="0.25">
      <c r="A722" s="1"/>
      <c r="B722" s="1"/>
      <c r="C722" s="1"/>
      <c r="D722" s="66"/>
      <c r="E722" s="59"/>
      <c r="F722" s="59"/>
      <c r="G722" s="59"/>
      <c r="H722" s="1"/>
      <c r="I722" s="1"/>
      <c r="J722" s="1"/>
    </row>
    <row r="723" spans="1:10" ht="13.2" x14ac:dyDescent="0.25">
      <c r="A723" s="1"/>
      <c r="B723" s="1"/>
      <c r="C723" s="1"/>
      <c r="D723" s="66"/>
      <c r="E723" s="59"/>
      <c r="F723" s="59"/>
      <c r="G723" s="59"/>
      <c r="H723" s="1"/>
      <c r="I723" s="1"/>
      <c r="J723" s="1"/>
    </row>
    <row r="724" spans="1:10" ht="13.2" x14ac:dyDescent="0.25">
      <c r="A724" s="1"/>
      <c r="B724" s="1"/>
      <c r="C724" s="1"/>
      <c r="D724" s="66"/>
      <c r="E724" s="59"/>
      <c r="F724" s="59"/>
      <c r="G724" s="59"/>
      <c r="H724" s="1"/>
      <c r="I724" s="1"/>
      <c r="J724" s="1"/>
    </row>
    <row r="725" spans="1:10" ht="13.2" x14ac:dyDescent="0.25">
      <c r="A725" s="1"/>
      <c r="B725" s="1"/>
      <c r="C725" s="1"/>
      <c r="D725" s="66"/>
      <c r="E725" s="59"/>
      <c r="F725" s="59"/>
      <c r="G725" s="59"/>
      <c r="H725" s="1"/>
      <c r="I725" s="1"/>
      <c r="J725" s="1"/>
    </row>
    <row r="726" spans="1:10" ht="13.2" x14ac:dyDescent="0.25">
      <c r="A726" s="1"/>
      <c r="B726" s="1"/>
      <c r="C726" s="1"/>
      <c r="D726" s="66"/>
      <c r="E726" s="59"/>
      <c r="F726" s="59"/>
      <c r="G726" s="59"/>
      <c r="H726" s="1"/>
      <c r="I726" s="1"/>
      <c r="J726" s="1"/>
    </row>
    <row r="727" spans="1:10" ht="13.2" x14ac:dyDescent="0.25">
      <c r="A727" s="1"/>
      <c r="B727" s="1"/>
      <c r="C727" s="1"/>
      <c r="D727" s="66"/>
      <c r="E727" s="59"/>
      <c r="F727" s="59"/>
      <c r="G727" s="59"/>
      <c r="H727" s="1"/>
      <c r="I727" s="1"/>
      <c r="J727" s="1"/>
    </row>
    <row r="728" spans="1:10" ht="13.2" x14ac:dyDescent="0.25">
      <c r="A728" s="1"/>
      <c r="B728" s="1"/>
      <c r="C728" s="1"/>
      <c r="D728" s="66"/>
      <c r="E728" s="59"/>
      <c r="F728" s="59"/>
      <c r="G728" s="59"/>
      <c r="H728" s="1"/>
      <c r="I728" s="1"/>
      <c r="J728" s="1"/>
    </row>
    <row r="729" spans="1:10" ht="13.2" x14ac:dyDescent="0.25">
      <c r="A729" s="1"/>
      <c r="B729" s="1"/>
      <c r="C729" s="1"/>
      <c r="D729" s="66"/>
      <c r="E729" s="59"/>
      <c r="F729" s="59"/>
      <c r="G729" s="59"/>
      <c r="H729" s="1"/>
      <c r="I729" s="1"/>
      <c r="J729" s="1"/>
    </row>
    <row r="730" spans="1:10" ht="13.2" x14ac:dyDescent="0.25">
      <c r="A730" s="1"/>
      <c r="B730" s="1"/>
      <c r="C730" s="1"/>
      <c r="D730" s="66"/>
      <c r="E730" s="59"/>
      <c r="F730" s="59"/>
      <c r="G730" s="59"/>
      <c r="H730" s="1"/>
      <c r="I730" s="1"/>
      <c r="J730" s="1"/>
    </row>
    <row r="731" spans="1:10" ht="13.2" x14ac:dyDescent="0.25">
      <c r="A731" s="1"/>
      <c r="B731" s="1"/>
      <c r="C731" s="1"/>
      <c r="D731" s="66"/>
      <c r="E731" s="59"/>
      <c r="F731" s="59"/>
      <c r="G731" s="59"/>
      <c r="H731" s="1"/>
      <c r="I731" s="1"/>
      <c r="J731" s="1"/>
    </row>
    <row r="732" spans="1:10" ht="13.2" x14ac:dyDescent="0.25">
      <c r="A732" s="1"/>
      <c r="B732" s="1"/>
      <c r="C732" s="1"/>
      <c r="D732" s="66"/>
      <c r="E732" s="59"/>
      <c r="F732" s="59"/>
      <c r="G732" s="59"/>
      <c r="H732" s="1"/>
      <c r="I732" s="1"/>
      <c r="J732" s="1"/>
    </row>
    <row r="733" spans="1:10" ht="13.2" x14ac:dyDescent="0.25">
      <c r="A733" s="1"/>
      <c r="B733" s="1"/>
      <c r="C733" s="1"/>
      <c r="D733" s="66"/>
      <c r="E733" s="59"/>
      <c r="F733" s="59"/>
      <c r="G733" s="59"/>
      <c r="H733" s="1"/>
      <c r="I733" s="1"/>
      <c r="J733" s="1"/>
    </row>
    <row r="734" spans="1:10" ht="13.2" x14ac:dyDescent="0.25">
      <c r="A734" s="1"/>
      <c r="B734" s="1"/>
      <c r="C734" s="1"/>
      <c r="D734" s="66"/>
      <c r="E734" s="59"/>
      <c r="F734" s="59"/>
      <c r="G734" s="59"/>
      <c r="H734" s="1"/>
      <c r="I734" s="1"/>
      <c r="J734" s="1"/>
    </row>
    <row r="735" spans="1:10" ht="13.2" x14ac:dyDescent="0.25">
      <c r="A735" s="1"/>
      <c r="B735" s="1"/>
      <c r="C735" s="1"/>
      <c r="D735" s="66"/>
      <c r="E735" s="59"/>
      <c r="F735" s="59"/>
      <c r="G735" s="59"/>
      <c r="H735" s="1"/>
      <c r="I735" s="1"/>
      <c r="J735" s="1"/>
    </row>
    <row r="736" spans="1:10" ht="13.2" x14ac:dyDescent="0.25">
      <c r="A736" s="1"/>
      <c r="B736" s="1"/>
      <c r="C736" s="1"/>
      <c r="D736" s="66"/>
      <c r="E736" s="59"/>
      <c r="F736" s="59"/>
      <c r="G736" s="59"/>
      <c r="H736" s="1"/>
      <c r="I736" s="1"/>
      <c r="J736" s="1"/>
    </row>
    <row r="737" spans="1:10" ht="13.2" x14ac:dyDescent="0.25">
      <c r="A737" s="1"/>
      <c r="B737" s="1"/>
      <c r="C737" s="1"/>
      <c r="D737" s="66"/>
      <c r="E737" s="59"/>
      <c r="F737" s="59"/>
      <c r="G737" s="59"/>
      <c r="H737" s="1"/>
      <c r="I737" s="1"/>
      <c r="J737" s="1"/>
    </row>
    <row r="738" spans="1:10" ht="13.2" x14ac:dyDescent="0.25">
      <c r="A738" s="1"/>
      <c r="B738" s="1"/>
      <c r="C738" s="1"/>
      <c r="D738" s="66"/>
      <c r="E738" s="59"/>
      <c r="F738" s="59"/>
      <c r="G738" s="59"/>
      <c r="H738" s="1"/>
      <c r="I738" s="1"/>
      <c r="J738" s="1"/>
    </row>
    <row r="739" spans="1:10" ht="13.2" x14ac:dyDescent="0.25">
      <c r="A739" s="1"/>
      <c r="B739" s="1"/>
      <c r="C739" s="1"/>
      <c r="D739" s="66"/>
      <c r="E739" s="59"/>
      <c r="F739" s="59"/>
      <c r="G739" s="59"/>
      <c r="H739" s="1"/>
      <c r="I739" s="1"/>
      <c r="J739" s="1"/>
    </row>
    <row r="740" spans="1:10" ht="13.2" x14ac:dyDescent="0.25">
      <c r="A740" s="1"/>
      <c r="B740" s="1"/>
      <c r="C740" s="1"/>
      <c r="D740" s="66"/>
      <c r="E740" s="59"/>
      <c r="F740" s="59"/>
      <c r="G740" s="59"/>
      <c r="H740" s="1"/>
      <c r="I740" s="1"/>
      <c r="J740" s="1"/>
    </row>
    <row r="741" spans="1:10" ht="13.2" x14ac:dyDescent="0.25">
      <c r="A741" s="1"/>
      <c r="B741" s="1"/>
      <c r="C741" s="1"/>
      <c r="D741" s="66"/>
      <c r="E741" s="59"/>
      <c r="F741" s="59"/>
      <c r="G741" s="59"/>
      <c r="H741" s="1"/>
      <c r="I741" s="1"/>
      <c r="J741" s="1"/>
    </row>
    <row r="742" spans="1:10" ht="13.2" x14ac:dyDescent="0.25">
      <c r="A742" s="1"/>
      <c r="B742" s="1"/>
      <c r="C742" s="1"/>
      <c r="D742" s="66"/>
      <c r="E742" s="59"/>
      <c r="F742" s="59"/>
      <c r="G742" s="59"/>
      <c r="H742" s="1"/>
      <c r="I742" s="1"/>
      <c r="J742" s="1"/>
    </row>
    <row r="743" spans="1:10" ht="13.2" x14ac:dyDescent="0.25">
      <c r="A743" s="1"/>
      <c r="B743" s="1"/>
      <c r="C743" s="1"/>
      <c r="D743" s="66"/>
      <c r="E743" s="59"/>
      <c r="F743" s="59"/>
      <c r="G743" s="59"/>
      <c r="H743" s="1"/>
      <c r="I743" s="1"/>
      <c r="J743" s="1"/>
    </row>
    <row r="744" spans="1:10" ht="13.2" x14ac:dyDescent="0.25">
      <c r="A744" s="1"/>
      <c r="B744" s="1"/>
      <c r="C744" s="1"/>
      <c r="D744" s="66"/>
      <c r="E744" s="59"/>
      <c r="F744" s="59"/>
      <c r="G744" s="59"/>
      <c r="H744" s="1"/>
      <c r="I744" s="1"/>
      <c r="J744" s="1"/>
    </row>
    <row r="745" spans="1:10" ht="13.2" x14ac:dyDescent="0.25">
      <c r="A745" s="1"/>
      <c r="B745" s="1"/>
      <c r="C745" s="1"/>
      <c r="D745" s="66"/>
      <c r="E745" s="59"/>
      <c r="F745" s="59"/>
      <c r="G745" s="59"/>
      <c r="H745" s="1"/>
      <c r="I745" s="1"/>
      <c r="J745" s="1"/>
    </row>
    <row r="746" spans="1:10" ht="13.2" x14ac:dyDescent="0.25">
      <c r="A746" s="1"/>
      <c r="B746" s="1"/>
      <c r="C746" s="1"/>
      <c r="D746" s="66"/>
      <c r="E746" s="59"/>
      <c r="F746" s="59"/>
      <c r="G746" s="59"/>
      <c r="H746" s="1"/>
      <c r="I746" s="1"/>
      <c r="J746" s="1"/>
    </row>
    <row r="747" spans="1:10" ht="13.2" x14ac:dyDescent="0.25">
      <c r="A747" s="1"/>
      <c r="B747" s="1"/>
      <c r="C747" s="1"/>
      <c r="D747" s="66"/>
      <c r="E747" s="59"/>
      <c r="F747" s="59"/>
      <c r="G747" s="59"/>
      <c r="H747" s="1"/>
      <c r="I747" s="1"/>
      <c r="J747" s="1"/>
    </row>
    <row r="748" spans="1:10" ht="13.2" x14ac:dyDescent="0.25">
      <c r="A748" s="1"/>
      <c r="B748" s="1"/>
      <c r="C748" s="1"/>
      <c r="D748" s="66"/>
      <c r="E748" s="59"/>
      <c r="F748" s="59"/>
      <c r="G748" s="59"/>
      <c r="H748" s="1"/>
      <c r="I748" s="1"/>
      <c r="J748" s="1"/>
    </row>
    <row r="749" spans="1:10" ht="13.2" x14ac:dyDescent="0.25">
      <c r="A749" s="1"/>
      <c r="B749" s="1"/>
      <c r="C749" s="1"/>
      <c r="D749" s="66"/>
      <c r="E749" s="59"/>
      <c r="F749" s="59"/>
      <c r="G749" s="59"/>
      <c r="H749" s="1"/>
      <c r="I749" s="1"/>
      <c r="J749" s="1"/>
    </row>
    <row r="750" spans="1:10" ht="13.2" x14ac:dyDescent="0.25">
      <c r="A750" s="1"/>
      <c r="B750" s="1"/>
      <c r="C750" s="1"/>
      <c r="D750" s="66"/>
      <c r="E750" s="59"/>
      <c r="F750" s="59"/>
      <c r="G750" s="59"/>
      <c r="H750" s="1"/>
      <c r="I750" s="1"/>
      <c r="J750" s="1"/>
    </row>
    <row r="751" spans="1:10" ht="13.2" x14ac:dyDescent="0.25">
      <c r="A751" s="1"/>
      <c r="B751" s="1"/>
      <c r="C751" s="1"/>
      <c r="D751" s="66"/>
      <c r="E751" s="59"/>
      <c r="F751" s="59"/>
      <c r="G751" s="59"/>
      <c r="H751" s="1"/>
      <c r="I751" s="1"/>
      <c r="J751" s="1"/>
    </row>
    <row r="752" spans="1:10" ht="13.2" x14ac:dyDescent="0.25">
      <c r="A752" s="1"/>
      <c r="B752" s="1"/>
      <c r="C752" s="1"/>
      <c r="D752" s="66"/>
      <c r="E752" s="59"/>
      <c r="F752" s="59"/>
      <c r="G752" s="59"/>
      <c r="H752" s="1"/>
      <c r="I752" s="1"/>
      <c r="J752" s="1"/>
    </row>
    <row r="753" spans="1:10" ht="13.2" x14ac:dyDescent="0.25">
      <c r="A753" s="1"/>
      <c r="B753" s="1"/>
      <c r="C753" s="1"/>
      <c r="D753" s="66"/>
      <c r="E753" s="59"/>
      <c r="F753" s="59"/>
      <c r="G753" s="59"/>
      <c r="H753" s="1"/>
      <c r="I753" s="1"/>
      <c r="J753" s="1"/>
    </row>
    <row r="754" spans="1:10" ht="13.2" x14ac:dyDescent="0.25">
      <c r="A754" s="1"/>
      <c r="B754" s="1"/>
      <c r="C754" s="1"/>
      <c r="D754" s="66"/>
      <c r="E754" s="59"/>
      <c r="F754" s="59"/>
      <c r="G754" s="59"/>
      <c r="H754" s="1"/>
      <c r="I754" s="1"/>
      <c r="J754" s="1"/>
    </row>
    <row r="755" spans="1:10" ht="13.2" x14ac:dyDescent="0.25">
      <c r="A755" s="1"/>
      <c r="B755" s="1"/>
      <c r="C755" s="1"/>
      <c r="D755" s="66"/>
      <c r="E755" s="59"/>
      <c r="F755" s="59"/>
      <c r="G755" s="59"/>
      <c r="H755" s="1"/>
      <c r="I755" s="1"/>
      <c r="J755" s="1"/>
    </row>
    <row r="756" spans="1:10" ht="13.2" x14ac:dyDescent="0.25">
      <c r="A756" s="1"/>
      <c r="B756" s="1"/>
      <c r="C756" s="1"/>
      <c r="D756" s="66"/>
      <c r="E756" s="59"/>
      <c r="F756" s="59"/>
      <c r="G756" s="59"/>
      <c r="H756" s="1"/>
      <c r="I756" s="1"/>
      <c r="J756" s="1"/>
    </row>
    <row r="757" spans="1:10" ht="13.2" x14ac:dyDescent="0.25">
      <c r="A757" s="1"/>
      <c r="B757" s="1"/>
      <c r="C757" s="1"/>
      <c r="D757" s="66"/>
      <c r="E757" s="59"/>
      <c r="F757" s="59"/>
      <c r="G757" s="59"/>
      <c r="H757" s="1"/>
      <c r="I757" s="1"/>
      <c r="J757" s="1"/>
    </row>
    <row r="758" spans="1:10" ht="13.2" x14ac:dyDescent="0.25">
      <c r="A758" s="1"/>
      <c r="B758" s="1"/>
      <c r="C758" s="1"/>
      <c r="D758" s="66"/>
      <c r="E758" s="59"/>
      <c r="F758" s="59"/>
      <c r="G758" s="59"/>
      <c r="H758" s="1"/>
      <c r="I758" s="1"/>
      <c r="J758" s="1"/>
    </row>
    <row r="759" spans="1:10" ht="13.2" x14ac:dyDescent="0.25">
      <c r="A759" s="1"/>
      <c r="B759" s="1"/>
      <c r="C759" s="1"/>
      <c r="D759" s="66"/>
      <c r="E759" s="59"/>
      <c r="F759" s="59"/>
      <c r="G759" s="59"/>
      <c r="H759" s="1"/>
      <c r="I759" s="1"/>
      <c r="J759" s="1"/>
    </row>
    <row r="760" spans="1:10" ht="13.2" x14ac:dyDescent="0.25">
      <c r="A760" s="1"/>
      <c r="B760" s="1"/>
      <c r="C760" s="1"/>
      <c r="D760" s="66"/>
      <c r="E760" s="59"/>
      <c r="F760" s="59"/>
      <c r="G760" s="59"/>
      <c r="H760" s="1"/>
      <c r="I760" s="1"/>
      <c r="J760" s="1"/>
    </row>
    <row r="761" spans="1:10" ht="13.2" x14ac:dyDescent="0.25">
      <c r="A761" s="1"/>
      <c r="B761" s="1"/>
      <c r="C761" s="1"/>
      <c r="D761" s="66"/>
      <c r="E761" s="59"/>
      <c r="F761" s="59"/>
      <c r="G761" s="59"/>
      <c r="H761" s="1"/>
      <c r="I761" s="1"/>
      <c r="J761" s="1"/>
    </row>
    <row r="762" spans="1:10" ht="13.2" x14ac:dyDescent="0.25">
      <c r="A762" s="1"/>
      <c r="B762" s="1"/>
      <c r="C762" s="1"/>
      <c r="D762" s="66"/>
      <c r="E762" s="59"/>
      <c r="F762" s="59"/>
      <c r="G762" s="59"/>
      <c r="H762" s="1"/>
      <c r="I762" s="1"/>
      <c r="J762" s="1"/>
    </row>
    <row r="763" spans="1:10" ht="13.2" x14ac:dyDescent="0.25">
      <c r="A763" s="1"/>
      <c r="B763" s="1"/>
      <c r="C763" s="1"/>
      <c r="D763" s="66"/>
      <c r="E763" s="59"/>
      <c r="F763" s="59"/>
      <c r="G763" s="59"/>
      <c r="H763" s="1"/>
      <c r="I763" s="1"/>
      <c r="J763" s="1"/>
    </row>
    <row r="764" spans="1:10" ht="13.2" x14ac:dyDescent="0.25">
      <c r="A764" s="1"/>
      <c r="B764" s="1"/>
      <c r="C764" s="1"/>
      <c r="D764" s="66"/>
      <c r="E764" s="59"/>
      <c r="F764" s="59"/>
      <c r="G764" s="59"/>
      <c r="H764" s="1"/>
      <c r="I764" s="1"/>
      <c r="J764" s="1"/>
    </row>
    <row r="765" spans="1:10" ht="13.2" x14ac:dyDescent="0.25">
      <c r="A765" s="1"/>
      <c r="B765" s="1"/>
      <c r="C765" s="1"/>
      <c r="D765" s="66"/>
      <c r="E765" s="59"/>
      <c r="F765" s="59"/>
      <c r="G765" s="59"/>
      <c r="H765" s="1"/>
      <c r="I765" s="1"/>
      <c r="J765" s="1"/>
    </row>
    <row r="766" spans="1:10" ht="13.2" x14ac:dyDescent="0.25">
      <c r="A766" s="1"/>
      <c r="B766" s="1"/>
      <c r="C766" s="1"/>
      <c r="D766" s="66"/>
      <c r="E766" s="59"/>
      <c r="F766" s="59"/>
      <c r="G766" s="59"/>
      <c r="H766" s="1"/>
      <c r="I766" s="1"/>
      <c r="J766" s="1"/>
    </row>
    <row r="767" spans="1:10" ht="13.2" x14ac:dyDescent="0.25">
      <c r="A767" s="1"/>
      <c r="B767" s="1"/>
      <c r="C767" s="1"/>
      <c r="D767" s="66"/>
      <c r="E767" s="59"/>
      <c r="F767" s="59"/>
      <c r="G767" s="59"/>
      <c r="H767" s="1"/>
      <c r="I767" s="1"/>
      <c r="J767" s="1"/>
    </row>
    <row r="768" spans="1:10" ht="13.2" x14ac:dyDescent="0.25">
      <c r="A768" s="1"/>
      <c r="B768" s="1"/>
      <c r="C768" s="1"/>
      <c r="D768" s="66"/>
      <c r="E768" s="59"/>
      <c r="F768" s="59"/>
      <c r="G768" s="59"/>
      <c r="H768" s="1"/>
      <c r="I768" s="1"/>
      <c r="J768" s="1"/>
    </row>
    <row r="769" spans="1:10" ht="13.2" x14ac:dyDescent="0.25">
      <c r="A769" s="1"/>
      <c r="B769" s="1"/>
      <c r="C769" s="1"/>
      <c r="D769" s="66"/>
      <c r="E769" s="59"/>
      <c r="F769" s="59"/>
      <c r="G769" s="59"/>
      <c r="H769" s="1"/>
      <c r="I769" s="1"/>
      <c r="J769" s="1"/>
    </row>
    <row r="770" spans="1:10" ht="13.2" x14ac:dyDescent="0.25">
      <c r="A770" s="1"/>
      <c r="B770" s="1"/>
      <c r="C770" s="1"/>
      <c r="D770" s="66"/>
      <c r="E770" s="59"/>
      <c r="F770" s="59"/>
      <c r="G770" s="59"/>
      <c r="H770" s="1"/>
      <c r="I770" s="1"/>
      <c r="J770" s="1"/>
    </row>
    <row r="771" spans="1:10" ht="13.2" x14ac:dyDescent="0.25">
      <c r="A771" s="1"/>
      <c r="B771" s="1"/>
      <c r="C771" s="1"/>
      <c r="D771" s="66"/>
      <c r="E771" s="59"/>
      <c r="F771" s="59"/>
      <c r="G771" s="59"/>
      <c r="H771" s="1"/>
      <c r="I771" s="1"/>
      <c r="J771" s="1"/>
    </row>
    <row r="772" spans="1:10" ht="13.2" x14ac:dyDescent="0.25">
      <c r="A772" s="1"/>
      <c r="B772" s="1"/>
      <c r="C772" s="1"/>
      <c r="D772" s="66"/>
      <c r="E772" s="59"/>
      <c r="F772" s="59"/>
      <c r="G772" s="59"/>
      <c r="H772" s="1"/>
      <c r="I772" s="1"/>
      <c r="J772" s="1"/>
    </row>
    <row r="773" spans="1:10" ht="13.2" x14ac:dyDescent="0.25">
      <c r="A773" s="1"/>
      <c r="B773" s="1"/>
      <c r="C773" s="1"/>
      <c r="D773" s="66"/>
      <c r="E773" s="59"/>
      <c r="F773" s="59"/>
      <c r="G773" s="59"/>
      <c r="H773" s="1"/>
      <c r="I773" s="1"/>
      <c r="J773" s="1"/>
    </row>
    <row r="774" spans="1:10" ht="13.2" x14ac:dyDescent="0.25">
      <c r="A774" s="1"/>
      <c r="B774" s="1"/>
      <c r="C774" s="1"/>
      <c r="D774" s="66"/>
      <c r="E774" s="59"/>
      <c r="F774" s="59"/>
      <c r="G774" s="59"/>
      <c r="H774" s="1"/>
      <c r="I774" s="1"/>
      <c r="J774" s="1"/>
    </row>
    <row r="775" spans="1:10" ht="13.2" x14ac:dyDescent="0.25">
      <c r="A775" s="1"/>
      <c r="B775" s="1"/>
      <c r="C775" s="1"/>
      <c r="D775" s="66"/>
      <c r="E775" s="59"/>
      <c r="F775" s="59"/>
      <c r="G775" s="59"/>
      <c r="H775" s="1"/>
      <c r="I775" s="1"/>
      <c r="J775" s="1"/>
    </row>
    <row r="776" spans="1:10" ht="13.2" x14ac:dyDescent="0.25">
      <c r="A776" s="1"/>
      <c r="B776" s="1"/>
      <c r="C776" s="1"/>
      <c r="D776" s="66"/>
      <c r="E776" s="59"/>
      <c r="F776" s="59"/>
      <c r="G776" s="59"/>
      <c r="H776" s="1"/>
      <c r="I776" s="1"/>
      <c r="J776" s="1"/>
    </row>
    <row r="777" spans="1:10" ht="13.2" x14ac:dyDescent="0.25">
      <c r="A777" s="1"/>
      <c r="B777" s="1"/>
      <c r="C777" s="1"/>
      <c r="D777" s="66"/>
      <c r="E777" s="59"/>
      <c r="F777" s="59"/>
      <c r="G777" s="59"/>
      <c r="H777" s="1"/>
      <c r="I777" s="1"/>
      <c r="J777" s="1"/>
    </row>
    <row r="778" spans="1:10" ht="13.2" x14ac:dyDescent="0.25">
      <c r="A778" s="1"/>
      <c r="B778" s="1"/>
      <c r="C778" s="1"/>
      <c r="D778" s="66"/>
      <c r="E778" s="59"/>
      <c r="F778" s="59"/>
      <c r="G778" s="59"/>
      <c r="H778" s="1"/>
      <c r="I778" s="1"/>
      <c r="J778" s="1"/>
    </row>
    <row r="779" spans="1:10" ht="13.2" x14ac:dyDescent="0.25">
      <c r="A779" s="1"/>
      <c r="B779" s="1"/>
      <c r="C779" s="1"/>
      <c r="D779" s="66"/>
      <c r="E779" s="59"/>
      <c r="F779" s="59"/>
      <c r="G779" s="59"/>
      <c r="H779" s="1"/>
      <c r="I779" s="1"/>
      <c r="J779" s="1"/>
    </row>
    <row r="780" spans="1:10" ht="13.2" x14ac:dyDescent="0.25">
      <c r="A780" s="1"/>
      <c r="B780" s="1"/>
      <c r="C780" s="1"/>
      <c r="D780" s="66"/>
      <c r="E780" s="59"/>
      <c r="F780" s="59"/>
      <c r="G780" s="59"/>
      <c r="H780" s="1"/>
      <c r="I780" s="1"/>
      <c r="J780" s="1"/>
    </row>
    <row r="781" spans="1:10" ht="13.2" x14ac:dyDescent="0.25">
      <c r="A781" s="1"/>
      <c r="B781" s="1"/>
      <c r="C781" s="1"/>
      <c r="D781" s="66"/>
      <c r="E781" s="59"/>
      <c r="F781" s="59"/>
      <c r="G781" s="59"/>
      <c r="H781" s="1"/>
      <c r="I781" s="1"/>
      <c r="J781" s="1"/>
    </row>
    <row r="782" spans="1:10" ht="13.2" x14ac:dyDescent="0.25">
      <c r="A782" s="1"/>
      <c r="B782" s="1"/>
      <c r="C782" s="1"/>
      <c r="D782" s="66"/>
      <c r="E782" s="59"/>
      <c r="F782" s="59"/>
      <c r="G782" s="59"/>
      <c r="H782" s="1"/>
      <c r="I782" s="1"/>
      <c r="J782" s="1"/>
    </row>
    <row r="783" spans="1:10" ht="13.2" x14ac:dyDescent="0.25">
      <c r="A783" s="1"/>
      <c r="B783" s="1"/>
      <c r="C783" s="1"/>
      <c r="D783" s="66"/>
      <c r="E783" s="59"/>
      <c r="F783" s="59"/>
      <c r="G783" s="59"/>
      <c r="H783" s="1"/>
      <c r="I783" s="1"/>
      <c r="J783" s="1"/>
    </row>
    <row r="784" spans="1:10" ht="13.2" x14ac:dyDescent="0.25">
      <c r="A784" s="1"/>
      <c r="B784" s="1"/>
      <c r="C784" s="1"/>
      <c r="D784" s="66"/>
      <c r="E784" s="59"/>
      <c r="F784" s="59"/>
      <c r="G784" s="59"/>
      <c r="H784" s="1"/>
      <c r="I784" s="1"/>
      <c r="J784" s="1"/>
    </row>
    <row r="785" spans="1:10" ht="13.2" x14ac:dyDescent="0.25">
      <c r="A785" s="1"/>
      <c r="B785" s="1"/>
      <c r="C785" s="1"/>
      <c r="D785" s="66"/>
      <c r="E785" s="59"/>
      <c r="F785" s="59"/>
      <c r="G785" s="59"/>
      <c r="H785" s="1"/>
      <c r="I785" s="1"/>
      <c r="J785" s="1"/>
    </row>
    <row r="786" spans="1:10" ht="13.2" x14ac:dyDescent="0.25">
      <c r="A786" s="1"/>
      <c r="B786" s="1"/>
      <c r="C786" s="1"/>
      <c r="D786" s="66"/>
      <c r="E786" s="59"/>
      <c r="F786" s="59"/>
      <c r="G786" s="59"/>
      <c r="H786" s="1"/>
      <c r="I786" s="1"/>
      <c r="J786" s="1"/>
    </row>
    <row r="787" spans="1:10" ht="13.2" x14ac:dyDescent="0.25">
      <c r="A787" s="1"/>
      <c r="B787" s="1"/>
      <c r="C787" s="1"/>
      <c r="D787" s="66"/>
      <c r="E787" s="59"/>
      <c r="F787" s="59"/>
      <c r="G787" s="59"/>
      <c r="H787" s="1"/>
      <c r="I787" s="1"/>
      <c r="J787" s="1"/>
    </row>
    <row r="788" spans="1:10" ht="13.2" x14ac:dyDescent="0.25">
      <c r="A788" s="1"/>
      <c r="B788" s="1"/>
      <c r="C788" s="1"/>
      <c r="D788" s="66"/>
      <c r="E788" s="59"/>
      <c r="F788" s="59"/>
      <c r="G788" s="59"/>
      <c r="H788" s="1"/>
      <c r="I788" s="1"/>
      <c r="J788" s="1"/>
    </row>
    <row r="789" spans="1:10" ht="13.2" x14ac:dyDescent="0.25">
      <c r="A789" s="1"/>
      <c r="B789" s="1"/>
      <c r="C789" s="1"/>
      <c r="D789" s="66"/>
      <c r="E789" s="59"/>
      <c r="F789" s="59"/>
      <c r="G789" s="59"/>
      <c r="H789" s="1"/>
      <c r="I789" s="1"/>
      <c r="J789" s="1"/>
    </row>
    <row r="790" spans="1:10" ht="13.2" x14ac:dyDescent="0.25">
      <c r="A790" s="1"/>
      <c r="B790" s="1"/>
      <c r="C790" s="1"/>
      <c r="D790" s="66"/>
      <c r="E790" s="59"/>
      <c r="F790" s="59"/>
      <c r="G790" s="59"/>
      <c r="H790" s="1"/>
      <c r="I790" s="1"/>
      <c r="J790" s="1"/>
    </row>
    <row r="791" spans="1:10" ht="13.2" x14ac:dyDescent="0.25">
      <c r="A791" s="1"/>
      <c r="B791" s="1"/>
      <c r="C791" s="1"/>
      <c r="D791" s="66"/>
      <c r="E791" s="59"/>
      <c r="F791" s="59"/>
      <c r="G791" s="59"/>
      <c r="H791" s="1"/>
      <c r="I791" s="1"/>
      <c r="J791" s="1"/>
    </row>
    <row r="792" spans="1:10" ht="13.2" x14ac:dyDescent="0.25">
      <c r="A792" s="1"/>
      <c r="B792" s="1"/>
      <c r="C792" s="1"/>
      <c r="D792" s="66"/>
      <c r="E792" s="59"/>
      <c r="F792" s="59"/>
      <c r="G792" s="59"/>
      <c r="H792" s="1"/>
      <c r="I792" s="1"/>
      <c r="J792" s="1"/>
    </row>
    <row r="793" spans="1:10" ht="13.2" x14ac:dyDescent="0.25">
      <c r="A793" s="1"/>
      <c r="B793" s="1"/>
      <c r="C793" s="1"/>
      <c r="D793" s="66"/>
      <c r="E793" s="59"/>
      <c r="F793" s="59"/>
      <c r="G793" s="59"/>
      <c r="H793" s="1"/>
      <c r="I793" s="1"/>
      <c r="J793" s="1"/>
    </row>
    <row r="794" spans="1:10" ht="13.2" x14ac:dyDescent="0.25">
      <c r="A794" s="1"/>
      <c r="B794" s="1"/>
      <c r="C794" s="1"/>
      <c r="D794" s="66"/>
      <c r="E794" s="59"/>
      <c r="F794" s="59"/>
      <c r="G794" s="59"/>
      <c r="H794" s="1"/>
      <c r="I794" s="1"/>
      <c r="J794" s="1"/>
    </row>
    <row r="795" spans="1:10" ht="13.2" x14ac:dyDescent="0.25">
      <c r="A795" s="1"/>
      <c r="B795" s="1"/>
      <c r="C795" s="1"/>
      <c r="D795" s="66"/>
      <c r="E795" s="59"/>
      <c r="F795" s="59"/>
      <c r="G795" s="59"/>
      <c r="H795" s="1"/>
      <c r="I795" s="1"/>
      <c r="J795" s="1"/>
    </row>
    <row r="796" spans="1:10" ht="13.2" x14ac:dyDescent="0.25">
      <c r="A796" s="1"/>
      <c r="B796" s="1"/>
      <c r="C796" s="1"/>
      <c r="D796" s="66"/>
      <c r="E796" s="59"/>
      <c r="F796" s="59"/>
      <c r="G796" s="59"/>
      <c r="H796" s="1"/>
      <c r="I796" s="1"/>
      <c r="J796" s="1"/>
    </row>
    <row r="797" spans="1:10" ht="13.2" x14ac:dyDescent="0.25">
      <c r="A797" s="1"/>
      <c r="B797" s="1"/>
      <c r="C797" s="1"/>
      <c r="D797" s="66"/>
      <c r="E797" s="59"/>
      <c r="F797" s="59"/>
      <c r="G797" s="59"/>
      <c r="H797" s="1"/>
      <c r="I797" s="1"/>
      <c r="J797" s="1"/>
    </row>
    <row r="798" spans="1:10" ht="13.2" x14ac:dyDescent="0.25">
      <c r="A798" s="1"/>
      <c r="B798" s="1"/>
      <c r="C798" s="1"/>
      <c r="D798" s="66"/>
      <c r="E798" s="59"/>
      <c r="F798" s="59"/>
      <c r="G798" s="59"/>
      <c r="H798" s="1"/>
      <c r="I798" s="1"/>
      <c r="J798" s="1"/>
    </row>
    <row r="799" spans="1:10" ht="13.2" x14ac:dyDescent="0.25">
      <c r="A799" s="1"/>
      <c r="B799" s="1"/>
      <c r="C799" s="1"/>
      <c r="D799" s="66"/>
      <c r="E799" s="59"/>
      <c r="F799" s="59"/>
      <c r="G799" s="59"/>
      <c r="H799" s="1"/>
      <c r="I799" s="1"/>
      <c r="J799" s="1"/>
    </row>
    <row r="800" spans="1:10" ht="13.2" x14ac:dyDescent="0.25">
      <c r="A800" s="1"/>
      <c r="B800" s="1"/>
      <c r="C800" s="1"/>
      <c r="D800" s="66"/>
      <c r="E800" s="59"/>
      <c r="F800" s="59"/>
      <c r="G800" s="59"/>
      <c r="H800" s="1"/>
      <c r="I800" s="1"/>
      <c r="J800" s="1"/>
    </row>
    <row r="801" spans="1:10" ht="13.2" x14ac:dyDescent="0.25">
      <c r="A801" s="1"/>
      <c r="B801" s="1"/>
      <c r="C801" s="1"/>
      <c r="D801" s="66"/>
      <c r="E801" s="59"/>
      <c r="F801" s="59"/>
      <c r="G801" s="59"/>
      <c r="H801" s="1"/>
      <c r="I801" s="1"/>
      <c r="J801" s="1"/>
    </row>
    <row r="802" spans="1:10" ht="13.2" x14ac:dyDescent="0.25">
      <c r="A802" s="1"/>
      <c r="B802" s="1"/>
      <c r="C802" s="1"/>
      <c r="D802" s="66"/>
      <c r="E802" s="59"/>
      <c r="F802" s="59"/>
      <c r="G802" s="59"/>
      <c r="H802" s="1"/>
      <c r="I802" s="1"/>
      <c r="J802" s="1"/>
    </row>
    <row r="803" spans="1:10" ht="13.2" x14ac:dyDescent="0.25">
      <c r="A803" s="1"/>
      <c r="B803" s="1"/>
      <c r="C803" s="1"/>
      <c r="D803" s="66"/>
      <c r="E803" s="59"/>
      <c r="F803" s="59"/>
      <c r="G803" s="59"/>
      <c r="H803" s="1"/>
      <c r="I803" s="1"/>
      <c r="J803" s="1"/>
    </row>
    <row r="804" spans="1:10" ht="13.2" x14ac:dyDescent="0.25">
      <c r="A804" s="1"/>
      <c r="B804" s="1"/>
      <c r="C804" s="1"/>
      <c r="D804" s="66"/>
      <c r="E804" s="59"/>
      <c r="F804" s="59"/>
      <c r="G804" s="59"/>
      <c r="H804" s="1"/>
      <c r="I804" s="1"/>
      <c r="J804" s="1"/>
    </row>
    <row r="805" spans="1:10" ht="13.2" x14ac:dyDescent="0.25">
      <c r="A805" s="1"/>
      <c r="B805" s="1"/>
      <c r="C805" s="1"/>
      <c r="D805" s="66"/>
      <c r="E805" s="59"/>
      <c r="F805" s="59"/>
      <c r="G805" s="59"/>
      <c r="H805" s="1"/>
      <c r="I805" s="1"/>
      <c r="J805" s="1"/>
    </row>
    <row r="806" spans="1:10" ht="13.2" x14ac:dyDescent="0.25">
      <c r="A806" s="1"/>
      <c r="B806" s="1"/>
      <c r="C806" s="1"/>
      <c r="D806" s="66"/>
      <c r="E806" s="59"/>
      <c r="F806" s="59"/>
      <c r="G806" s="59"/>
      <c r="H806" s="1"/>
      <c r="I806" s="1"/>
      <c r="J806" s="1"/>
    </row>
    <row r="807" spans="1:10" ht="13.2" x14ac:dyDescent="0.25">
      <c r="A807" s="1"/>
      <c r="B807" s="1"/>
      <c r="C807" s="1"/>
      <c r="D807" s="66"/>
      <c r="E807" s="59"/>
      <c r="F807" s="59"/>
      <c r="G807" s="59"/>
      <c r="H807" s="1"/>
      <c r="I807" s="1"/>
      <c r="J807" s="1"/>
    </row>
    <row r="808" spans="1:10" ht="13.2" x14ac:dyDescent="0.25">
      <c r="A808" s="1"/>
      <c r="B808" s="1"/>
      <c r="C808" s="1"/>
      <c r="D808" s="66"/>
      <c r="E808" s="59"/>
      <c r="F808" s="59"/>
      <c r="G808" s="59"/>
      <c r="H808" s="1"/>
      <c r="I808" s="1"/>
      <c r="J808" s="1"/>
    </row>
    <row r="809" spans="1:10" ht="13.2" x14ac:dyDescent="0.25">
      <c r="A809" s="1"/>
      <c r="B809" s="1"/>
      <c r="C809" s="1"/>
      <c r="D809" s="66"/>
      <c r="E809" s="59"/>
      <c r="F809" s="59"/>
      <c r="G809" s="59"/>
      <c r="H809" s="1"/>
      <c r="I809" s="1"/>
      <c r="J809" s="1"/>
    </row>
    <row r="810" spans="1:10" ht="13.2" x14ac:dyDescent="0.25">
      <c r="A810" s="1"/>
      <c r="B810" s="1"/>
      <c r="C810" s="1"/>
      <c r="D810" s="66"/>
      <c r="E810" s="59"/>
      <c r="F810" s="59"/>
      <c r="G810" s="59"/>
      <c r="H810" s="1"/>
      <c r="I810" s="1"/>
      <c r="J810" s="1"/>
    </row>
    <row r="811" spans="1:10" ht="13.2" x14ac:dyDescent="0.25">
      <c r="A811" s="1"/>
      <c r="B811" s="1"/>
      <c r="C811" s="1"/>
      <c r="D811" s="66"/>
      <c r="E811" s="59"/>
      <c r="F811" s="59"/>
      <c r="G811" s="59"/>
      <c r="H811" s="1"/>
      <c r="I811" s="1"/>
      <c r="J811" s="1"/>
    </row>
    <row r="812" spans="1:10" ht="13.2" x14ac:dyDescent="0.25">
      <c r="A812" s="1"/>
      <c r="B812" s="1"/>
      <c r="C812" s="1"/>
      <c r="D812" s="66"/>
      <c r="E812" s="59"/>
      <c r="F812" s="59"/>
      <c r="G812" s="59"/>
      <c r="H812" s="1"/>
      <c r="I812" s="1"/>
      <c r="J812" s="1"/>
    </row>
    <row r="813" spans="1:10" ht="13.2" x14ac:dyDescent="0.25">
      <c r="A813" s="1"/>
      <c r="B813" s="1"/>
      <c r="C813" s="1"/>
      <c r="D813" s="66"/>
      <c r="E813" s="59"/>
      <c r="F813" s="59"/>
      <c r="G813" s="59"/>
      <c r="H813" s="1"/>
      <c r="I813" s="1"/>
      <c r="J813" s="1"/>
    </row>
    <row r="814" spans="1:10" ht="13.2" x14ac:dyDescent="0.25">
      <c r="A814" s="1"/>
      <c r="B814" s="1"/>
      <c r="C814" s="1"/>
      <c r="D814" s="66"/>
      <c r="E814" s="59"/>
      <c r="F814" s="59"/>
      <c r="G814" s="59"/>
      <c r="H814" s="1"/>
      <c r="I814" s="1"/>
      <c r="J814" s="1"/>
    </row>
    <row r="815" spans="1:10" ht="13.2" x14ac:dyDescent="0.25">
      <c r="A815" s="1"/>
      <c r="B815" s="1"/>
      <c r="C815" s="1"/>
      <c r="D815" s="66"/>
      <c r="E815" s="59"/>
      <c r="F815" s="59"/>
      <c r="G815" s="59"/>
      <c r="H815" s="1"/>
      <c r="I815" s="1"/>
      <c r="J815" s="1"/>
    </row>
    <row r="816" spans="1:10" ht="13.2" x14ac:dyDescent="0.25">
      <c r="A816" s="1"/>
      <c r="B816" s="1"/>
      <c r="C816" s="1"/>
      <c r="D816" s="66"/>
      <c r="E816" s="59"/>
      <c r="F816" s="59"/>
      <c r="G816" s="59"/>
      <c r="H816" s="1"/>
      <c r="I816" s="1"/>
      <c r="J816" s="1"/>
    </row>
    <row r="817" spans="1:10" ht="13.2" x14ac:dyDescent="0.25">
      <c r="A817" s="1"/>
      <c r="B817" s="1"/>
      <c r="C817" s="1"/>
      <c r="D817" s="66"/>
      <c r="E817" s="59"/>
      <c r="F817" s="59"/>
      <c r="G817" s="59"/>
      <c r="H817" s="1"/>
      <c r="I817" s="1"/>
      <c r="J817" s="1"/>
    </row>
    <row r="818" spans="1:10" ht="13.2" x14ac:dyDescent="0.25">
      <c r="A818" s="1"/>
      <c r="B818" s="1"/>
      <c r="C818" s="1"/>
      <c r="D818" s="66"/>
      <c r="E818" s="59"/>
      <c r="F818" s="59"/>
      <c r="G818" s="59"/>
      <c r="H818" s="1"/>
      <c r="I818" s="1"/>
      <c r="J818" s="1"/>
    </row>
    <row r="819" spans="1:10" ht="13.2" x14ac:dyDescent="0.25">
      <c r="A819" s="1"/>
      <c r="B819" s="1"/>
      <c r="C819" s="1"/>
      <c r="D819" s="66"/>
      <c r="E819" s="59"/>
      <c r="F819" s="59"/>
      <c r="G819" s="59"/>
      <c r="H819" s="1"/>
      <c r="I819" s="1"/>
      <c r="J819" s="1"/>
    </row>
    <row r="820" spans="1:10" ht="13.2" x14ac:dyDescent="0.25">
      <c r="A820" s="1"/>
      <c r="B820" s="1"/>
      <c r="C820" s="1"/>
      <c r="D820" s="66"/>
      <c r="E820" s="59"/>
      <c r="F820" s="59"/>
      <c r="G820" s="59"/>
      <c r="H820" s="1"/>
      <c r="I820" s="1"/>
      <c r="J820" s="1"/>
    </row>
    <row r="821" spans="1:10" ht="13.2" x14ac:dyDescent="0.25">
      <c r="A821" s="1"/>
      <c r="B821" s="1"/>
      <c r="C821" s="1"/>
      <c r="D821" s="66"/>
      <c r="E821" s="59"/>
      <c r="F821" s="59"/>
      <c r="G821" s="59"/>
      <c r="H821" s="1"/>
      <c r="I821" s="1"/>
      <c r="J821" s="1"/>
    </row>
    <row r="822" spans="1:10" ht="13.2" x14ac:dyDescent="0.25">
      <c r="A822" s="1"/>
      <c r="B822" s="1"/>
      <c r="C822" s="1"/>
      <c r="D822" s="66"/>
      <c r="E822" s="59"/>
      <c r="F822" s="59"/>
      <c r="G822" s="59"/>
      <c r="H822" s="1"/>
      <c r="I822" s="1"/>
      <c r="J822" s="1"/>
    </row>
    <row r="823" spans="1:10" ht="13.2" x14ac:dyDescent="0.25">
      <c r="A823" s="1"/>
      <c r="B823" s="1"/>
      <c r="C823" s="1"/>
      <c r="D823" s="66"/>
      <c r="E823" s="59"/>
      <c r="F823" s="59"/>
      <c r="G823" s="59"/>
      <c r="H823" s="1"/>
      <c r="I823" s="1"/>
      <c r="J823" s="1"/>
    </row>
    <row r="824" spans="1:10" ht="13.2" x14ac:dyDescent="0.25">
      <c r="A824" s="1"/>
      <c r="B824" s="1"/>
      <c r="C824" s="1"/>
      <c r="D824" s="66"/>
      <c r="E824" s="59"/>
      <c r="F824" s="59"/>
      <c r="G824" s="59"/>
      <c r="H824" s="1"/>
      <c r="I824" s="1"/>
      <c r="J824" s="1"/>
    </row>
    <row r="825" spans="1:10" ht="13.2" x14ac:dyDescent="0.25">
      <c r="A825" s="1"/>
      <c r="B825" s="1"/>
      <c r="C825" s="1"/>
      <c r="D825" s="66"/>
      <c r="E825" s="59"/>
      <c r="F825" s="59"/>
      <c r="G825" s="59"/>
      <c r="H825" s="1"/>
      <c r="I825" s="1"/>
      <c r="J825" s="1"/>
    </row>
    <row r="826" spans="1:10" ht="13.2" x14ac:dyDescent="0.25">
      <c r="A826" s="1"/>
      <c r="B826" s="1"/>
      <c r="C826" s="1"/>
      <c r="D826" s="66"/>
      <c r="E826" s="59"/>
      <c r="F826" s="59"/>
      <c r="G826" s="59"/>
      <c r="H826" s="1"/>
      <c r="I826" s="1"/>
      <c r="J826" s="1"/>
    </row>
    <row r="827" spans="1:10" ht="13.2" x14ac:dyDescent="0.25">
      <c r="A827" s="1"/>
      <c r="B827" s="1"/>
      <c r="C827" s="1"/>
      <c r="D827" s="66"/>
      <c r="E827" s="59"/>
      <c r="F827" s="59"/>
      <c r="G827" s="59"/>
      <c r="H827" s="1"/>
      <c r="I827" s="1"/>
      <c r="J827" s="1"/>
    </row>
    <row r="828" spans="1:10" ht="13.2" x14ac:dyDescent="0.25">
      <c r="A828" s="1"/>
      <c r="B828" s="1"/>
      <c r="C828" s="1"/>
      <c r="D828" s="66"/>
      <c r="E828" s="59"/>
      <c r="F828" s="59"/>
      <c r="G828" s="59"/>
      <c r="H828" s="1"/>
      <c r="I828" s="1"/>
      <c r="J828" s="1"/>
    </row>
    <row r="829" spans="1:10" ht="13.2" x14ac:dyDescent="0.25">
      <c r="A829" s="1"/>
      <c r="B829" s="1"/>
      <c r="C829" s="1"/>
      <c r="D829" s="66"/>
      <c r="E829" s="59"/>
      <c r="F829" s="59"/>
      <c r="G829" s="59"/>
      <c r="H829" s="1"/>
      <c r="I829" s="1"/>
      <c r="J829" s="1"/>
    </row>
    <row r="830" spans="1:10" ht="13.2" x14ac:dyDescent="0.25">
      <c r="A830" s="1"/>
      <c r="B830" s="1"/>
      <c r="C830" s="1"/>
      <c r="D830" s="66"/>
      <c r="E830" s="59"/>
      <c r="F830" s="59"/>
      <c r="G830" s="59"/>
      <c r="H830" s="1"/>
      <c r="I830" s="1"/>
      <c r="J830" s="1"/>
    </row>
    <row r="831" spans="1:10" ht="13.2" x14ac:dyDescent="0.25">
      <c r="A831" s="1"/>
      <c r="B831" s="1"/>
      <c r="C831" s="1"/>
      <c r="D831" s="66"/>
      <c r="E831" s="59"/>
      <c r="F831" s="59"/>
      <c r="G831" s="59"/>
      <c r="H831" s="1"/>
      <c r="I831" s="1"/>
      <c r="J831" s="1"/>
    </row>
    <row r="832" spans="1:10" ht="13.2" x14ac:dyDescent="0.25">
      <c r="A832" s="1"/>
      <c r="B832" s="1"/>
      <c r="C832" s="1"/>
      <c r="D832" s="66"/>
      <c r="E832" s="59"/>
      <c r="F832" s="59"/>
      <c r="G832" s="59"/>
      <c r="H832" s="1"/>
      <c r="I832" s="1"/>
      <c r="J832" s="1"/>
    </row>
    <row r="833" spans="1:10" ht="13.2" x14ac:dyDescent="0.25">
      <c r="A833" s="1"/>
      <c r="B833" s="1"/>
      <c r="C833" s="1"/>
      <c r="D833" s="66"/>
      <c r="E833" s="59"/>
      <c r="F833" s="59"/>
      <c r="G833" s="59"/>
      <c r="H833" s="1"/>
      <c r="I833" s="1"/>
      <c r="J833" s="1"/>
    </row>
    <row r="834" spans="1:10" ht="13.2" x14ac:dyDescent="0.25">
      <c r="A834" s="1"/>
      <c r="B834" s="1"/>
      <c r="C834" s="1"/>
      <c r="D834" s="66"/>
      <c r="E834" s="59"/>
      <c r="F834" s="59"/>
      <c r="G834" s="59"/>
      <c r="H834" s="1"/>
      <c r="I834" s="1"/>
      <c r="J834" s="1"/>
    </row>
    <row r="835" spans="1:10" ht="13.2" x14ac:dyDescent="0.25">
      <c r="A835" s="1"/>
      <c r="B835" s="1"/>
      <c r="C835" s="1"/>
      <c r="D835" s="66"/>
      <c r="E835" s="59"/>
      <c r="F835" s="59"/>
      <c r="G835" s="59"/>
      <c r="H835" s="1"/>
      <c r="I835" s="1"/>
      <c r="J835" s="1"/>
    </row>
    <row r="836" spans="1:10" ht="13.2" x14ac:dyDescent="0.25">
      <c r="A836" s="1"/>
      <c r="B836" s="1"/>
      <c r="C836" s="1"/>
      <c r="D836" s="66"/>
      <c r="E836" s="59"/>
      <c r="F836" s="59"/>
      <c r="G836" s="59"/>
      <c r="H836" s="1"/>
      <c r="I836" s="1"/>
      <c r="J836" s="1"/>
    </row>
    <row r="837" spans="1:10" ht="13.2" x14ac:dyDescent="0.25">
      <c r="A837" s="1"/>
      <c r="B837" s="1"/>
      <c r="C837" s="1"/>
      <c r="D837" s="66"/>
      <c r="E837" s="59"/>
      <c r="F837" s="59"/>
      <c r="G837" s="59"/>
      <c r="H837" s="1"/>
      <c r="I837" s="1"/>
      <c r="J837" s="1"/>
    </row>
    <row r="838" spans="1:10" ht="13.2" x14ac:dyDescent="0.25">
      <c r="A838" s="1"/>
      <c r="B838" s="1"/>
      <c r="C838" s="1"/>
      <c r="D838" s="66"/>
      <c r="E838" s="59"/>
      <c r="F838" s="59"/>
      <c r="G838" s="59"/>
      <c r="H838" s="1"/>
      <c r="I838" s="1"/>
      <c r="J838" s="1"/>
    </row>
    <row r="839" spans="1:10" ht="13.2" x14ac:dyDescent="0.25">
      <c r="A839" s="1"/>
      <c r="B839" s="1"/>
      <c r="C839" s="1"/>
      <c r="D839" s="66"/>
      <c r="E839" s="59"/>
      <c r="F839" s="59"/>
      <c r="G839" s="59"/>
      <c r="H839" s="1"/>
      <c r="I839" s="1"/>
      <c r="J839" s="1"/>
    </row>
    <row r="840" spans="1:10" ht="13.2" x14ac:dyDescent="0.25">
      <c r="A840" s="1"/>
      <c r="B840" s="1"/>
      <c r="C840" s="1"/>
      <c r="D840" s="66"/>
      <c r="E840" s="59"/>
      <c r="F840" s="59"/>
      <c r="G840" s="59"/>
      <c r="H840" s="1"/>
      <c r="I840" s="1"/>
      <c r="J840" s="1"/>
    </row>
    <row r="841" spans="1:10" ht="13.2" x14ac:dyDescent="0.25">
      <c r="A841" s="1"/>
      <c r="B841" s="1"/>
      <c r="C841" s="1"/>
      <c r="D841" s="66"/>
      <c r="E841" s="59"/>
      <c r="F841" s="59"/>
      <c r="G841" s="59"/>
      <c r="H841" s="1"/>
      <c r="I841" s="1"/>
      <c r="J841" s="1"/>
    </row>
    <row r="842" spans="1:10" ht="13.2" x14ac:dyDescent="0.25">
      <c r="A842" s="1"/>
      <c r="B842" s="1"/>
      <c r="C842" s="1"/>
      <c r="D842" s="66"/>
      <c r="E842" s="59"/>
      <c r="F842" s="59"/>
      <c r="G842" s="59"/>
      <c r="H842" s="1"/>
      <c r="I842" s="1"/>
      <c r="J842" s="1"/>
    </row>
    <row r="843" spans="1:10" ht="13.2" x14ac:dyDescent="0.25">
      <c r="A843" s="1"/>
      <c r="B843" s="1"/>
      <c r="C843" s="1"/>
      <c r="D843" s="66"/>
      <c r="E843" s="59"/>
      <c r="F843" s="59"/>
      <c r="G843" s="59"/>
      <c r="H843" s="1"/>
      <c r="I843" s="1"/>
      <c r="J843" s="1"/>
    </row>
    <row r="844" spans="1:10" ht="13.2" x14ac:dyDescent="0.25">
      <c r="A844" s="1"/>
      <c r="B844" s="1"/>
      <c r="C844" s="1"/>
      <c r="D844" s="66"/>
      <c r="E844" s="59"/>
      <c r="F844" s="59"/>
      <c r="G844" s="59"/>
      <c r="H844" s="1"/>
      <c r="I844" s="1"/>
      <c r="J844" s="1"/>
    </row>
    <row r="845" spans="1:10" ht="13.2" x14ac:dyDescent="0.25">
      <c r="A845" s="1"/>
      <c r="B845" s="1"/>
      <c r="C845" s="1"/>
      <c r="D845" s="66"/>
      <c r="E845" s="59"/>
      <c r="F845" s="59"/>
      <c r="G845" s="59"/>
      <c r="H845" s="1"/>
      <c r="I845" s="1"/>
      <c r="J845" s="1"/>
    </row>
    <row r="846" spans="1:10" ht="13.2" x14ac:dyDescent="0.25">
      <c r="A846" s="1"/>
      <c r="B846" s="1"/>
      <c r="C846" s="1"/>
      <c r="D846" s="66"/>
      <c r="E846" s="59"/>
      <c r="F846" s="59"/>
      <c r="G846" s="59"/>
      <c r="H846" s="1"/>
      <c r="I846" s="1"/>
      <c r="J846" s="1"/>
    </row>
    <row r="847" spans="1:10" ht="13.2" x14ac:dyDescent="0.25">
      <c r="A847" s="1"/>
      <c r="B847" s="1"/>
      <c r="C847" s="1"/>
      <c r="D847" s="66"/>
      <c r="E847" s="59"/>
      <c r="F847" s="59"/>
      <c r="G847" s="59"/>
      <c r="H847" s="1"/>
      <c r="I847" s="1"/>
      <c r="J847" s="1"/>
    </row>
    <row r="848" spans="1:10" ht="13.2" x14ac:dyDescent="0.25">
      <c r="A848" s="1"/>
      <c r="B848" s="1"/>
      <c r="C848" s="1"/>
      <c r="D848" s="66"/>
      <c r="E848" s="59"/>
      <c r="F848" s="59"/>
      <c r="G848" s="59"/>
      <c r="H848" s="1"/>
      <c r="I848" s="1"/>
      <c r="J848" s="1"/>
    </row>
    <row r="849" spans="1:10" ht="13.2" x14ac:dyDescent="0.25">
      <c r="A849" s="1"/>
      <c r="B849" s="1"/>
      <c r="C849" s="1"/>
      <c r="D849" s="66"/>
      <c r="E849" s="59"/>
      <c r="F849" s="59"/>
      <c r="G849" s="59"/>
      <c r="H849" s="1"/>
      <c r="I849" s="1"/>
      <c r="J849" s="1"/>
    </row>
    <row r="850" spans="1:10" ht="13.2" x14ac:dyDescent="0.25">
      <c r="A850" s="1"/>
      <c r="B850" s="1"/>
      <c r="C850" s="1"/>
      <c r="D850" s="66"/>
      <c r="E850" s="59"/>
      <c r="F850" s="59"/>
      <c r="G850" s="59"/>
      <c r="H850" s="1"/>
      <c r="I850" s="1"/>
      <c r="J850" s="1"/>
    </row>
    <row r="851" spans="1:10" ht="13.2" x14ac:dyDescent="0.25">
      <c r="A851" s="1"/>
      <c r="B851" s="1"/>
      <c r="C851" s="1"/>
      <c r="D851" s="66"/>
      <c r="E851" s="59"/>
      <c r="F851" s="59"/>
      <c r="G851" s="59"/>
      <c r="H851" s="1"/>
      <c r="I851" s="1"/>
      <c r="J851" s="1"/>
    </row>
    <row r="852" spans="1:10" ht="13.2" x14ac:dyDescent="0.25">
      <c r="A852" s="1"/>
      <c r="B852" s="1"/>
      <c r="C852" s="1"/>
      <c r="D852" s="66"/>
      <c r="E852" s="59"/>
      <c r="F852" s="59"/>
      <c r="G852" s="59"/>
      <c r="H852" s="1"/>
      <c r="I852" s="1"/>
      <c r="J852" s="1"/>
    </row>
    <row r="853" spans="1:10" ht="13.2" x14ac:dyDescent="0.25">
      <c r="A853" s="1"/>
      <c r="B853" s="1"/>
      <c r="C853" s="1"/>
      <c r="D853" s="66"/>
      <c r="E853" s="59"/>
      <c r="F853" s="59"/>
      <c r="G853" s="59"/>
      <c r="H853" s="1"/>
      <c r="I853" s="1"/>
      <c r="J853" s="1"/>
    </row>
    <row r="854" spans="1:10" ht="13.2" x14ac:dyDescent="0.25">
      <c r="A854" s="1"/>
      <c r="B854" s="1"/>
      <c r="C854" s="1"/>
      <c r="D854" s="66"/>
      <c r="E854" s="59"/>
      <c r="F854" s="59"/>
      <c r="G854" s="59"/>
      <c r="H854" s="1"/>
      <c r="I854" s="1"/>
      <c r="J854" s="1"/>
    </row>
    <row r="855" spans="1:10" ht="13.2" x14ac:dyDescent="0.25">
      <c r="A855" s="1"/>
      <c r="B855" s="1"/>
      <c r="C855" s="1"/>
      <c r="D855" s="66"/>
      <c r="E855" s="59"/>
      <c r="F855" s="59"/>
      <c r="G855" s="59"/>
      <c r="H855" s="1"/>
      <c r="I855" s="1"/>
      <c r="J855" s="1"/>
    </row>
    <row r="856" spans="1:10" ht="13.2" x14ac:dyDescent="0.25">
      <c r="A856" s="1"/>
      <c r="B856" s="1"/>
      <c r="C856" s="1"/>
      <c r="D856" s="66"/>
      <c r="E856" s="59"/>
      <c r="F856" s="59"/>
      <c r="G856" s="59"/>
      <c r="H856" s="1"/>
      <c r="I856" s="1"/>
      <c r="J856" s="1"/>
    </row>
    <row r="857" spans="1:10" ht="13.2" x14ac:dyDescent="0.25">
      <c r="A857" s="1"/>
      <c r="B857" s="1"/>
      <c r="C857" s="1"/>
      <c r="D857" s="66"/>
      <c r="E857" s="59"/>
      <c r="F857" s="59"/>
      <c r="G857" s="59"/>
      <c r="H857" s="1"/>
      <c r="I857" s="1"/>
      <c r="J857" s="1"/>
    </row>
    <row r="858" spans="1:10" ht="13.2" x14ac:dyDescent="0.25">
      <c r="A858" s="1"/>
      <c r="B858" s="1"/>
      <c r="C858" s="1"/>
      <c r="D858" s="66"/>
      <c r="E858" s="59"/>
      <c r="F858" s="59"/>
      <c r="G858" s="59"/>
      <c r="H858" s="1"/>
      <c r="I858" s="1"/>
      <c r="J858" s="1"/>
    </row>
    <row r="859" spans="1:10" ht="13.2" x14ac:dyDescent="0.25">
      <c r="A859" s="1"/>
      <c r="B859" s="1"/>
      <c r="C859" s="1"/>
      <c r="D859" s="66"/>
      <c r="E859" s="59"/>
      <c r="F859" s="59"/>
      <c r="G859" s="59"/>
      <c r="H859" s="1"/>
      <c r="I859" s="1"/>
      <c r="J859" s="1"/>
    </row>
    <row r="860" spans="1:10" ht="13.2" x14ac:dyDescent="0.25">
      <c r="A860" s="1"/>
      <c r="B860" s="1"/>
      <c r="C860" s="1"/>
      <c r="D860" s="66"/>
      <c r="E860" s="59"/>
      <c r="F860" s="59"/>
      <c r="G860" s="59"/>
      <c r="H860" s="1"/>
      <c r="I860" s="1"/>
      <c r="J860" s="1"/>
    </row>
    <row r="861" spans="1:10" ht="13.2" x14ac:dyDescent="0.25">
      <c r="A861" s="1"/>
      <c r="B861" s="1"/>
      <c r="C861" s="1"/>
      <c r="D861" s="66"/>
      <c r="E861" s="59"/>
      <c r="F861" s="59"/>
      <c r="G861" s="59"/>
      <c r="H861" s="1"/>
      <c r="I861" s="1"/>
      <c r="J861" s="1"/>
    </row>
    <row r="862" spans="1:10" ht="13.2" x14ac:dyDescent="0.25">
      <c r="A862" s="1"/>
      <c r="B862" s="1"/>
      <c r="C862" s="1"/>
      <c r="D862" s="66"/>
      <c r="E862" s="59"/>
      <c r="F862" s="59"/>
      <c r="G862" s="59"/>
      <c r="H862" s="1"/>
      <c r="I862" s="1"/>
      <c r="J862" s="1"/>
    </row>
    <row r="863" spans="1:10" ht="13.2" x14ac:dyDescent="0.25">
      <c r="A863" s="1"/>
      <c r="B863" s="1"/>
      <c r="C863" s="1"/>
      <c r="D863" s="66"/>
      <c r="E863" s="59"/>
      <c r="F863" s="59"/>
      <c r="G863" s="59"/>
      <c r="H863" s="1"/>
      <c r="I863" s="1"/>
      <c r="J863" s="1"/>
    </row>
    <row r="864" spans="1:10" ht="13.2" x14ac:dyDescent="0.25">
      <c r="A864" s="1"/>
      <c r="B864" s="1"/>
      <c r="C864" s="1"/>
      <c r="D864" s="66"/>
      <c r="E864" s="59"/>
      <c r="F864" s="59"/>
      <c r="G864" s="59"/>
      <c r="H864" s="1"/>
      <c r="I864" s="1"/>
      <c r="J864" s="1"/>
    </row>
    <row r="865" spans="1:10" ht="13.2" x14ac:dyDescent="0.25">
      <c r="A865" s="1"/>
      <c r="B865" s="1"/>
      <c r="C865" s="1"/>
      <c r="D865" s="66"/>
      <c r="E865" s="59"/>
      <c r="F865" s="59"/>
      <c r="G865" s="59"/>
      <c r="H865" s="1"/>
      <c r="I865" s="1"/>
      <c r="J865" s="1"/>
    </row>
    <row r="866" spans="1:10" ht="13.2" x14ac:dyDescent="0.25">
      <c r="A866" s="1"/>
      <c r="B866" s="1"/>
      <c r="C866" s="1"/>
      <c r="D866" s="66"/>
      <c r="E866" s="59"/>
      <c r="F866" s="59"/>
      <c r="G866" s="59"/>
      <c r="H866" s="1"/>
      <c r="I866" s="1"/>
      <c r="J866" s="1"/>
    </row>
    <row r="867" spans="1:10" ht="13.2" x14ac:dyDescent="0.25">
      <c r="A867" s="1"/>
      <c r="B867" s="1"/>
      <c r="C867" s="1"/>
      <c r="D867" s="66"/>
      <c r="E867" s="59"/>
      <c r="F867" s="59"/>
      <c r="G867" s="59"/>
      <c r="H867" s="1"/>
      <c r="I867" s="1"/>
      <c r="J867" s="1"/>
    </row>
    <row r="868" spans="1:10" ht="13.2" x14ac:dyDescent="0.25">
      <c r="A868" s="1"/>
      <c r="B868" s="1"/>
      <c r="C868" s="1"/>
      <c r="D868" s="66"/>
      <c r="E868" s="59"/>
      <c r="F868" s="59"/>
      <c r="G868" s="59"/>
      <c r="H868" s="1"/>
      <c r="I868" s="1"/>
      <c r="J868" s="1"/>
    </row>
    <row r="869" spans="1:10" ht="13.2" x14ac:dyDescent="0.25">
      <c r="A869" s="1"/>
      <c r="B869" s="1"/>
      <c r="C869" s="1"/>
      <c r="D869" s="66"/>
      <c r="E869" s="59"/>
      <c r="F869" s="59"/>
      <c r="G869" s="59"/>
      <c r="H869" s="1"/>
      <c r="I869" s="1"/>
      <c r="J869" s="1"/>
    </row>
    <row r="870" spans="1:10" ht="13.2" x14ac:dyDescent="0.25">
      <c r="A870" s="1"/>
      <c r="B870" s="1"/>
      <c r="C870" s="1"/>
      <c r="D870" s="66"/>
      <c r="E870" s="59"/>
      <c r="F870" s="59"/>
      <c r="G870" s="59"/>
      <c r="H870" s="1"/>
      <c r="I870" s="1"/>
      <c r="J870" s="1"/>
    </row>
    <row r="871" spans="1:10" ht="13.2" x14ac:dyDescent="0.25">
      <c r="A871" s="1"/>
      <c r="B871" s="1"/>
      <c r="C871" s="1"/>
      <c r="D871" s="66"/>
      <c r="E871" s="59"/>
      <c r="F871" s="59"/>
      <c r="G871" s="59"/>
      <c r="H871" s="1"/>
      <c r="I871" s="1"/>
      <c r="J871" s="1"/>
    </row>
    <row r="872" spans="1:10" ht="13.2" x14ac:dyDescent="0.25">
      <c r="A872" s="1"/>
      <c r="B872" s="1"/>
      <c r="C872" s="1"/>
      <c r="D872" s="66"/>
      <c r="E872" s="59"/>
      <c r="F872" s="59"/>
      <c r="G872" s="59"/>
      <c r="H872" s="1"/>
      <c r="I872" s="1"/>
      <c r="J872" s="1"/>
    </row>
    <row r="873" spans="1:10" ht="13.2" x14ac:dyDescent="0.25">
      <c r="A873" s="1"/>
      <c r="B873" s="1"/>
      <c r="C873" s="1"/>
      <c r="D873" s="66"/>
      <c r="E873" s="59"/>
      <c r="F873" s="59"/>
      <c r="G873" s="59"/>
      <c r="H873" s="1"/>
      <c r="I873" s="1"/>
      <c r="J873" s="1"/>
    </row>
    <row r="874" spans="1:10" ht="13.2" x14ac:dyDescent="0.25">
      <c r="A874" s="1"/>
      <c r="B874" s="1"/>
      <c r="C874" s="1"/>
      <c r="D874" s="66"/>
      <c r="E874" s="59"/>
      <c r="F874" s="59"/>
      <c r="G874" s="59"/>
      <c r="H874" s="1"/>
      <c r="I874" s="1"/>
      <c r="J874" s="1"/>
    </row>
    <row r="875" spans="1:10" ht="13.2" x14ac:dyDescent="0.25">
      <c r="A875" s="1"/>
      <c r="B875" s="1"/>
      <c r="C875" s="1"/>
      <c r="D875" s="66"/>
      <c r="E875" s="59"/>
      <c r="F875" s="59"/>
      <c r="G875" s="59"/>
      <c r="H875" s="1"/>
      <c r="I875" s="1"/>
      <c r="J875" s="1"/>
    </row>
    <row r="876" spans="1:10" ht="13.2" x14ac:dyDescent="0.25">
      <c r="A876" s="1"/>
      <c r="B876" s="1"/>
      <c r="C876" s="1"/>
      <c r="D876" s="66"/>
      <c r="E876" s="59"/>
      <c r="F876" s="59"/>
      <c r="G876" s="59"/>
      <c r="H876" s="1"/>
      <c r="I876" s="1"/>
      <c r="J876" s="1"/>
    </row>
    <row r="877" spans="1:10" ht="13.2" x14ac:dyDescent="0.25">
      <c r="A877" s="1"/>
      <c r="B877" s="1"/>
      <c r="C877" s="1"/>
      <c r="D877" s="66"/>
      <c r="E877" s="59"/>
      <c r="F877" s="59"/>
      <c r="G877" s="59"/>
      <c r="H877" s="1"/>
      <c r="I877" s="1"/>
      <c r="J877" s="1"/>
    </row>
    <row r="878" spans="1:10" ht="13.2" x14ac:dyDescent="0.25">
      <c r="A878" s="1"/>
      <c r="B878" s="1"/>
      <c r="C878" s="1"/>
      <c r="D878" s="66"/>
      <c r="E878" s="59"/>
      <c r="F878" s="59"/>
      <c r="G878" s="59"/>
      <c r="H878" s="1"/>
      <c r="I878" s="1"/>
      <c r="J878" s="1"/>
    </row>
    <row r="879" spans="1:10" ht="13.2" x14ac:dyDescent="0.25">
      <c r="A879" s="1"/>
      <c r="B879" s="1"/>
      <c r="C879" s="1"/>
      <c r="D879" s="66"/>
      <c r="E879" s="59"/>
      <c r="F879" s="59"/>
      <c r="G879" s="59"/>
      <c r="H879" s="1"/>
      <c r="I879" s="1"/>
      <c r="J879" s="1"/>
    </row>
    <row r="880" spans="1:10" ht="13.2" x14ac:dyDescent="0.25">
      <c r="A880" s="1"/>
      <c r="B880" s="1"/>
      <c r="C880" s="1"/>
      <c r="D880" s="66"/>
      <c r="E880" s="59"/>
      <c r="F880" s="59"/>
      <c r="G880" s="59"/>
      <c r="H880" s="1"/>
      <c r="I880" s="1"/>
      <c r="J880" s="1"/>
    </row>
    <row r="881" spans="1:10" ht="13.2" x14ac:dyDescent="0.25">
      <c r="A881" s="1"/>
      <c r="B881" s="1"/>
      <c r="C881" s="1"/>
      <c r="D881" s="66"/>
      <c r="E881" s="59"/>
      <c r="F881" s="59"/>
      <c r="G881" s="59"/>
      <c r="H881" s="1"/>
      <c r="I881" s="1"/>
      <c r="J881" s="1"/>
    </row>
    <row r="882" spans="1:10" ht="13.2" x14ac:dyDescent="0.25">
      <c r="A882" s="1"/>
      <c r="B882" s="1"/>
      <c r="C882" s="1"/>
      <c r="D882" s="66"/>
      <c r="E882" s="59"/>
      <c r="F882" s="59"/>
      <c r="G882" s="59"/>
      <c r="H882" s="1"/>
      <c r="I882" s="1"/>
      <c r="J882" s="1"/>
    </row>
    <row r="883" spans="1:10" ht="13.2" x14ac:dyDescent="0.25">
      <c r="A883" s="1"/>
      <c r="B883" s="1"/>
      <c r="C883" s="1"/>
      <c r="D883" s="66"/>
      <c r="E883" s="59"/>
      <c r="F883" s="59"/>
      <c r="G883" s="59"/>
      <c r="H883" s="1"/>
      <c r="I883" s="1"/>
      <c r="J883" s="1"/>
    </row>
    <row r="884" spans="1:10" ht="13.2" x14ac:dyDescent="0.25">
      <c r="A884" s="1"/>
      <c r="B884" s="1"/>
      <c r="C884" s="1"/>
      <c r="D884" s="66"/>
      <c r="E884" s="59"/>
      <c r="F884" s="59"/>
      <c r="G884" s="59"/>
      <c r="H884" s="1"/>
      <c r="I884" s="1"/>
      <c r="J884" s="1"/>
    </row>
    <row r="885" spans="1:10" ht="13.2" x14ac:dyDescent="0.25">
      <c r="A885" s="1"/>
      <c r="B885" s="1"/>
      <c r="C885" s="1"/>
      <c r="D885" s="66"/>
      <c r="E885" s="59"/>
      <c r="F885" s="59"/>
      <c r="G885" s="59"/>
      <c r="H885" s="1"/>
      <c r="I885" s="1"/>
      <c r="J885" s="1"/>
    </row>
    <row r="886" spans="1:10" ht="13.2" x14ac:dyDescent="0.25">
      <c r="A886" s="1"/>
      <c r="B886" s="1"/>
      <c r="C886" s="1"/>
      <c r="D886" s="66"/>
      <c r="E886" s="59"/>
      <c r="F886" s="59"/>
      <c r="G886" s="59"/>
      <c r="H886" s="1"/>
      <c r="I886" s="1"/>
      <c r="J886" s="1"/>
    </row>
    <row r="887" spans="1:10" ht="13.2" x14ac:dyDescent="0.25">
      <c r="A887" s="1"/>
      <c r="B887" s="1"/>
      <c r="C887" s="1"/>
      <c r="D887" s="66"/>
      <c r="E887" s="59"/>
      <c r="F887" s="59"/>
      <c r="G887" s="59"/>
      <c r="H887" s="1"/>
      <c r="I887" s="1"/>
      <c r="J887" s="1"/>
    </row>
    <row r="888" spans="1:10" ht="13.2" x14ac:dyDescent="0.25">
      <c r="A888" s="1"/>
      <c r="B888" s="1"/>
      <c r="C888" s="1"/>
      <c r="D888" s="66"/>
      <c r="E888" s="59"/>
      <c r="F888" s="59"/>
      <c r="G888" s="59"/>
      <c r="H888" s="1"/>
      <c r="I888" s="1"/>
      <c r="J888" s="1"/>
    </row>
    <row r="889" spans="1:10" ht="13.2" x14ac:dyDescent="0.25">
      <c r="A889" s="1"/>
      <c r="B889" s="1"/>
      <c r="C889" s="1"/>
      <c r="D889" s="66"/>
      <c r="E889" s="59"/>
      <c r="F889" s="59"/>
      <c r="G889" s="59"/>
      <c r="H889" s="1"/>
      <c r="I889" s="1"/>
      <c r="J889" s="1"/>
    </row>
    <row r="890" spans="1:10" ht="13.2" x14ac:dyDescent="0.25">
      <c r="A890" s="1"/>
      <c r="B890" s="1"/>
      <c r="C890" s="1"/>
      <c r="D890" s="66"/>
      <c r="E890" s="59"/>
      <c r="F890" s="59"/>
      <c r="G890" s="59"/>
      <c r="H890" s="1"/>
      <c r="I890" s="1"/>
      <c r="J890" s="1"/>
    </row>
    <row r="891" spans="1:10" ht="13.2" x14ac:dyDescent="0.25">
      <c r="A891" s="1"/>
      <c r="B891" s="1"/>
      <c r="C891" s="1"/>
      <c r="D891" s="66"/>
      <c r="E891" s="59"/>
      <c r="F891" s="59"/>
      <c r="G891" s="59"/>
      <c r="H891" s="1"/>
      <c r="I891" s="1"/>
      <c r="J891" s="1"/>
    </row>
    <row r="892" spans="1:10" ht="13.2" x14ac:dyDescent="0.25">
      <c r="A892" s="1"/>
      <c r="B892" s="1"/>
      <c r="C892" s="1"/>
      <c r="D892" s="66"/>
      <c r="E892" s="59"/>
      <c r="F892" s="59"/>
      <c r="G892" s="59"/>
      <c r="H892" s="1"/>
      <c r="I892" s="1"/>
      <c r="J892" s="1"/>
    </row>
    <row r="893" spans="1:10" ht="13.2" x14ac:dyDescent="0.25">
      <c r="A893" s="1"/>
      <c r="B893" s="1"/>
      <c r="C893" s="1"/>
      <c r="D893" s="66"/>
      <c r="E893" s="59"/>
      <c r="F893" s="59"/>
      <c r="G893" s="59"/>
      <c r="H893" s="1"/>
      <c r="I893" s="1"/>
      <c r="J893" s="1"/>
    </row>
    <row r="894" spans="1:10" ht="13.2" x14ac:dyDescent="0.25">
      <c r="A894" s="1"/>
      <c r="B894" s="1"/>
      <c r="C894" s="1"/>
      <c r="D894" s="66"/>
      <c r="E894" s="59"/>
      <c r="F894" s="59"/>
      <c r="G894" s="59"/>
      <c r="H894" s="1"/>
      <c r="I894" s="1"/>
      <c r="J894" s="1"/>
    </row>
    <row r="895" spans="1:10" ht="13.2" x14ac:dyDescent="0.25">
      <c r="A895" s="1"/>
      <c r="B895" s="1"/>
      <c r="C895" s="1"/>
      <c r="D895" s="66"/>
      <c r="E895" s="59"/>
      <c r="F895" s="59"/>
      <c r="G895" s="59"/>
      <c r="H895" s="1"/>
      <c r="I895" s="1"/>
      <c r="J895" s="1"/>
    </row>
    <row r="896" spans="1:10" ht="13.2" x14ac:dyDescent="0.25">
      <c r="A896" s="1"/>
      <c r="B896" s="1"/>
      <c r="C896" s="1"/>
      <c r="D896" s="66"/>
      <c r="E896" s="59"/>
      <c r="F896" s="59"/>
      <c r="G896" s="59"/>
      <c r="H896" s="1"/>
      <c r="I896" s="1"/>
      <c r="J896" s="1"/>
    </row>
    <row r="897" spans="1:10" ht="13.2" x14ac:dyDescent="0.25">
      <c r="A897" s="1"/>
      <c r="B897" s="1"/>
      <c r="C897" s="1"/>
      <c r="D897" s="66"/>
      <c r="E897" s="59"/>
      <c r="F897" s="59"/>
      <c r="G897" s="59"/>
      <c r="H897" s="1"/>
      <c r="I897" s="1"/>
      <c r="J897" s="1"/>
    </row>
    <row r="898" spans="1:10" ht="13.2" x14ac:dyDescent="0.25">
      <c r="A898" s="1"/>
      <c r="B898" s="1"/>
      <c r="C898" s="1"/>
      <c r="D898" s="66"/>
      <c r="E898" s="59"/>
      <c r="F898" s="59"/>
      <c r="G898" s="59"/>
      <c r="H898" s="1"/>
      <c r="I898" s="1"/>
      <c r="J898" s="1"/>
    </row>
    <row r="899" spans="1:10" ht="13.2" x14ac:dyDescent="0.25">
      <c r="A899" s="1"/>
      <c r="B899" s="1"/>
      <c r="C899" s="1"/>
      <c r="D899" s="66"/>
      <c r="E899" s="59"/>
      <c r="F899" s="59"/>
      <c r="G899" s="59"/>
      <c r="H899" s="1"/>
      <c r="I899" s="1"/>
      <c r="J899" s="1"/>
    </row>
    <row r="900" spans="1:10" ht="13.2" x14ac:dyDescent="0.25">
      <c r="A900" s="1"/>
      <c r="B900" s="1"/>
      <c r="C900" s="1"/>
      <c r="D900" s="66"/>
      <c r="E900" s="59"/>
      <c r="F900" s="59"/>
      <c r="G900" s="59"/>
      <c r="H900" s="1"/>
      <c r="I900" s="1"/>
      <c r="J900" s="1"/>
    </row>
    <row r="901" spans="1:10" ht="13.2" x14ac:dyDescent="0.25">
      <c r="A901" s="1"/>
      <c r="B901" s="1"/>
      <c r="C901" s="1"/>
      <c r="D901" s="66"/>
      <c r="E901" s="59"/>
      <c r="F901" s="59"/>
      <c r="G901" s="59"/>
      <c r="H901" s="1"/>
      <c r="I901" s="1"/>
      <c r="J901" s="1"/>
    </row>
    <row r="902" spans="1:10" ht="13.2" x14ac:dyDescent="0.25">
      <c r="A902" s="1"/>
      <c r="B902" s="1"/>
      <c r="C902" s="1"/>
      <c r="D902" s="66"/>
      <c r="E902" s="59"/>
      <c r="F902" s="59"/>
      <c r="G902" s="59"/>
      <c r="H902" s="1"/>
      <c r="I902" s="1"/>
      <c r="J902" s="1"/>
    </row>
    <row r="903" spans="1:10" ht="13.2" x14ac:dyDescent="0.25">
      <c r="A903" s="1"/>
      <c r="B903" s="1"/>
      <c r="C903" s="1"/>
      <c r="D903" s="66"/>
      <c r="E903" s="59"/>
      <c r="F903" s="59"/>
      <c r="G903" s="59"/>
      <c r="H903" s="1"/>
      <c r="I903" s="1"/>
      <c r="J903" s="1"/>
    </row>
    <row r="904" spans="1:10" ht="13.2" x14ac:dyDescent="0.25">
      <c r="A904" s="1"/>
      <c r="B904" s="1"/>
      <c r="C904" s="1"/>
      <c r="D904" s="66"/>
      <c r="E904" s="59"/>
      <c r="F904" s="59"/>
      <c r="G904" s="59"/>
      <c r="H904" s="1"/>
      <c r="I904" s="1"/>
      <c r="J904" s="1"/>
    </row>
    <row r="905" spans="1:10" ht="13.2" x14ac:dyDescent="0.25">
      <c r="A905" s="1"/>
      <c r="B905" s="1"/>
      <c r="C905" s="1"/>
      <c r="D905" s="66"/>
      <c r="E905" s="59"/>
      <c r="F905" s="59"/>
      <c r="G905" s="59"/>
      <c r="H905" s="1"/>
      <c r="I905" s="1"/>
      <c r="J905" s="1"/>
    </row>
    <row r="906" spans="1:10" ht="13.2" x14ac:dyDescent="0.25">
      <c r="A906" s="1"/>
      <c r="B906" s="1"/>
      <c r="C906" s="1"/>
      <c r="D906" s="66"/>
      <c r="E906" s="59"/>
      <c r="F906" s="59"/>
      <c r="G906" s="59"/>
      <c r="H906" s="1"/>
      <c r="I906" s="1"/>
      <c r="J906" s="1"/>
    </row>
    <row r="907" spans="1:10" ht="13.2" x14ac:dyDescent="0.25">
      <c r="A907" s="1"/>
      <c r="B907" s="1"/>
      <c r="C907" s="1"/>
      <c r="D907" s="66"/>
      <c r="E907" s="59"/>
      <c r="F907" s="59"/>
      <c r="G907" s="59"/>
      <c r="H907" s="1"/>
      <c r="I907" s="1"/>
      <c r="J907" s="1"/>
    </row>
    <row r="908" spans="1:10" ht="13.2" x14ac:dyDescent="0.25">
      <c r="A908" s="1"/>
      <c r="B908" s="1"/>
      <c r="C908" s="1"/>
      <c r="D908" s="66"/>
      <c r="E908" s="59"/>
      <c r="F908" s="59"/>
      <c r="G908" s="59"/>
      <c r="H908" s="1"/>
      <c r="I908" s="1"/>
      <c r="J908" s="1"/>
    </row>
    <row r="909" spans="1:10" ht="13.2" x14ac:dyDescent="0.25">
      <c r="A909" s="1"/>
      <c r="B909" s="1"/>
      <c r="C909" s="1"/>
      <c r="D909" s="66"/>
      <c r="E909" s="59"/>
      <c r="F909" s="59"/>
      <c r="G909" s="59"/>
      <c r="H909" s="1"/>
      <c r="I909" s="1"/>
      <c r="J909" s="1"/>
    </row>
    <row r="910" spans="1:10" ht="13.2" x14ac:dyDescent="0.25">
      <c r="A910" s="1"/>
      <c r="B910" s="1"/>
      <c r="C910" s="1"/>
      <c r="D910" s="66"/>
      <c r="E910" s="59"/>
      <c r="F910" s="59"/>
      <c r="G910" s="59"/>
      <c r="H910" s="1"/>
      <c r="I910" s="1"/>
      <c r="J910" s="1"/>
    </row>
    <row r="911" spans="1:10" ht="13.2" x14ac:dyDescent="0.25">
      <c r="A911" s="1"/>
      <c r="B911" s="1"/>
      <c r="C911" s="1"/>
      <c r="D911" s="66"/>
      <c r="E911" s="59"/>
      <c r="F911" s="59"/>
      <c r="G911" s="59"/>
      <c r="H911" s="1"/>
      <c r="I911" s="1"/>
      <c r="J911" s="1"/>
    </row>
    <row r="912" spans="1:10" ht="13.2" x14ac:dyDescent="0.25">
      <c r="A912" s="1"/>
      <c r="B912" s="1"/>
      <c r="C912" s="1"/>
      <c r="D912" s="66"/>
      <c r="E912" s="59"/>
      <c r="F912" s="59"/>
      <c r="G912" s="59"/>
      <c r="H912" s="1"/>
      <c r="I912" s="1"/>
      <c r="J912" s="1"/>
    </row>
    <row r="913" spans="1:10" ht="13.2" x14ac:dyDescent="0.25">
      <c r="A913" s="1"/>
      <c r="B913" s="1"/>
      <c r="C913" s="1"/>
      <c r="D913" s="66"/>
      <c r="E913" s="59"/>
      <c r="F913" s="59"/>
      <c r="G913" s="59"/>
      <c r="H913" s="1"/>
      <c r="I913" s="1"/>
      <c r="J913" s="1"/>
    </row>
    <row r="914" spans="1:10" ht="13.2" x14ac:dyDescent="0.25">
      <c r="A914" s="1"/>
      <c r="B914" s="1"/>
      <c r="C914" s="1"/>
      <c r="D914" s="66"/>
      <c r="E914" s="59"/>
      <c r="F914" s="59"/>
      <c r="G914" s="59"/>
      <c r="H914" s="1"/>
      <c r="I914" s="1"/>
      <c r="J914" s="1"/>
    </row>
    <row r="915" spans="1:10" ht="13.2" x14ac:dyDescent="0.25">
      <c r="A915" s="1"/>
      <c r="B915" s="1"/>
      <c r="C915" s="1"/>
      <c r="D915" s="66"/>
      <c r="E915" s="59"/>
      <c r="F915" s="59"/>
      <c r="G915" s="59"/>
      <c r="H915" s="1"/>
      <c r="I915" s="1"/>
      <c r="J915" s="1"/>
    </row>
    <row r="916" spans="1:10" ht="13.2" x14ac:dyDescent="0.25">
      <c r="A916" s="1"/>
      <c r="B916" s="1"/>
      <c r="C916" s="1"/>
      <c r="D916" s="66"/>
      <c r="E916" s="59"/>
      <c r="F916" s="59"/>
      <c r="G916" s="59"/>
      <c r="H916" s="1"/>
      <c r="I916" s="1"/>
      <c r="J916" s="1"/>
    </row>
    <row r="917" spans="1:10" ht="13.2" x14ac:dyDescent="0.25">
      <c r="A917" s="1"/>
      <c r="B917" s="1"/>
      <c r="C917" s="1"/>
      <c r="D917" s="66"/>
      <c r="E917" s="59"/>
      <c r="F917" s="59"/>
      <c r="G917" s="59"/>
      <c r="H917" s="1"/>
      <c r="I917" s="1"/>
      <c r="J917" s="1"/>
    </row>
    <row r="918" spans="1:10" ht="13.2" x14ac:dyDescent="0.25">
      <c r="A918" s="1"/>
      <c r="B918" s="1"/>
      <c r="C918" s="1"/>
      <c r="D918" s="66"/>
      <c r="E918" s="59"/>
      <c r="F918" s="59"/>
      <c r="G918" s="59"/>
      <c r="H918" s="1"/>
      <c r="I918" s="1"/>
      <c r="J918" s="1"/>
    </row>
    <row r="919" spans="1:10" ht="13.2" x14ac:dyDescent="0.25">
      <c r="A919" s="1"/>
      <c r="B919" s="1"/>
      <c r="C919" s="1"/>
      <c r="D919" s="66"/>
      <c r="E919" s="59"/>
      <c r="F919" s="59"/>
      <c r="G919" s="59"/>
      <c r="H919" s="1"/>
      <c r="I919" s="1"/>
      <c r="J919" s="1"/>
    </row>
    <row r="920" spans="1:10" ht="13.2" x14ac:dyDescent="0.25">
      <c r="A920" s="1"/>
      <c r="B920" s="1"/>
      <c r="C920" s="1"/>
      <c r="D920" s="66"/>
      <c r="E920" s="59"/>
      <c r="F920" s="59"/>
      <c r="G920" s="59"/>
      <c r="H920" s="1"/>
      <c r="I920" s="1"/>
      <c r="J920" s="1"/>
    </row>
    <row r="921" spans="1:10" ht="13.2" x14ac:dyDescent="0.25">
      <c r="A921" s="1"/>
      <c r="B921" s="1"/>
      <c r="C921" s="1"/>
      <c r="D921" s="66"/>
      <c r="E921" s="59"/>
      <c r="F921" s="59"/>
      <c r="G921" s="59"/>
      <c r="H921" s="1"/>
      <c r="I921" s="1"/>
      <c r="J921" s="1"/>
    </row>
    <row r="922" spans="1:10" ht="13.2" x14ac:dyDescent="0.25">
      <c r="A922" s="1"/>
      <c r="B922" s="1"/>
      <c r="C922" s="1"/>
      <c r="D922" s="66"/>
      <c r="E922" s="59"/>
      <c r="F922" s="59"/>
      <c r="G922" s="59"/>
      <c r="H922" s="1"/>
      <c r="I922" s="1"/>
      <c r="J922" s="1"/>
    </row>
    <row r="923" spans="1:10" ht="13.2" x14ac:dyDescent="0.25">
      <c r="A923" s="1"/>
      <c r="B923" s="1"/>
      <c r="C923" s="1"/>
      <c r="D923" s="66"/>
      <c r="E923" s="59"/>
      <c r="F923" s="59"/>
      <c r="G923" s="59"/>
      <c r="H923" s="1"/>
      <c r="I923" s="1"/>
      <c r="J923" s="1"/>
    </row>
    <row r="924" spans="1:10" ht="13.2" x14ac:dyDescent="0.25">
      <c r="A924" s="1"/>
      <c r="B924" s="1"/>
      <c r="C924" s="1"/>
      <c r="D924" s="66"/>
      <c r="E924" s="59"/>
      <c r="F924" s="59"/>
      <c r="G924" s="59"/>
      <c r="H924" s="1"/>
      <c r="I924" s="1"/>
      <c r="J924" s="1"/>
    </row>
    <row r="925" spans="1:10" ht="13.2" x14ac:dyDescent="0.25">
      <c r="A925" s="1"/>
      <c r="B925" s="1"/>
      <c r="C925" s="1"/>
      <c r="D925" s="66"/>
      <c r="E925" s="59"/>
      <c r="F925" s="59"/>
      <c r="G925" s="59"/>
      <c r="H925" s="1"/>
      <c r="I925" s="1"/>
      <c r="J925" s="1"/>
    </row>
    <row r="926" spans="1:10" ht="13.2" x14ac:dyDescent="0.25">
      <c r="A926" s="1"/>
      <c r="B926" s="1"/>
      <c r="C926" s="1"/>
      <c r="D926" s="66"/>
      <c r="E926" s="59"/>
      <c r="F926" s="59"/>
      <c r="G926" s="59"/>
      <c r="H926" s="1"/>
      <c r="I926" s="1"/>
      <c r="J926" s="1"/>
    </row>
    <row r="927" spans="1:10" ht="13.2" x14ac:dyDescent="0.25">
      <c r="A927" s="1"/>
      <c r="B927" s="1"/>
      <c r="C927" s="1"/>
      <c r="D927" s="66"/>
      <c r="E927" s="59"/>
      <c r="F927" s="59"/>
      <c r="G927" s="59"/>
      <c r="H927" s="1"/>
      <c r="I927" s="1"/>
      <c r="J927" s="1"/>
    </row>
    <row r="928" spans="1:10" ht="13.2" x14ac:dyDescent="0.25">
      <c r="A928" s="1"/>
      <c r="B928" s="1"/>
      <c r="C928" s="1"/>
      <c r="D928" s="66"/>
      <c r="E928" s="59"/>
      <c r="F928" s="59"/>
      <c r="G928" s="59"/>
      <c r="H928" s="1"/>
      <c r="I928" s="1"/>
      <c r="J928" s="1"/>
    </row>
    <row r="929" spans="1:10" ht="13.2" x14ac:dyDescent="0.25">
      <c r="A929" s="1"/>
      <c r="B929" s="1"/>
      <c r="C929" s="1"/>
      <c r="D929" s="66"/>
      <c r="E929" s="59"/>
      <c r="F929" s="59"/>
      <c r="G929" s="59"/>
      <c r="H929" s="1"/>
      <c r="I929" s="1"/>
      <c r="J929" s="1"/>
    </row>
    <row r="930" spans="1:10" ht="13.2" x14ac:dyDescent="0.25">
      <c r="A930" s="1"/>
      <c r="B930" s="1"/>
      <c r="C930" s="1"/>
      <c r="D930" s="66"/>
      <c r="E930" s="59"/>
      <c r="F930" s="59"/>
      <c r="G930" s="59"/>
      <c r="H930" s="1"/>
      <c r="I930" s="1"/>
      <c r="J930" s="1"/>
    </row>
    <row r="931" spans="1:10" ht="13.2" x14ac:dyDescent="0.25">
      <c r="A931" s="1"/>
      <c r="B931" s="1"/>
      <c r="C931" s="1"/>
      <c r="D931" s="66"/>
      <c r="E931" s="59"/>
      <c r="F931" s="59"/>
      <c r="G931" s="59"/>
      <c r="H931" s="1"/>
      <c r="I931" s="1"/>
      <c r="J931" s="1"/>
    </row>
    <row r="932" spans="1:10" ht="13.2" x14ac:dyDescent="0.25">
      <c r="A932" s="1"/>
      <c r="B932" s="1"/>
      <c r="C932" s="1"/>
      <c r="D932" s="66"/>
      <c r="E932" s="59"/>
      <c r="F932" s="59"/>
      <c r="G932" s="59"/>
      <c r="H932" s="1"/>
      <c r="I932" s="1"/>
      <c r="J932" s="1"/>
    </row>
    <row r="933" spans="1:10" ht="13.2" x14ac:dyDescent="0.25">
      <c r="A933" s="1"/>
      <c r="B933" s="1"/>
      <c r="C933" s="1"/>
      <c r="D933" s="66"/>
      <c r="E933" s="59"/>
      <c r="F933" s="59"/>
      <c r="G933" s="59"/>
      <c r="H933" s="1"/>
      <c r="I933" s="1"/>
      <c r="J933" s="1"/>
    </row>
    <row r="934" spans="1:10" ht="13.2" x14ac:dyDescent="0.25">
      <c r="A934" s="1"/>
      <c r="B934" s="1"/>
      <c r="C934" s="1"/>
      <c r="D934" s="66"/>
      <c r="E934" s="59"/>
      <c r="F934" s="59"/>
      <c r="G934" s="59"/>
      <c r="H934" s="1"/>
      <c r="I934" s="1"/>
      <c r="J934" s="1"/>
    </row>
    <row r="935" spans="1:10" ht="13.2" x14ac:dyDescent="0.25">
      <c r="A935" s="1"/>
      <c r="B935" s="1"/>
      <c r="C935" s="1"/>
      <c r="D935" s="66"/>
      <c r="E935" s="59"/>
      <c r="F935" s="59"/>
      <c r="G935" s="59"/>
      <c r="H935" s="1"/>
      <c r="I935" s="1"/>
      <c r="J935" s="1"/>
    </row>
    <row r="936" spans="1:10" ht="13.2" x14ac:dyDescent="0.25">
      <c r="A936" s="1"/>
      <c r="B936" s="1"/>
      <c r="C936" s="1"/>
      <c r="D936" s="66"/>
      <c r="E936" s="59"/>
      <c r="F936" s="59"/>
      <c r="G936" s="59"/>
      <c r="H936" s="1"/>
      <c r="I936" s="1"/>
      <c r="J936" s="1"/>
    </row>
    <row r="937" spans="1:10" ht="13.2" x14ac:dyDescent="0.25">
      <c r="A937" s="1"/>
      <c r="B937" s="1"/>
      <c r="C937" s="1"/>
      <c r="D937" s="66"/>
      <c r="E937" s="59"/>
      <c r="F937" s="59"/>
      <c r="G937" s="59"/>
      <c r="H937" s="1"/>
      <c r="I937" s="1"/>
      <c r="J937" s="1"/>
    </row>
    <row r="938" spans="1:10" ht="13.2" x14ac:dyDescent="0.25">
      <c r="A938" s="1"/>
      <c r="B938" s="1"/>
      <c r="C938" s="1"/>
      <c r="D938" s="66"/>
      <c r="E938" s="59"/>
      <c r="F938" s="59"/>
      <c r="G938" s="59"/>
      <c r="H938" s="1"/>
      <c r="I938" s="1"/>
      <c r="J938" s="1"/>
    </row>
    <row r="939" spans="1:10" ht="13.2" x14ac:dyDescent="0.25">
      <c r="A939" s="1"/>
      <c r="B939" s="1"/>
      <c r="C939" s="1"/>
      <c r="D939" s="66"/>
      <c r="E939" s="59"/>
      <c r="F939" s="59"/>
      <c r="G939" s="59"/>
      <c r="H939" s="1"/>
      <c r="I939" s="1"/>
      <c r="J939" s="1"/>
    </row>
    <row r="940" spans="1:10" ht="13.2" x14ac:dyDescent="0.25">
      <c r="A940" s="1"/>
      <c r="B940" s="1"/>
      <c r="C940" s="1"/>
      <c r="D940" s="66"/>
      <c r="E940" s="59"/>
      <c r="F940" s="59"/>
      <c r="G940" s="59"/>
      <c r="H940" s="1"/>
      <c r="I940" s="1"/>
      <c r="J940" s="1"/>
    </row>
    <row r="941" spans="1:10" ht="13.2" x14ac:dyDescent="0.25">
      <c r="A941" s="1"/>
      <c r="B941" s="1"/>
      <c r="C941" s="1"/>
      <c r="D941" s="66"/>
      <c r="E941" s="59"/>
      <c r="F941" s="59"/>
      <c r="G941" s="59"/>
      <c r="H941" s="1"/>
      <c r="I941" s="1"/>
      <c r="J941" s="1"/>
    </row>
    <row r="942" spans="1:10" ht="13.2" x14ac:dyDescent="0.25">
      <c r="A942" s="1"/>
      <c r="B942" s="1"/>
      <c r="C942" s="1"/>
      <c r="D942" s="66"/>
      <c r="E942" s="59"/>
      <c r="F942" s="59"/>
      <c r="G942" s="59"/>
      <c r="H942" s="1"/>
      <c r="I942" s="1"/>
      <c r="J942" s="1"/>
    </row>
    <row r="943" spans="1:10" ht="13.2" x14ac:dyDescent="0.25">
      <c r="A943" s="1"/>
      <c r="B943" s="1"/>
      <c r="C943" s="1"/>
      <c r="D943" s="66"/>
      <c r="E943" s="59"/>
      <c r="F943" s="59"/>
      <c r="G943" s="59"/>
      <c r="H943" s="1"/>
      <c r="I943" s="1"/>
      <c r="J943" s="1"/>
    </row>
    <row r="944" spans="1:10" ht="13.2" x14ac:dyDescent="0.25">
      <c r="A944" s="1"/>
      <c r="B944" s="1"/>
      <c r="C944" s="1"/>
      <c r="D944" s="66"/>
      <c r="E944" s="59"/>
      <c r="F944" s="59"/>
      <c r="G944" s="59"/>
      <c r="H944" s="1"/>
      <c r="I944" s="1"/>
      <c r="J944" s="1"/>
    </row>
    <row r="945" spans="1:10" ht="13.2" x14ac:dyDescent="0.25">
      <c r="A945" s="1"/>
      <c r="B945" s="1"/>
      <c r="C945" s="1"/>
      <c r="D945" s="66"/>
      <c r="E945" s="59"/>
      <c r="F945" s="59"/>
      <c r="G945" s="59"/>
      <c r="H945" s="1"/>
      <c r="I945" s="1"/>
      <c r="J945" s="1"/>
    </row>
    <row r="946" spans="1:10" ht="13.2" x14ac:dyDescent="0.25">
      <c r="A946" s="1"/>
      <c r="B946" s="1"/>
      <c r="C946" s="1"/>
      <c r="D946" s="66"/>
      <c r="E946" s="59"/>
      <c r="F946" s="59"/>
      <c r="G946" s="59"/>
      <c r="H946" s="1"/>
      <c r="I946" s="1"/>
      <c r="J946" s="1"/>
    </row>
    <row r="947" spans="1:10" ht="13.2" x14ac:dyDescent="0.25">
      <c r="A947" s="1"/>
      <c r="B947" s="1"/>
      <c r="C947" s="1"/>
      <c r="D947" s="66"/>
      <c r="E947" s="59"/>
      <c r="F947" s="59"/>
      <c r="G947" s="59"/>
      <c r="H947" s="1"/>
      <c r="I947" s="1"/>
      <c r="J947" s="1"/>
    </row>
    <row r="948" spans="1:10" ht="13.2" x14ac:dyDescent="0.25">
      <c r="A948" s="1"/>
      <c r="B948" s="1"/>
      <c r="C948" s="1"/>
      <c r="D948" s="66"/>
      <c r="E948" s="59"/>
      <c r="F948" s="59"/>
      <c r="G948" s="59"/>
      <c r="H948" s="1"/>
      <c r="I948" s="1"/>
      <c r="J948" s="1"/>
    </row>
    <row r="949" spans="1:10" ht="13.2" x14ac:dyDescent="0.25">
      <c r="A949" s="1"/>
      <c r="B949" s="1"/>
      <c r="C949" s="1"/>
      <c r="D949" s="66"/>
      <c r="E949" s="59"/>
      <c r="F949" s="59"/>
      <c r="G949" s="59"/>
      <c r="H949" s="1"/>
      <c r="I949" s="1"/>
      <c r="J949" s="1"/>
    </row>
    <row r="950" spans="1:10" ht="13.2" x14ac:dyDescent="0.25">
      <c r="A950" s="1"/>
      <c r="B950" s="1"/>
      <c r="C950" s="1"/>
      <c r="D950" s="66"/>
      <c r="E950" s="59"/>
      <c r="F950" s="59"/>
      <c r="G950" s="59"/>
      <c r="H950" s="1"/>
      <c r="I950" s="1"/>
      <c r="J950" s="1"/>
    </row>
    <row r="951" spans="1:10" ht="13.2" x14ac:dyDescent="0.25">
      <c r="A951" s="1"/>
      <c r="B951" s="1"/>
      <c r="C951" s="1"/>
      <c r="D951" s="66"/>
      <c r="E951" s="59"/>
      <c r="F951" s="59"/>
      <c r="G951" s="59"/>
      <c r="H951" s="1"/>
      <c r="I951" s="1"/>
      <c r="J951" s="1"/>
    </row>
    <row r="952" spans="1:10" ht="13.2" x14ac:dyDescent="0.25">
      <c r="A952" s="1"/>
      <c r="B952" s="1"/>
      <c r="C952" s="1"/>
      <c r="D952" s="66"/>
      <c r="E952" s="59"/>
      <c r="F952" s="59"/>
      <c r="G952" s="59"/>
      <c r="H952" s="1"/>
      <c r="I952" s="1"/>
      <c r="J952" s="1"/>
    </row>
    <row r="953" spans="1:10" ht="13.2" x14ac:dyDescent="0.25">
      <c r="A953" s="1"/>
      <c r="B953" s="1"/>
      <c r="C953" s="1"/>
      <c r="D953" s="66"/>
      <c r="E953" s="59"/>
      <c r="F953" s="59"/>
      <c r="G953" s="59"/>
      <c r="H953" s="1"/>
      <c r="I953" s="1"/>
      <c r="J953" s="1"/>
    </row>
    <row r="954" spans="1:10" ht="13.2" x14ac:dyDescent="0.25">
      <c r="A954" s="1"/>
      <c r="B954" s="1"/>
      <c r="C954" s="1"/>
      <c r="D954" s="66"/>
      <c r="E954" s="59"/>
      <c r="F954" s="59"/>
      <c r="G954" s="59"/>
      <c r="H954" s="1"/>
      <c r="I954" s="1"/>
      <c r="J954" s="1"/>
    </row>
    <row r="955" spans="1:10" ht="13.2" x14ac:dyDescent="0.25">
      <c r="A955" s="1"/>
      <c r="B955" s="1"/>
      <c r="C955" s="1"/>
      <c r="D955" s="66"/>
      <c r="E955" s="59"/>
      <c r="F955" s="59"/>
      <c r="G955" s="59"/>
      <c r="H955" s="1"/>
      <c r="I955" s="1"/>
      <c r="J955" s="1"/>
    </row>
    <row r="956" spans="1:10" ht="13.2" x14ac:dyDescent="0.25">
      <c r="A956" s="1"/>
      <c r="B956" s="1"/>
      <c r="C956" s="1"/>
      <c r="D956" s="66"/>
      <c r="E956" s="59"/>
      <c r="F956" s="59"/>
      <c r="G956" s="59"/>
      <c r="H956" s="1"/>
      <c r="I956" s="1"/>
      <c r="J956" s="1"/>
    </row>
    <row r="957" spans="1:10" ht="13.2" x14ac:dyDescent="0.25">
      <c r="A957" s="1"/>
      <c r="B957" s="1"/>
      <c r="C957" s="1"/>
      <c r="D957" s="66"/>
      <c r="E957" s="59"/>
      <c r="F957" s="59"/>
      <c r="G957" s="59"/>
      <c r="H957" s="1"/>
      <c r="I957" s="1"/>
      <c r="J957" s="1"/>
    </row>
    <row r="958" spans="1:10" ht="13.2" x14ac:dyDescent="0.25">
      <c r="A958" s="1"/>
      <c r="B958" s="1"/>
      <c r="C958" s="1"/>
      <c r="D958" s="66"/>
      <c r="E958" s="59"/>
      <c r="F958" s="59"/>
      <c r="G958" s="59"/>
      <c r="H958" s="1"/>
      <c r="I958" s="1"/>
      <c r="J958" s="1"/>
    </row>
    <row r="959" spans="1:10" ht="13.2" x14ac:dyDescent="0.25">
      <c r="A959" s="1"/>
      <c r="B959" s="1"/>
      <c r="C959" s="1"/>
      <c r="D959" s="66"/>
      <c r="E959" s="59"/>
      <c r="F959" s="59"/>
      <c r="G959" s="59"/>
      <c r="H959" s="1"/>
      <c r="I959" s="1"/>
      <c r="J959" s="1"/>
    </row>
    <row r="960" spans="1:10" ht="13.2" x14ac:dyDescent="0.25">
      <c r="A960" s="1"/>
      <c r="B960" s="1"/>
      <c r="C960" s="1"/>
      <c r="D960" s="66"/>
      <c r="E960" s="59"/>
      <c r="F960" s="59"/>
      <c r="G960" s="59"/>
      <c r="H960" s="1"/>
      <c r="I960" s="1"/>
      <c r="J960" s="1"/>
    </row>
    <row r="961" spans="1:10" ht="13.2" x14ac:dyDescent="0.25">
      <c r="A961" s="1"/>
      <c r="B961" s="1"/>
      <c r="C961" s="1"/>
      <c r="D961" s="66"/>
      <c r="E961" s="59"/>
      <c r="F961" s="59"/>
      <c r="G961" s="59"/>
      <c r="H961" s="1"/>
      <c r="I961" s="1"/>
      <c r="J961" s="1"/>
    </row>
    <row r="962" spans="1:10" ht="13.2" x14ac:dyDescent="0.25">
      <c r="A962" s="1"/>
      <c r="B962" s="1"/>
      <c r="C962" s="1"/>
      <c r="D962" s="66"/>
      <c r="E962" s="59"/>
      <c r="F962" s="59"/>
      <c r="G962" s="59"/>
      <c r="H962" s="1"/>
      <c r="I962" s="1"/>
      <c r="J962" s="1"/>
    </row>
    <row r="963" spans="1:10" ht="13.2" x14ac:dyDescent="0.25">
      <c r="A963" s="1"/>
      <c r="B963" s="1"/>
      <c r="C963" s="1"/>
      <c r="D963" s="66"/>
      <c r="E963" s="59"/>
      <c r="F963" s="59"/>
      <c r="G963" s="59"/>
      <c r="H963" s="1"/>
      <c r="I963" s="1"/>
      <c r="J963" s="1"/>
    </row>
    <row r="964" spans="1:10" ht="13.2" x14ac:dyDescent="0.25">
      <c r="A964" s="1"/>
      <c r="B964" s="1"/>
      <c r="C964" s="1"/>
      <c r="D964" s="66"/>
      <c r="E964" s="59"/>
      <c r="F964" s="59"/>
      <c r="G964" s="59"/>
      <c r="H964" s="1"/>
      <c r="I964" s="1"/>
      <c r="J964" s="1"/>
    </row>
    <row r="965" spans="1:10" ht="13.2" x14ac:dyDescent="0.25">
      <c r="A965" s="1"/>
      <c r="B965" s="1"/>
      <c r="C965" s="1"/>
      <c r="D965" s="66"/>
      <c r="E965" s="59"/>
      <c r="F965" s="59"/>
      <c r="G965" s="59"/>
      <c r="H965" s="1"/>
      <c r="I965" s="1"/>
      <c r="J965" s="1"/>
    </row>
    <row r="966" spans="1:10" ht="13.2" x14ac:dyDescent="0.25">
      <c r="A966" s="1"/>
      <c r="B966" s="1"/>
      <c r="C966" s="1"/>
      <c r="D966" s="66"/>
      <c r="E966" s="59"/>
      <c r="F966" s="59"/>
      <c r="G966" s="59"/>
      <c r="H966" s="1"/>
      <c r="I966" s="1"/>
      <c r="J966" s="1"/>
    </row>
    <row r="967" spans="1:10" ht="13.2" x14ac:dyDescent="0.25">
      <c r="A967" s="1"/>
      <c r="B967" s="1"/>
      <c r="C967" s="1"/>
      <c r="D967" s="66"/>
      <c r="E967" s="59"/>
      <c r="F967" s="59"/>
      <c r="G967" s="59"/>
      <c r="H967" s="1"/>
      <c r="I967" s="1"/>
      <c r="J967" s="1"/>
    </row>
    <row r="968" spans="1:10" ht="13.2" x14ac:dyDescent="0.25">
      <c r="A968" s="1"/>
      <c r="B968" s="1"/>
      <c r="C968" s="1"/>
      <c r="D968" s="66"/>
      <c r="E968" s="59"/>
      <c r="F968" s="59"/>
      <c r="G968" s="59"/>
      <c r="H968" s="1"/>
      <c r="I968" s="1"/>
      <c r="J968" s="1"/>
    </row>
    <row r="969" spans="1:10" ht="13.2" x14ac:dyDescent="0.25">
      <c r="A969" s="1"/>
      <c r="B969" s="1"/>
      <c r="C969" s="1"/>
      <c r="D969" s="66"/>
      <c r="E969" s="59"/>
      <c r="F969" s="59"/>
      <c r="G969" s="59"/>
      <c r="H969" s="1"/>
      <c r="I969" s="1"/>
      <c r="J969" s="1"/>
    </row>
    <row r="970" spans="1:10" ht="13.2" x14ac:dyDescent="0.25">
      <c r="A970" s="1"/>
      <c r="B970" s="1"/>
      <c r="C970" s="1"/>
      <c r="D970" s="66"/>
      <c r="E970" s="59"/>
      <c r="F970" s="59"/>
      <c r="G970" s="59"/>
      <c r="H970" s="1"/>
      <c r="I970" s="1"/>
      <c r="J970" s="1"/>
    </row>
    <row r="971" spans="1:10" ht="13.2" x14ac:dyDescent="0.25">
      <c r="A971" s="1"/>
      <c r="B971" s="1"/>
      <c r="C971" s="1"/>
      <c r="D971" s="66"/>
      <c r="E971" s="59"/>
      <c r="F971" s="59"/>
      <c r="G971" s="59"/>
      <c r="H971" s="1"/>
      <c r="I971" s="1"/>
      <c r="J971" s="1"/>
    </row>
    <row r="972" spans="1:10" ht="13.2" x14ac:dyDescent="0.25">
      <c r="A972" s="1"/>
      <c r="B972" s="1"/>
      <c r="C972" s="1"/>
      <c r="D972" s="66"/>
      <c r="E972" s="59"/>
      <c r="F972" s="59"/>
      <c r="G972" s="59"/>
      <c r="H972" s="1"/>
      <c r="I972" s="1"/>
      <c r="J972" s="1"/>
    </row>
    <row r="973" spans="1:10" ht="13.2" x14ac:dyDescent="0.25">
      <c r="A973" s="1"/>
      <c r="B973" s="1"/>
      <c r="C973" s="1"/>
      <c r="D973" s="66"/>
      <c r="E973" s="59"/>
      <c r="F973" s="59"/>
      <c r="G973" s="59"/>
      <c r="H973" s="1"/>
      <c r="I973" s="1"/>
      <c r="J973" s="1"/>
    </row>
    <row r="974" spans="1:10" ht="13.2" x14ac:dyDescent="0.25">
      <c r="A974" s="1"/>
      <c r="B974" s="1"/>
      <c r="C974" s="1"/>
      <c r="D974" s="66"/>
      <c r="E974" s="59"/>
      <c r="F974" s="59"/>
      <c r="G974" s="59"/>
      <c r="H974" s="1"/>
      <c r="I974" s="1"/>
      <c r="J974" s="1"/>
    </row>
    <row r="975" spans="1:10" ht="13.2" x14ac:dyDescent="0.25">
      <c r="A975" s="1"/>
      <c r="B975" s="1"/>
      <c r="C975" s="1"/>
      <c r="D975" s="66"/>
      <c r="E975" s="59"/>
      <c r="F975" s="59"/>
      <c r="G975" s="59"/>
      <c r="H975" s="1"/>
      <c r="I975" s="1"/>
      <c r="J975" s="1"/>
    </row>
    <row r="976" spans="1:10" ht="13.2" x14ac:dyDescent="0.25">
      <c r="A976" s="1"/>
      <c r="B976" s="1"/>
      <c r="C976" s="1"/>
      <c r="D976" s="66"/>
      <c r="E976" s="59"/>
      <c r="F976" s="59"/>
      <c r="G976" s="59"/>
      <c r="H976" s="1"/>
      <c r="I976" s="1"/>
      <c r="J976" s="1"/>
    </row>
    <row r="977" spans="1:10" ht="13.2" x14ac:dyDescent="0.25">
      <c r="A977" s="1"/>
      <c r="B977" s="1"/>
      <c r="C977" s="1"/>
      <c r="D977" s="66"/>
      <c r="E977" s="59"/>
      <c r="F977" s="59"/>
      <c r="G977" s="59"/>
      <c r="H977" s="1"/>
      <c r="I977" s="1"/>
      <c r="J977" s="1"/>
    </row>
    <row r="978" spans="1:10" ht="13.2" x14ac:dyDescent="0.25">
      <c r="A978" s="1"/>
      <c r="B978" s="1"/>
      <c r="C978" s="1"/>
      <c r="D978" s="66"/>
      <c r="E978" s="59"/>
      <c r="F978" s="59"/>
      <c r="G978" s="59"/>
      <c r="H978" s="1"/>
      <c r="I978" s="1"/>
      <c r="J978" s="1"/>
    </row>
    <row r="979" spans="1:10" ht="13.2" x14ac:dyDescent="0.25">
      <c r="A979" s="1"/>
      <c r="B979" s="1"/>
      <c r="C979" s="1"/>
      <c r="D979" s="66"/>
      <c r="E979" s="59"/>
      <c r="F979" s="59"/>
      <c r="G979" s="59"/>
      <c r="H979" s="1"/>
      <c r="I979" s="1"/>
      <c r="J979" s="1"/>
    </row>
    <row r="980" spans="1:10" ht="13.2" x14ac:dyDescent="0.25">
      <c r="A980" s="1"/>
      <c r="B980" s="1"/>
      <c r="C980" s="1"/>
      <c r="D980" s="66"/>
      <c r="E980" s="59"/>
      <c r="F980" s="59"/>
      <c r="G980" s="59"/>
      <c r="H980" s="1"/>
      <c r="I980" s="1"/>
      <c r="J980" s="1"/>
    </row>
    <row r="981" spans="1:10" ht="13.2" x14ac:dyDescent="0.25">
      <c r="A981" s="1"/>
      <c r="B981" s="1"/>
      <c r="C981" s="1"/>
      <c r="D981" s="66"/>
      <c r="E981" s="59"/>
      <c r="F981" s="59"/>
      <c r="G981" s="59"/>
      <c r="H981" s="1"/>
      <c r="I981" s="1"/>
      <c r="J981" s="1"/>
    </row>
    <row r="982" spans="1:10" ht="13.2" x14ac:dyDescent="0.25">
      <c r="A982" s="1"/>
      <c r="B982" s="1"/>
      <c r="C982" s="1"/>
      <c r="D982" s="66"/>
      <c r="E982" s="59"/>
      <c r="F982" s="59"/>
      <c r="G982" s="59"/>
      <c r="H982" s="1"/>
      <c r="I982" s="1"/>
      <c r="J982" s="1"/>
    </row>
    <row r="983" spans="1:10" ht="13.2" x14ac:dyDescent="0.25">
      <c r="A983" s="1"/>
      <c r="B983" s="1"/>
      <c r="C983" s="1"/>
      <c r="D983" s="66"/>
      <c r="E983" s="59"/>
      <c r="F983" s="59"/>
      <c r="G983" s="59"/>
      <c r="H983" s="1"/>
      <c r="I983" s="1"/>
      <c r="J983" s="1"/>
    </row>
    <row r="984" spans="1:10" ht="13.2" x14ac:dyDescent="0.25">
      <c r="A984" s="1"/>
      <c r="B984" s="1"/>
      <c r="C984" s="1"/>
      <c r="D984" s="66"/>
      <c r="E984" s="59"/>
      <c r="F984" s="59"/>
      <c r="G984" s="59"/>
      <c r="H984" s="1"/>
      <c r="I984" s="1"/>
      <c r="J984" s="1"/>
    </row>
    <row r="985" spans="1:10" ht="13.2" x14ac:dyDescent="0.25">
      <c r="A985" s="1"/>
      <c r="B985" s="1"/>
      <c r="C985" s="1"/>
      <c r="D985" s="66"/>
      <c r="E985" s="59"/>
      <c r="F985" s="59"/>
      <c r="G985" s="59"/>
      <c r="H985" s="1"/>
      <c r="I985" s="1"/>
      <c r="J985" s="1"/>
    </row>
    <row r="986" spans="1:10" ht="13.2" x14ac:dyDescent="0.25">
      <c r="A986" s="1"/>
      <c r="B986" s="1"/>
      <c r="C986" s="1"/>
      <c r="D986" s="66"/>
      <c r="E986" s="59"/>
      <c r="F986" s="59"/>
      <c r="G986" s="59"/>
      <c r="H986" s="1"/>
      <c r="I986" s="1"/>
      <c r="J986" s="1"/>
    </row>
    <row r="987" spans="1:10" ht="13.2" x14ac:dyDescent="0.25">
      <c r="A987" s="1"/>
      <c r="B987" s="1"/>
      <c r="C987" s="1"/>
      <c r="D987" s="66"/>
      <c r="E987" s="59"/>
      <c r="F987" s="59"/>
      <c r="G987" s="59"/>
      <c r="H987" s="1"/>
      <c r="I987" s="1"/>
      <c r="J987" s="1"/>
    </row>
    <row r="988" spans="1:10" ht="13.2" x14ac:dyDescent="0.25">
      <c r="A988" s="1"/>
      <c r="B988" s="1"/>
      <c r="C988" s="1"/>
      <c r="D988" s="66"/>
      <c r="E988" s="59"/>
      <c r="F988" s="59"/>
      <c r="G988" s="59"/>
      <c r="H988" s="1"/>
      <c r="I988" s="1"/>
      <c r="J988" s="1"/>
    </row>
    <row r="989" spans="1:10" ht="13.2" x14ac:dyDescent="0.25">
      <c r="A989" s="1"/>
      <c r="B989" s="1"/>
      <c r="C989" s="1"/>
      <c r="D989" s="66"/>
      <c r="E989" s="59"/>
      <c r="F989" s="59"/>
      <c r="G989" s="59"/>
      <c r="H989" s="1"/>
      <c r="I989" s="1"/>
      <c r="J989" s="1"/>
    </row>
    <row r="990" spans="1:10" ht="13.2" x14ac:dyDescent="0.25">
      <c r="A990" s="1"/>
      <c r="B990" s="1"/>
      <c r="C990" s="1"/>
      <c r="D990" s="66"/>
      <c r="E990" s="59"/>
      <c r="F990" s="59"/>
      <c r="G990" s="59"/>
      <c r="H990" s="1"/>
      <c r="I990" s="1"/>
      <c r="J990" s="1"/>
    </row>
    <row r="991" spans="1:10" ht="13.2" x14ac:dyDescent="0.25">
      <c r="A991" s="1"/>
      <c r="B991" s="1"/>
      <c r="C991" s="1"/>
      <c r="D991" s="66"/>
      <c r="E991" s="59"/>
      <c r="F991" s="59"/>
      <c r="G991" s="59"/>
      <c r="H991" s="1"/>
      <c r="I991" s="1"/>
      <c r="J991" s="1"/>
    </row>
    <row r="992" spans="1:10" ht="13.2" x14ac:dyDescent="0.25">
      <c r="A992" s="1"/>
      <c r="B992" s="1"/>
      <c r="C992" s="1"/>
      <c r="D992" s="66"/>
      <c r="E992" s="59"/>
      <c r="F992" s="59"/>
      <c r="G992" s="59"/>
      <c r="H992" s="1"/>
      <c r="I992" s="1"/>
      <c r="J992" s="1"/>
    </row>
    <row r="993" spans="1:10" ht="13.2" x14ac:dyDescent="0.25">
      <c r="A993" s="1"/>
      <c r="B993" s="1"/>
      <c r="C993" s="1"/>
      <c r="D993" s="66"/>
      <c r="E993" s="59"/>
      <c r="F993" s="59"/>
      <c r="G993" s="59"/>
      <c r="H993" s="1"/>
      <c r="I993" s="1"/>
      <c r="J993" s="1"/>
    </row>
    <row r="994" spans="1:10" ht="13.2" x14ac:dyDescent="0.25">
      <c r="A994" s="1"/>
      <c r="B994" s="1"/>
      <c r="C994" s="1"/>
      <c r="D994" s="66"/>
      <c r="E994" s="59"/>
      <c r="F994" s="59"/>
      <c r="G994" s="59"/>
      <c r="H994" s="1"/>
      <c r="I994" s="1"/>
      <c r="J994" s="1"/>
    </row>
    <row r="995" spans="1:10" ht="13.2" x14ac:dyDescent="0.25">
      <c r="A995" s="1"/>
      <c r="B995" s="1"/>
      <c r="C995" s="1"/>
      <c r="D995" s="66"/>
      <c r="E995" s="59"/>
      <c r="F995" s="59"/>
      <c r="G995" s="59"/>
      <c r="H995" s="1"/>
      <c r="I995" s="1"/>
      <c r="J995" s="1"/>
    </row>
    <row r="996" spans="1:10" ht="13.2" x14ac:dyDescent="0.25">
      <c r="A996" s="1"/>
      <c r="B996" s="1"/>
      <c r="C996" s="1"/>
      <c r="D996" s="66"/>
      <c r="E996" s="59"/>
      <c r="F996" s="59"/>
      <c r="G996" s="59"/>
      <c r="H996" s="1"/>
      <c r="I996" s="1"/>
      <c r="J996" s="1"/>
    </row>
    <row r="997" spans="1:10" ht="13.2" x14ac:dyDescent="0.25">
      <c r="A997" s="1"/>
      <c r="B997" s="1"/>
      <c r="C997" s="1"/>
      <c r="D997" s="66"/>
      <c r="E997" s="59"/>
      <c r="F997" s="59"/>
      <c r="G997" s="59"/>
      <c r="H997" s="1"/>
      <c r="I997" s="1"/>
      <c r="J997" s="1"/>
    </row>
    <row r="998" spans="1:10" ht="13.2" x14ac:dyDescent="0.25">
      <c r="A998" s="1"/>
      <c r="B998" s="1"/>
      <c r="C998" s="1"/>
      <c r="D998" s="66"/>
      <c r="E998" s="59"/>
      <c r="F998" s="59"/>
      <c r="G998" s="59"/>
      <c r="H998" s="1"/>
      <c r="I998" s="1"/>
      <c r="J998" s="1"/>
    </row>
    <row r="999" spans="1:10" ht="13.2" x14ac:dyDescent="0.25">
      <c r="A999" s="1"/>
      <c r="B999" s="1"/>
      <c r="C999" s="1"/>
      <c r="D999" s="66"/>
      <c r="E999" s="59"/>
      <c r="F999" s="59"/>
      <c r="G999" s="59"/>
      <c r="H999" s="1"/>
      <c r="I999" s="1"/>
      <c r="J999" s="1"/>
    </row>
    <row r="1000" spans="1:10" ht="13.2" x14ac:dyDescent="0.25">
      <c r="A1000" s="1"/>
      <c r="B1000" s="1"/>
      <c r="C1000" s="1"/>
      <c r="D1000" s="66"/>
      <c r="E1000" s="59"/>
      <c r="F1000" s="59"/>
      <c r="G1000" s="59"/>
      <c r="H1000" s="1"/>
      <c r="I1000" s="1"/>
      <c r="J1000" s="1"/>
    </row>
  </sheetData>
  <mergeCells count="1">
    <mergeCell ref="A1:AC1"/>
  </mergeCells>
  <conditionalFormatting sqref="E4:E114 E2">
    <cfRule type="colorScale" priority="11">
      <colorScale>
        <cfvo type="min"/>
        <cfvo type="max"/>
        <color rgb="FFEFEFEF"/>
        <color rgb="FF3C78D8"/>
      </colorScale>
    </cfRule>
  </conditionalFormatting>
  <conditionalFormatting sqref="G5:G114">
    <cfRule type="colorScale" priority="12">
      <colorScale>
        <cfvo type="min"/>
        <cfvo type="max"/>
        <color rgb="FFEFEFEF"/>
        <color rgb="FF57BB8A"/>
      </colorScale>
    </cfRule>
  </conditionalFormatting>
  <dataValidations count="1">
    <dataValidation type="list" allowBlank="1" sqref="D5:D114" xr:uid="{00000000-0002-0000-0500-000001000000}">
      <formula1>"Aatrox,Ahri,Akali,Alistar,Amumu,Anivia,Annie,Aphelios,Ashe,AurelionSol,Azir,Bard,Blitzcrank,Brand,Braum,Caitlyn,Camille,Cassiopeia,Chogath,Corki,Darius,Diana,Draven,DrMundo,Ekko,Elise,Evelynn,Ezreal,Fiddlesticks,Fiora,Fizz,Galio,Gangplank,Garen,Gnar,Graga"&amp;"s,Graves,Hecarim,Heimerdinger,Illaoi,Irelia,Ivern,Janna,JarvanIV,Jax,Jayce,Jhin,Jinx,Kaisa,Kalista,Karma,Karthus,Kassadin,Katarina,Kayle,Kayn,Kennen,Khazix,Kindred,Kled,KogMaw,LeBlanc,LeeSin,Leona,Lissandra,Lucian,Lulu,Lux,Malphite,Malzahar,Maokai,MasterY"&amp;"i,MissFortune,MonkeyKing,Mordekaiser,Morgana,Nami,Nasus,Nautilus,Neeko,Nidalee,Nocturne,Nunu,Olaf,Orianna,Ornn,Pantheon,Poppy,Pyke,Qiyana,Quinn,Rakan,Rammus,RekSai,Renekton,Rengar,Riven,Rumble,Ryze,Sejuani,Senna,Sett,Shaco,Shen,Shyvana,Singed,Sion,Sivir,S"&amp;"karner,Sona,Soraka,Swain,Sylas,Syndra,TahmKench,Taliyah,Talon,Taric,Teemo,Thresh,Tristana,Trundle,Tryndamere,TwistedFate,Twitch,Udyr,Urgot,Varus,Vayne,Veigar,Velkoz,Vi,Viktor,Vladimir,Volibear,Warwick,Xayah,Xerath,XinZhao,Yasuo,Yoric,Yuumi,Zac,Zed,Ziggs,Z"&amp;"ilean,Zoe,Zyra,"</formula1>
    </dataValidation>
  </dataValidation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D07CB-9524-462F-BB34-D0BBD238BEC5}">
  <sheetPr>
    <tabColor rgb="FFC00000"/>
    <outlinePr summaryBelow="0" summaryRight="0"/>
  </sheetPr>
  <dimension ref="A1:CE1000"/>
  <sheetViews>
    <sheetView workbookViewId="0">
      <pane xSplit="2" ySplit="4" topLeftCell="C5" activePane="bottomRight" state="frozen"/>
      <selection pane="topRight" activeCell="E1" sqref="E1"/>
      <selection pane="bottomLeft" activeCell="A5" sqref="A5"/>
      <selection pane="bottomRight" activeCell="G1" sqref="G1:J2"/>
    </sheetView>
  </sheetViews>
  <sheetFormatPr baseColWidth="10" defaultColWidth="14.44140625" defaultRowHeight="15.75" customHeight="1" x14ac:dyDescent="0.25"/>
  <cols>
    <col min="1" max="1" width="4.33203125" style="14" customWidth="1"/>
    <col min="2" max="2" width="8.6640625" style="14" customWidth="1"/>
    <col min="3" max="3" width="2.88671875" style="14" customWidth="1"/>
    <col min="4" max="4" width="9.44140625" style="14" customWidth="1"/>
    <col min="5" max="5" width="2.88671875" style="14" customWidth="1"/>
    <col min="6" max="6" width="10.33203125" style="14" customWidth="1"/>
    <col min="7" max="7" width="5.5546875" style="14" customWidth="1"/>
    <col min="8" max="8" width="7.88671875" style="14" customWidth="1"/>
    <col min="9" max="9" width="7.109375" style="14" customWidth="1"/>
    <col min="10" max="10" width="6.33203125" style="14" customWidth="1"/>
    <col min="11" max="11" width="9.33203125" style="14" customWidth="1"/>
    <col min="12" max="12" width="10.21875" style="14" customWidth="1"/>
    <col min="13" max="13" width="11.44140625" style="14" customWidth="1"/>
    <col min="14" max="14" width="9" style="14" customWidth="1"/>
    <col min="15" max="15" width="12.5546875" style="14" customWidth="1"/>
    <col min="16" max="16" width="11.5546875" style="14" customWidth="1"/>
    <col min="17" max="17" width="7.33203125" style="14" customWidth="1"/>
    <col min="18" max="18" width="3.6640625" style="14" customWidth="1"/>
    <col min="19" max="19" width="9.88671875" style="14" customWidth="1"/>
    <col min="20" max="20" width="8.33203125" style="14" customWidth="1"/>
    <col min="21" max="21" width="12.44140625" style="14" customWidth="1"/>
    <col min="22" max="23" width="3.6640625" style="14" customWidth="1"/>
    <col min="24" max="83" width="7.33203125" style="14" customWidth="1"/>
    <col min="84" max="16384" width="14.44140625" style="14"/>
  </cols>
  <sheetData>
    <row r="1" spans="1:83" ht="12.75" customHeight="1" x14ac:dyDescent="0.25">
      <c r="A1" s="26"/>
      <c r="B1" s="27"/>
      <c r="C1" s="27"/>
      <c r="D1" s="27"/>
      <c r="E1" s="27"/>
      <c r="F1" s="27"/>
      <c r="G1" s="101"/>
      <c r="H1" s="102"/>
      <c r="I1" s="102"/>
      <c r="J1" s="102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</row>
    <row r="2" spans="1:83" ht="13.5" customHeight="1" thickBot="1" x14ac:dyDescent="0.3">
      <c r="A2" s="26"/>
      <c r="B2" s="27"/>
      <c r="C2" s="27"/>
      <c r="D2" s="27"/>
      <c r="E2" s="27"/>
      <c r="F2" s="27"/>
      <c r="G2" s="102"/>
      <c r="H2" s="102"/>
      <c r="I2" s="102"/>
      <c r="J2" s="102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</row>
    <row r="3" spans="1:83" ht="15.75" customHeight="1" x14ac:dyDescent="0.3">
      <c r="A3" s="26"/>
      <c r="B3" s="27"/>
      <c r="C3" s="27"/>
      <c r="D3" s="103"/>
      <c r="E3" s="103"/>
      <c r="F3" s="103"/>
      <c r="G3" s="104" t="s">
        <v>26</v>
      </c>
      <c r="H3" s="102"/>
      <c r="I3" s="102"/>
      <c r="J3" s="102"/>
      <c r="K3" s="102"/>
      <c r="L3" s="102"/>
      <c r="M3" s="102"/>
      <c r="N3" s="102"/>
      <c r="O3" s="102"/>
      <c r="P3" s="15"/>
      <c r="Q3" s="7"/>
      <c r="R3" s="1"/>
      <c r="S3" s="105" t="s">
        <v>14</v>
      </c>
      <c r="T3" s="106"/>
      <c r="U3" s="107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</row>
    <row r="4" spans="1:83" ht="27.6" customHeight="1" thickBot="1" x14ac:dyDescent="0.3">
      <c r="A4" s="28"/>
      <c r="B4" s="29"/>
      <c r="C4" s="30"/>
      <c r="D4" s="30" t="s">
        <v>15</v>
      </c>
      <c r="E4" s="30"/>
      <c r="F4" s="30" t="s">
        <v>16</v>
      </c>
      <c r="G4" s="38" t="s">
        <v>2</v>
      </c>
      <c r="H4" s="38" t="s">
        <v>3</v>
      </c>
      <c r="I4" s="8" t="s">
        <v>4</v>
      </c>
      <c r="J4" s="38" t="s">
        <v>5</v>
      </c>
      <c r="K4" s="38" t="s">
        <v>12</v>
      </c>
      <c r="L4" s="38" t="s">
        <v>6</v>
      </c>
      <c r="M4" s="38" t="s">
        <v>13</v>
      </c>
      <c r="N4" s="38" t="s">
        <v>7</v>
      </c>
      <c r="O4" s="38" t="s">
        <v>11</v>
      </c>
      <c r="P4" s="38" t="s">
        <v>1</v>
      </c>
      <c r="Q4" s="76" t="s">
        <v>34</v>
      </c>
      <c r="R4" s="1"/>
      <c r="S4" s="18"/>
      <c r="T4" s="16"/>
      <c r="U4" s="19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</row>
    <row r="5" spans="1:83" ht="15" x14ac:dyDescent="0.25">
      <c r="A5" s="20">
        <v>1</v>
      </c>
      <c r="B5" s="21"/>
      <c r="C5" s="23" t="e">
        <f ca="1">IMAGE("https://ddragon.leagueoflegends.com/cdn/10.2.1/img/champion/"&amp;D5&amp;".png")</f>
        <v>#NAME?</v>
      </c>
      <c r="D5" s="72"/>
      <c r="E5" s="73" t="e">
        <f ca="1">IMAGE("https://ddragon.leagueoflegends.com/cdn/10.2.1/img/champion/"&amp;F5&amp;".png")</f>
        <v>#NAME?</v>
      </c>
      <c r="F5" s="72"/>
      <c r="G5" s="79"/>
      <c r="H5" s="77"/>
      <c r="I5" s="79"/>
      <c r="J5" s="77"/>
      <c r="K5" s="79"/>
      <c r="L5" s="77"/>
      <c r="M5" s="80"/>
      <c r="N5" s="77"/>
      <c r="O5" s="79"/>
      <c r="P5" s="78"/>
      <c r="Q5" s="74"/>
      <c r="R5" s="1"/>
      <c r="S5" s="82"/>
      <c r="T5" s="81"/>
      <c r="U5" s="83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</row>
    <row r="6" spans="1:83" ht="15" x14ac:dyDescent="0.25">
      <c r="A6" s="22">
        <v>2</v>
      </c>
      <c r="B6" s="23"/>
      <c r="C6" s="23" t="e">
        <f ca="1">IMAGE("https://ddragon.leagueoflegends.com/cdn/10.2.1/img/champion/"&amp;D6&amp;".png")</f>
        <v>#NAME?</v>
      </c>
      <c r="D6" s="72"/>
      <c r="E6" s="73" t="e">
        <f ca="1">IMAGE("https://ddragon.leagueoflegends.com/cdn/10.2.1/img/champion/"&amp;F6&amp;".png")</f>
        <v>#NAME?</v>
      </c>
      <c r="F6" s="72"/>
      <c r="G6" s="79"/>
      <c r="H6" s="77"/>
      <c r="I6" s="79"/>
      <c r="J6" s="77"/>
      <c r="K6" s="79"/>
      <c r="L6" s="77"/>
      <c r="M6" s="80"/>
      <c r="N6" s="77"/>
      <c r="O6" s="79"/>
      <c r="P6" s="78"/>
      <c r="Q6" s="75"/>
      <c r="R6" s="1"/>
      <c r="S6" s="82"/>
      <c r="T6" s="81"/>
      <c r="U6" s="83"/>
      <c r="V6" s="1"/>
      <c r="W6" s="1"/>
      <c r="X6" s="1"/>
      <c r="Y6" s="1"/>
      <c r="Z6" s="13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</row>
    <row r="7" spans="1:83" ht="15" x14ac:dyDescent="0.25">
      <c r="A7" s="22">
        <v>3</v>
      </c>
      <c r="B7" s="23"/>
      <c r="C7" s="23" t="e">
        <f t="shared" ref="C7:E22" ca="1" si="0">IMAGE("https://ddragon.leagueoflegends.com/cdn/10.2.1/img/champion/"&amp;D7&amp;".png")</f>
        <v>#NAME?</v>
      </c>
      <c r="D7" s="72"/>
      <c r="E7" s="73" t="e">
        <f t="shared" ca="1" si="0"/>
        <v>#NAME?</v>
      </c>
      <c r="F7" s="72"/>
      <c r="G7" s="79"/>
      <c r="H7" s="77"/>
      <c r="I7" s="79"/>
      <c r="J7" s="77"/>
      <c r="K7" s="79"/>
      <c r="L7" s="77"/>
      <c r="M7" s="80"/>
      <c r="N7" s="77"/>
      <c r="O7" s="79"/>
      <c r="P7" s="78"/>
      <c r="Q7" s="75"/>
      <c r="R7" s="1"/>
      <c r="S7" s="82"/>
      <c r="T7" s="81"/>
      <c r="U7" s="83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</row>
    <row r="8" spans="1:83" ht="15" x14ac:dyDescent="0.25">
      <c r="A8" s="22">
        <v>4</v>
      </c>
      <c r="B8" s="23"/>
      <c r="C8" s="23" t="e">
        <f t="shared" ca="1" si="0"/>
        <v>#NAME?</v>
      </c>
      <c r="D8" s="72"/>
      <c r="E8" s="73" t="e">
        <f t="shared" ca="1" si="0"/>
        <v>#NAME?</v>
      </c>
      <c r="F8" s="72"/>
      <c r="G8" s="79"/>
      <c r="H8" s="77"/>
      <c r="I8" s="79"/>
      <c r="J8" s="77"/>
      <c r="K8" s="79"/>
      <c r="L8" s="77"/>
      <c r="M8" s="80"/>
      <c r="N8" s="77"/>
      <c r="O8" s="79"/>
      <c r="P8" s="78"/>
      <c r="Q8" s="75"/>
      <c r="R8" s="1"/>
      <c r="S8" s="82"/>
      <c r="T8" s="81"/>
      <c r="U8" s="83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</row>
    <row r="9" spans="1:83" ht="15" x14ac:dyDescent="0.25">
      <c r="A9" s="22">
        <v>5</v>
      </c>
      <c r="B9" s="23"/>
      <c r="C9" s="23" t="e">
        <f t="shared" ca="1" si="0"/>
        <v>#NAME?</v>
      </c>
      <c r="D9" s="72"/>
      <c r="E9" s="73" t="e">
        <f t="shared" ca="1" si="0"/>
        <v>#NAME?</v>
      </c>
      <c r="F9" s="72"/>
      <c r="G9" s="79"/>
      <c r="H9" s="77"/>
      <c r="I9" s="79"/>
      <c r="J9" s="77"/>
      <c r="K9" s="79"/>
      <c r="L9" s="77"/>
      <c r="M9" s="80"/>
      <c r="N9" s="77"/>
      <c r="O9" s="79"/>
      <c r="P9" s="78"/>
      <c r="Q9" s="75"/>
      <c r="R9" s="1"/>
      <c r="S9" s="82"/>
      <c r="T9" s="81"/>
      <c r="U9" s="83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</row>
    <row r="10" spans="1:83" ht="15" x14ac:dyDescent="0.25">
      <c r="A10" s="22">
        <v>6</v>
      </c>
      <c r="B10" s="23"/>
      <c r="C10" s="23" t="e">
        <f t="shared" ca="1" si="0"/>
        <v>#NAME?</v>
      </c>
      <c r="D10" s="72"/>
      <c r="E10" s="73" t="e">
        <f t="shared" ca="1" si="0"/>
        <v>#NAME?</v>
      </c>
      <c r="F10" s="72"/>
      <c r="G10" s="79"/>
      <c r="H10" s="77"/>
      <c r="I10" s="79"/>
      <c r="J10" s="77"/>
      <c r="K10" s="79"/>
      <c r="L10" s="77"/>
      <c r="M10" s="80"/>
      <c r="N10" s="77"/>
      <c r="O10" s="79"/>
      <c r="P10" s="78"/>
      <c r="Q10" s="75"/>
      <c r="R10" s="1"/>
      <c r="S10" s="82"/>
      <c r="T10" s="81"/>
      <c r="U10" s="83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</row>
    <row r="11" spans="1:83" ht="15" x14ac:dyDescent="0.25">
      <c r="A11" s="22">
        <v>7</v>
      </c>
      <c r="B11" s="23"/>
      <c r="C11" s="23" t="e">
        <f t="shared" ca="1" si="0"/>
        <v>#NAME?</v>
      </c>
      <c r="D11" s="72"/>
      <c r="E11" s="73" t="e">
        <f t="shared" ca="1" si="0"/>
        <v>#NAME?</v>
      </c>
      <c r="F11" s="72"/>
      <c r="G11" s="79"/>
      <c r="H11" s="77"/>
      <c r="I11" s="79"/>
      <c r="J11" s="77"/>
      <c r="K11" s="79"/>
      <c r="L11" s="77"/>
      <c r="M11" s="80"/>
      <c r="N11" s="77"/>
      <c r="O11" s="79"/>
      <c r="P11" s="78"/>
      <c r="Q11" s="75"/>
      <c r="R11" s="1"/>
      <c r="S11" s="82"/>
      <c r="T11" s="81"/>
      <c r="U11" s="83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</row>
    <row r="12" spans="1:83" ht="15" x14ac:dyDescent="0.25">
      <c r="A12" s="22">
        <v>8</v>
      </c>
      <c r="B12" s="23"/>
      <c r="C12" s="23" t="e">
        <f t="shared" ca="1" si="0"/>
        <v>#NAME?</v>
      </c>
      <c r="D12" s="72"/>
      <c r="E12" s="73" t="e">
        <f t="shared" ca="1" si="0"/>
        <v>#NAME?</v>
      </c>
      <c r="F12" s="72"/>
      <c r="G12" s="79"/>
      <c r="H12" s="77"/>
      <c r="I12" s="79"/>
      <c r="J12" s="77"/>
      <c r="K12" s="79"/>
      <c r="L12" s="77"/>
      <c r="M12" s="80"/>
      <c r="N12" s="77"/>
      <c r="O12" s="79"/>
      <c r="P12" s="78"/>
      <c r="Q12" s="75"/>
      <c r="R12" s="1"/>
      <c r="S12" s="82"/>
      <c r="T12" s="81"/>
      <c r="U12" s="83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</row>
    <row r="13" spans="1:83" ht="15" x14ac:dyDescent="0.25">
      <c r="A13" s="22">
        <v>9</v>
      </c>
      <c r="B13" s="23"/>
      <c r="C13" s="23" t="e">
        <f t="shared" ca="1" si="0"/>
        <v>#NAME?</v>
      </c>
      <c r="D13" s="72"/>
      <c r="E13" s="73" t="e">
        <f t="shared" ca="1" si="0"/>
        <v>#NAME?</v>
      </c>
      <c r="F13" s="72"/>
      <c r="G13" s="79"/>
      <c r="H13" s="77"/>
      <c r="I13" s="79"/>
      <c r="J13" s="77"/>
      <c r="K13" s="79"/>
      <c r="L13" s="77"/>
      <c r="M13" s="80"/>
      <c r="N13" s="77"/>
      <c r="O13" s="79"/>
      <c r="P13" s="78"/>
      <c r="Q13" s="75"/>
      <c r="R13" s="1"/>
      <c r="S13" s="82"/>
      <c r="T13" s="81"/>
      <c r="U13" s="83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</row>
    <row r="14" spans="1:83" ht="15" x14ac:dyDescent="0.25">
      <c r="A14" s="22">
        <v>10</v>
      </c>
      <c r="B14" s="23"/>
      <c r="C14" s="23" t="e">
        <f t="shared" ca="1" si="0"/>
        <v>#NAME?</v>
      </c>
      <c r="D14" s="72"/>
      <c r="E14" s="73" t="e">
        <f t="shared" ca="1" si="0"/>
        <v>#NAME?</v>
      </c>
      <c r="F14" s="72"/>
      <c r="G14" s="79"/>
      <c r="H14" s="77"/>
      <c r="I14" s="79"/>
      <c r="J14" s="77"/>
      <c r="K14" s="79"/>
      <c r="L14" s="77"/>
      <c r="M14" s="80"/>
      <c r="N14" s="77"/>
      <c r="O14" s="79"/>
      <c r="P14" s="78"/>
      <c r="Q14" s="75"/>
      <c r="R14" s="1"/>
      <c r="S14" s="82"/>
      <c r="T14" s="81"/>
      <c r="U14" s="83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</row>
    <row r="15" spans="1:83" ht="15" x14ac:dyDescent="0.25">
      <c r="A15" s="22">
        <v>11</v>
      </c>
      <c r="B15" s="23"/>
      <c r="C15" s="23" t="e">
        <f t="shared" ca="1" si="0"/>
        <v>#NAME?</v>
      </c>
      <c r="D15" s="72"/>
      <c r="E15" s="73" t="e">
        <f t="shared" ca="1" si="0"/>
        <v>#NAME?</v>
      </c>
      <c r="F15" s="72"/>
      <c r="G15" s="79"/>
      <c r="H15" s="77"/>
      <c r="I15" s="79"/>
      <c r="J15" s="77"/>
      <c r="K15" s="79"/>
      <c r="L15" s="77"/>
      <c r="M15" s="80"/>
      <c r="N15" s="77"/>
      <c r="O15" s="79"/>
      <c r="P15" s="78"/>
      <c r="Q15" s="75"/>
      <c r="R15" s="1"/>
      <c r="S15" s="82"/>
      <c r="T15" s="81"/>
      <c r="U15" s="83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</row>
    <row r="16" spans="1:83" ht="15" x14ac:dyDescent="0.25">
      <c r="A16" s="22">
        <v>12</v>
      </c>
      <c r="B16" s="23"/>
      <c r="C16" s="23" t="e">
        <f t="shared" ca="1" si="0"/>
        <v>#NAME?</v>
      </c>
      <c r="D16" s="72"/>
      <c r="E16" s="73" t="e">
        <f t="shared" ca="1" si="0"/>
        <v>#NAME?</v>
      </c>
      <c r="F16" s="72"/>
      <c r="G16" s="79"/>
      <c r="H16" s="77"/>
      <c r="I16" s="79"/>
      <c r="J16" s="77"/>
      <c r="K16" s="79"/>
      <c r="L16" s="77"/>
      <c r="M16" s="80"/>
      <c r="N16" s="77"/>
      <c r="O16" s="79"/>
      <c r="P16" s="78"/>
      <c r="Q16" s="75"/>
      <c r="R16" s="1"/>
      <c r="S16" s="82"/>
      <c r="T16" s="81"/>
      <c r="U16" s="83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</row>
    <row r="17" spans="1:83" ht="15" x14ac:dyDescent="0.25">
      <c r="A17" s="22">
        <v>13</v>
      </c>
      <c r="B17" s="23"/>
      <c r="C17" s="23" t="e">
        <f t="shared" ca="1" si="0"/>
        <v>#NAME?</v>
      </c>
      <c r="D17" s="72"/>
      <c r="E17" s="73" t="e">
        <f t="shared" ca="1" si="0"/>
        <v>#NAME?</v>
      </c>
      <c r="F17" s="72"/>
      <c r="G17" s="79"/>
      <c r="H17" s="77"/>
      <c r="I17" s="79"/>
      <c r="J17" s="77"/>
      <c r="K17" s="79"/>
      <c r="L17" s="77"/>
      <c r="M17" s="80"/>
      <c r="N17" s="77"/>
      <c r="O17" s="79"/>
      <c r="P17" s="78"/>
      <c r="Q17" s="75"/>
      <c r="R17" s="1"/>
      <c r="S17" s="82"/>
      <c r="T17" s="81"/>
      <c r="U17" s="83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</row>
    <row r="18" spans="1:83" ht="15" x14ac:dyDescent="0.25">
      <c r="A18" s="22">
        <v>14</v>
      </c>
      <c r="B18" s="23"/>
      <c r="C18" s="23" t="e">
        <f t="shared" ca="1" si="0"/>
        <v>#NAME?</v>
      </c>
      <c r="D18" s="72"/>
      <c r="E18" s="73" t="e">
        <f t="shared" ca="1" si="0"/>
        <v>#NAME?</v>
      </c>
      <c r="F18" s="72"/>
      <c r="G18" s="79"/>
      <c r="H18" s="77"/>
      <c r="I18" s="79"/>
      <c r="J18" s="77"/>
      <c r="K18" s="79"/>
      <c r="L18" s="77"/>
      <c r="M18" s="80"/>
      <c r="N18" s="77"/>
      <c r="O18" s="79"/>
      <c r="P18" s="78"/>
      <c r="Q18" s="75"/>
      <c r="R18" s="1"/>
      <c r="S18" s="82"/>
      <c r="T18" s="81"/>
      <c r="U18" s="83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</row>
    <row r="19" spans="1:83" ht="15" x14ac:dyDescent="0.25">
      <c r="A19" s="22">
        <v>15</v>
      </c>
      <c r="B19" s="23"/>
      <c r="C19" s="23" t="e">
        <f t="shared" ca="1" si="0"/>
        <v>#NAME?</v>
      </c>
      <c r="D19" s="72"/>
      <c r="E19" s="73" t="e">
        <f t="shared" ca="1" si="0"/>
        <v>#NAME?</v>
      </c>
      <c r="F19" s="72"/>
      <c r="G19" s="79"/>
      <c r="H19" s="77"/>
      <c r="I19" s="79"/>
      <c r="J19" s="77"/>
      <c r="K19" s="79"/>
      <c r="L19" s="77"/>
      <c r="M19" s="80"/>
      <c r="N19" s="77"/>
      <c r="O19" s="79"/>
      <c r="P19" s="78"/>
      <c r="Q19" s="75"/>
      <c r="R19" s="1"/>
      <c r="S19" s="82"/>
      <c r="T19" s="81"/>
      <c r="U19" s="83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</row>
    <row r="20" spans="1:83" ht="15" x14ac:dyDescent="0.25">
      <c r="A20" s="22">
        <v>16</v>
      </c>
      <c r="B20" s="23"/>
      <c r="C20" s="23" t="e">
        <f t="shared" ca="1" si="0"/>
        <v>#NAME?</v>
      </c>
      <c r="D20" s="72"/>
      <c r="E20" s="73" t="e">
        <f t="shared" ca="1" si="0"/>
        <v>#NAME?</v>
      </c>
      <c r="F20" s="72"/>
      <c r="G20" s="79"/>
      <c r="H20" s="77"/>
      <c r="I20" s="79"/>
      <c r="J20" s="77"/>
      <c r="K20" s="79"/>
      <c r="L20" s="77"/>
      <c r="M20" s="80"/>
      <c r="N20" s="77"/>
      <c r="O20" s="79"/>
      <c r="P20" s="78"/>
      <c r="Q20" s="75"/>
      <c r="R20" s="1"/>
      <c r="S20" s="82"/>
      <c r="T20" s="81"/>
      <c r="U20" s="83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</row>
    <row r="21" spans="1:83" ht="15" x14ac:dyDescent="0.25">
      <c r="A21" s="22">
        <v>17</v>
      </c>
      <c r="B21" s="23"/>
      <c r="C21" s="23" t="e">
        <f ca="1">IMAGE("https://ddragon.leagueoflegends.com/cdn/10.2.1/img/champion/"&amp;D21&amp;".png")</f>
        <v>#NAME?</v>
      </c>
      <c r="D21" s="72"/>
      <c r="E21" s="73" t="e">
        <f t="shared" ca="1" si="0"/>
        <v>#NAME?</v>
      </c>
      <c r="F21" s="72"/>
      <c r="G21" s="79"/>
      <c r="H21" s="77"/>
      <c r="I21" s="79"/>
      <c r="J21" s="77"/>
      <c r="K21" s="79"/>
      <c r="L21" s="77"/>
      <c r="M21" s="80"/>
      <c r="N21" s="77"/>
      <c r="O21" s="79"/>
      <c r="P21" s="78"/>
      <c r="Q21" s="75"/>
      <c r="R21" s="1"/>
      <c r="S21" s="82"/>
      <c r="T21" s="81"/>
      <c r="U21" s="83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</row>
    <row r="22" spans="1:83" ht="15" x14ac:dyDescent="0.25">
      <c r="A22" s="22">
        <v>18</v>
      </c>
      <c r="B22" s="23"/>
      <c r="C22" s="23" t="e">
        <f t="shared" ca="1" si="0"/>
        <v>#NAME?</v>
      </c>
      <c r="D22" s="72"/>
      <c r="E22" s="73" t="e">
        <f t="shared" ca="1" si="0"/>
        <v>#NAME?</v>
      </c>
      <c r="F22" s="72"/>
      <c r="G22" s="79"/>
      <c r="H22" s="77"/>
      <c r="I22" s="79"/>
      <c r="J22" s="77"/>
      <c r="K22" s="79"/>
      <c r="L22" s="77"/>
      <c r="M22" s="80"/>
      <c r="N22" s="77"/>
      <c r="O22" s="79"/>
      <c r="P22" s="78"/>
      <c r="Q22" s="75"/>
      <c r="R22" s="1"/>
      <c r="S22" s="82"/>
      <c r="T22" s="81"/>
      <c r="U22" s="83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</row>
    <row r="23" spans="1:83" ht="15" x14ac:dyDescent="0.25">
      <c r="A23" s="22">
        <v>19</v>
      </c>
      <c r="B23" s="23"/>
      <c r="C23" s="23" t="e">
        <f t="shared" ref="C23:C38" ca="1" si="1">IMAGE("https://ddragon.leagueoflegends.com/cdn/10.2.1/img/champion/"&amp;D23&amp;".png")</f>
        <v>#NAME?</v>
      </c>
      <c r="D23" s="72"/>
      <c r="E23" s="73" t="e">
        <f t="shared" ref="E23:E86" ca="1" si="2">IMAGE("https://ddragon.leagueoflegends.com/cdn/10.2.1/img/champion/"&amp;F23&amp;".png")</f>
        <v>#NAME?</v>
      </c>
      <c r="F23" s="72"/>
      <c r="G23" s="79"/>
      <c r="H23" s="77"/>
      <c r="I23" s="79"/>
      <c r="J23" s="77"/>
      <c r="K23" s="79"/>
      <c r="L23" s="77"/>
      <c r="M23" s="80"/>
      <c r="N23" s="77"/>
      <c r="O23" s="79"/>
      <c r="P23" s="78"/>
      <c r="Q23" s="75"/>
      <c r="R23" s="1"/>
      <c r="S23" s="82"/>
      <c r="T23" s="81"/>
      <c r="U23" s="83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</row>
    <row r="24" spans="1:83" ht="15" x14ac:dyDescent="0.25">
      <c r="A24" s="22">
        <v>20</v>
      </c>
      <c r="B24" s="23"/>
      <c r="C24" s="23" t="e">
        <f t="shared" ca="1" si="1"/>
        <v>#NAME?</v>
      </c>
      <c r="D24" s="72"/>
      <c r="E24" s="73" t="e">
        <f t="shared" ca="1" si="2"/>
        <v>#NAME?</v>
      </c>
      <c r="F24" s="72"/>
      <c r="G24" s="79"/>
      <c r="H24" s="77"/>
      <c r="I24" s="79"/>
      <c r="J24" s="77"/>
      <c r="K24" s="79"/>
      <c r="L24" s="77"/>
      <c r="M24" s="80"/>
      <c r="N24" s="77"/>
      <c r="O24" s="79"/>
      <c r="P24" s="78"/>
      <c r="Q24" s="75"/>
      <c r="R24" s="1"/>
      <c r="S24" s="82"/>
      <c r="T24" s="81"/>
      <c r="U24" s="83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</row>
    <row r="25" spans="1:83" ht="15" x14ac:dyDescent="0.25">
      <c r="A25" s="22">
        <v>21</v>
      </c>
      <c r="B25" s="23"/>
      <c r="C25" s="23" t="e">
        <f t="shared" ca="1" si="1"/>
        <v>#NAME?</v>
      </c>
      <c r="D25" s="72"/>
      <c r="E25" s="73" t="e">
        <f t="shared" ca="1" si="2"/>
        <v>#NAME?</v>
      </c>
      <c r="F25" s="72"/>
      <c r="G25" s="79"/>
      <c r="H25" s="77"/>
      <c r="I25" s="79"/>
      <c r="J25" s="77"/>
      <c r="K25" s="79"/>
      <c r="L25" s="77"/>
      <c r="M25" s="80"/>
      <c r="N25" s="77"/>
      <c r="O25" s="79"/>
      <c r="P25" s="78"/>
      <c r="Q25" s="75"/>
      <c r="R25" s="1"/>
      <c r="S25" s="82"/>
      <c r="T25" s="81"/>
      <c r="U25" s="83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</row>
    <row r="26" spans="1:83" ht="15" x14ac:dyDescent="0.25">
      <c r="A26" s="22">
        <v>22</v>
      </c>
      <c r="B26" s="23"/>
      <c r="C26" s="23" t="e">
        <f t="shared" ca="1" si="1"/>
        <v>#NAME?</v>
      </c>
      <c r="D26" s="72"/>
      <c r="E26" s="73" t="e">
        <f t="shared" ca="1" si="2"/>
        <v>#NAME?</v>
      </c>
      <c r="F26" s="72"/>
      <c r="G26" s="79"/>
      <c r="H26" s="77"/>
      <c r="I26" s="79"/>
      <c r="J26" s="77"/>
      <c r="K26" s="79"/>
      <c r="L26" s="77"/>
      <c r="M26" s="80"/>
      <c r="N26" s="77"/>
      <c r="O26" s="79"/>
      <c r="P26" s="78"/>
      <c r="Q26" s="75"/>
      <c r="R26" s="1"/>
      <c r="S26" s="82"/>
      <c r="T26" s="81"/>
      <c r="U26" s="83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</row>
    <row r="27" spans="1:83" ht="15" x14ac:dyDescent="0.25">
      <c r="A27" s="22">
        <v>23</v>
      </c>
      <c r="B27" s="23"/>
      <c r="C27" s="23" t="e">
        <f t="shared" ca="1" si="1"/>
        <v>#NAME?</v>
      </c>
      <c r="D27" s="72"/>
      <c r="E27" s="73" t="e">
        <f t="shared" ca="1" si="2"/>
        <v>#NAME?</v>
      </c>
      <c r="F27" s="72"/>
      <c r="G27" s="79"/>
      <c r="H27" s="77"/>
      <c r="I27" s="79"/>
      <c r="J27" s="77"/>
      <c r="K27" s="79"/>
      <c r="L27" s="77"/>
      <c r="M27" s="80"/>
      <c r="N27" s="77"/>
      <c r="O27" s="79"/>
      <c r="P27" s="78"/>
      <c r="Q27" s="75"/>
      <c r="R27" s="1"/>
      <c r="S27" s="82"/>
      <c r="T27" s="81"/>
      <c r="U27" s="83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</row>
    <row r="28" spans="1:83" ht="15" x14ac:dyDescent="0.25">
      <c r="A28" s="22">
        <v>24</v>
      </c>
      <c r="B28" s="23"/>
      <c r="C28" s="23" t="e">
        <f t="shared" ca="1" si="1"/>
        <v>#NAME?</v>
      </c>
      <c r="D28" s="72"/>
      <c r="E28" s="73" t="e">
        <f t="shared" ca="1" si="2"/>
        <v>#NAME?</v>
      </c>
      <c r="F28" s="72"/>
      <c r="G28" s="79"/>
      <c r="H28" s="77"/>
      <c r="I28" s="79"/>
      <c r="J28" s="77"/>
      <c r="K28" s="79"/>
      <c r="L28" s="77"/>
      <c r="M28" s="80"/>
      <c r="N28" s="77"/>
      <c r="O28" s="79"/>
      <c r="P28" s="78"/>
      <c r="Q28" s="75"/>
      <c r="R28" s="1"/>
      <c r="S28" s="82"/>
      <c r="T28" s="81"/>
      <c r="U28" s="83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</row>
    <row r="29" spans="1:83" ht="15" x14ac:dyDescent="0.25">
      <c r="A29" s="22">
        <v>25</v>
      </c>
      <c r="B29" s="23"/>
      <c r="C29" s="23" t="e">
        <f t="shared" ca="1" si="1"/>
        <v>#NAME?</v>
      </c>
      <c r="D29" s="72"/>
      <c r="E29" s="73" t="e">
        <f t="shared" ca="1" si="2"/>
        <v>#NAME?</v>
      </c>
      <c r="F29" s="72"/>
      <c r="G29" s="79"/>
      <c r="H29" s="77"/>
      <c r="I29" s="79"/>
      <c r="J29" s="77"/>
      <c r="K29" s="79"/>
      <c r="L29" s="77"/>
      <c r="M29" s="80"/>
      <c r="N29" s="77"/>
      <c r="O29" s="79"/>
      <c r="P29" s="78"/>
      <c r="Q29" s="75"/>
      <c r="R29" s="1"/>
      <c r="S29" s="82"/>
      <c r="T29" s="81"/>
      <c r="U29" s="83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</row>
    <row r="30" spans="1:83" ht="15" x14ac:dyDescent="0.25">
      <c r="A30" s="22">
        <v>26</v>
      </c>
      <c r="B30" s="23"/>
      <c r="C30" s="23" t="e">
        <f t="shared" ca="1" si="1"/>
        <v>#NAME?</v>
      </c>
      <c r="D30" s="72"/>
      <c r="E30" s="73" t="e">
        <f t="shared" ca="1" si="2"/>
        <v>#NAME?</v>
      </c>
      <c r="F30" s="72"/>
      <c r="G30" s="79"/>
      <c r="H30" s="77"/>
      <c r="I30" s="79"/>
      <c r="J30" s="77"/>
      <c r="K30" s="79"/>
      <c r="L30" s="77"/>
      <c r="M30" s="80"/>
      <c r="N30" s="77"/>
      <c r="O30" s="79"/>
      <c r="P30" s="78"/>
      <c r="Q30" s="75"/>
      <c r="R30" s="1"/>
      <c r="S30" s="82"/>
      <c r="T30" s="81"/>
      <c r="U30" s="83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</row>
    <row r="31" spans="1:83" ht="15" x14ac:dyDescent="0.25">
      <c r="A31" s="22">
        <v>27</v>
      </c>
      <c r="B31" s="23"/>
      <c r="C31" s="23" t="e">
        <f t="shared" ca="1" si="1"/>
        <v>#NAME?</v>
      </c>
      <c r="D31" s="72"/>
      <c r="E31" s="73" t="e">
        <f t="shared" ca="1" si="2"/>
        <v>#NAME?</v>
      </c>
      <c r="F31" s="72"/>
      <c r="G31" s="79"/>
      <c r="H31" s="77"/>
      <c r="I31" s="79"/>
      <c r="J31" s="77"/>
      <c r="K31" s="79"/>
      <c r="L31" s="77"/>
      <c r="M31" s="80"/>
      <c r="N31" s="77"/>
      <c r="O31" s="79"/>
      <c r="P31" s="78"/>
      <c r="Q31" s="75"/>
      <c r="R31" s="1"/>
      <c r="S31" s="82"/>
      <c r="T31" s="81"/>
      <c r="U31" s="83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</row>
    <row r="32" spans="1:83" ht="15" x14ac:dyDescent="0.25">
      <c r="A32" s="22">
        <v>28</v>
      </c>
      <c r="B32" s="23"/>
      <c r="C32" s="23" t="e">
        <f t="shared" ca="1" si="1"/>
        <v>#NAME?</v>
      </c>
      <c r="D32" s="72"/>
      <c r="E32" s="73" t="e">
        <f t="shared" ca="1" si="2"/>
        <v>#NAME?</v>
      </c>
      <c r="F32" s="72"/>
      <c r="G32" s="79"/>
      <c r="H32" s="77"/>
      <c r="I32" s="79"/>
      <c r="J32" s="77"/>
      <c r="K32" s="79"/>
      <c r="L32" s="77"/>
      <c r="M32" s="80"/>
      <c r="N32" s="77"/>
      <c r="O32" s="79"/>
      <c r="P32" s="78"/>
      <c r="Q32" s="75"/>
      <c r="R32" s="1"/>
      <c r="S32" s="82"/>
      <c r="T32" s="81"/>
      <c r="U32" s="83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</row>
    <row r="33" spans="1:83" ht="15" x14ac:dyDescent="0.25">
      <c r="A33" s="22">
        <v>29</v>
      </c>
      <c r="B33" s="23"/>
      <c r="C33" s="23" t="e">
        <f t="shared" ca="1" si="1"/>
        <v>#NAME?</v>
      </c>
      <c r="D33" s="72"/>
      <c r="E33" s="73" t="e">
        <f t="shared" ca="1" si="2"/>
        <v>#NAME?</v>
      </c>
      <c r="F33" s="72"/>
      <c r="G33" s="79"/>
      <c r="H33" s="77"/>
      <c r="I33" s="79"/>
      <c r="J33" s="77"/>
      <c r="K33" s="79"/>
      <c r="L33" s="77"/>
      <c r="M33" s="80"/>
      <c r="N33" s="77"/>
      <c r="O33" s="79"/>
      <c r="P33" s="78"/>
      <c r="Q33" s="75"/>
      <c r="R33" s="1"/>
      <c r="S33" s="82"/>
      <c r="T33" s="81"/>
      <c r="U33" s="83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</row>
    <row r="34" spans="1:83" ht="15" x14ac:dyDescent="0.25">
      <c r="A34" s="22">
        <v>30</v>
      </c>
      <c r="B34" s="23"/>
      <c r="C34" s="23" t="e">
        <f t="shared" ca="1" si="1"/>
        <v>#NAME?</v>
      </c>
      <c r="D34" s="72"/>
      <c r="E34" s="73" t="e">
        <f t="shared" ca="1" si="2"/>
        <v>#NAME?</v>
      </c>
      <c r="F34" s="72"/>
      <c r="G34" s="79"/>
      <c r="H34" s="77"/>
      <c r="I34" s="79"/>
      <c r="J34" s="77"/>
      <c r="K34" s="79"/>
      <c r="L34" s="77"/>
      <c r="M34" s="80"/>
      <c r="N34" s="77"/>
      <c r="O34" s="79"/>
      <c r="P34" s="78"/>
      <c r="Q34" s="75"/>
      <c r="R34" s="1"/>
      <c r="S34" s="82"/>
      <c r="T34" s="81"/>
      <c r="U34" s="83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</row>
    <row r="35" spans="1:83" ht="15" x14ac:dyDescent="0.25">
      <c r="A35" s="22">
        <v>31</v>
      </c>
      <c r="B35" s="23"/>
      <c r="C35" s="23" t="e">
        <f t="shared" ca="1" si="1"/>
        <v>#NAME?</v>
      </c>
      <c r="D35" s="72"/>
      <c r="E35" s="73" t="e">
        <f t="shared" ca="1" si="2"/>
        <v>#NAME?</v>
      </c>
      <c r="F35" s="72"/>
      <c r="G35" s="79"/>
      <c r="H35" s="77"/>
      <c r="I35" s="79"/>
      <c r="J35" s="77"/>
      <c r="K35" s="79"/>
      <c r="L35" s="77"/>
      <c r="M35" s="80"/>
      <c r="N35" s="77"/>
      <c r="O35" s="79"/>
      <c r="P35" s="78"/>
      <c r="Q35" s="75"/>
      <c r="R35" s="1"/>
      <c r="S35" s="82"/>
      <c r="T35" s="81"/>
      <c r="U35" s="83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</row>
    <row r="36" spans="1:83" ht="15" x14ac:dyDescent="0.25">
      <c r="A36" s="22">
        <v>32</v>
      </c>
      <c r="B36" s="23"/>
      <c r="C36" s="23" t="e">
        <f t="shared" ca="1" si="1"/>
        <v>#NAME?</v>
      </c>
      <c r="D36" s="72"/>
      <c r="E36" s="73" t="e">
        <f t="shared" ca="1" si="2"/>
        <v>#NAME?</v>
      </c>
      <c r="F36" s="72"/>
      <c r="G36" s="79"/>
      <c r="H36" s="77"/>
      <c r="I36" s="79"/>
      <c r="J36" s="77"/>
      <c r="K36" s="79"/>
      <c r="L36" s="77"/>
      <c r="M36" s="80"/>
      <c r="N36" s="77"/>
      <c r="O36" s="79"/>
      <c r="P36" s="78"/>
      <c r="Q36" s="75"/>
      <c r="R36" s="1"/>
      <c r="S36" s="82"/>
      <c r="T36" s="81"/>
      <c r="U36" s="83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</row>
    <row r="37" spans="1:83" ht="15" x14ac:dyDescent="0.25">
      <c r="A37" s="22">
        <v>33</v>
      </c>
      <c r="B37" s="23"/>
      <c r="C37" s="23" t="e">
        <f t="shared" ca="1" si="1"/>
        <v>#NAME?</v>
      </c>
      <c r="D37" s="72"/>
      <c r="E37" s="73" t="e">
        <f t="shared" ca="1" si="2"/>
        <v>#NAME?</v>
      </c>
      <c r="F37" s="72"/>
      <c r="G37" s="79"/>
      <c r="H37" s="77"/>
      <c r="I37" s="79"/>
      <c r="J37" s="77"/>
      <c r="K37" s="79"/>
      <c r="L37" s="77"/>
      <c r="M37" s="80"/>
      <c r="N37" s="77"/>
      <c r="O37" s="79"/>
      <c r="P37" s="78"/>
      <c r="Q37" s="75"/>
      <c r="R37" s="1"/>
      <c r="S37" s="82"/>
      <c r="T37" s="81"/>
      <c r="U37" s="83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</row>
    <row r="38" spans="1:83" ht="15" x14ac:dyDescent="0.25">
      <c r="A38" s="22">
        <v>34</v>
      </c>
      <c r="B38" s="23"/>
      <c r="C38" s="23" t="e">
        <f t="shared" ca="1" si="1"/>
        <v>#NAME?</v>
      </c>
      <c r="D38" s="72"/>
      <c r="E38" s="73" t="e">
        <f t="shared" ca="1" si="2"/>
        <v>#NAME?</v>
      </c>
      <c r="F38" s="72"/>
      <c r="G38" s="79"/>
      <c r="H38" s="77"/>
      <c r="I38" s="79"/>
      <c r="J38" s="77"/>
      <c r="K38" s="79"/>
      <c r="L38" s="77"/>
      <c r="M38" s="80"/>
      <c r="N38" s="77"/>
      <c r="O38" s="79"/>
      <c r="P38" s="78"/>
      <c r="Q38" s="75"/>
      <c r="R38" s="1"/>
      <c r="S38" s="82"/>
      <c r="T38" s="81"/>
      <c r="U38" s="83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</row>
    <row r="39" spans="1:83" ht="15" x14ac:dyDescent="0.25">
      <c r="A39" s="22">
        <v>35</v>
      </c>
      <c r="B39" s="23"/>
      <c r="C39" s="23" t="e">
        <f t="shared" ref="C39:C54" ca="1" si="3">IMAGE("https://ddragon.leagueoflegends.com/cdn/10.2.1/img/champion/"&amp;D39&amp;".png")</f>
        <v>#NAME?</v>
      </c>
      <c r="D39" s="72"/>
      <c r="E39" s="73" t="e">
        <f t="shared" ca="1" si="2"/>
        <v>#NAME?</v>
      </c>
      <c r="F39" s="72"/>
      <c r="G39" s="79"/>
      <c r="H39" s="77"/>
      <c r="I39" s="79"/>
      <c r="J39" s="77"/>
      <c r="K39" s="79"/>
      <c r="L39" s="77"/>
      <c r="M39" s="80"/>
      <c r="N39" s="77"/>
      <c r="O39" s="79"/>
      <c r="P39" s="78"/>
      <c r="Q39" s="75"/>
      <c r="R39" s="1"/>
      <c r="S39" s="82"/>
      <c r="T39" s="81"/>
      <c r="U39" s="83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</row>
    <row r="40" spans="1:83" ht="15" x14ac:dyDescent="0.25">
      <c r="A40" s="22">
        <v>36</v>
      </c>
      <c r="B40" s="23"/>
      <c r="C40" s="23" t="e">
        <f t="shared" ca="1" si="3"/>
        <v>#NAME?</v>
      </c>
      <c r="D40" s="72"/>
      <c r="E40" s="73" t="e">
        <f t="shared" ca="1" si="2"/>
        <v>#NAME?</v>
      </c>
      <c r="F40" s="72"/>
      <c r="G40" s="79"/>
      <c r="H40" s="77"/>
      <c r="I40" s="79"/>
      <c r="J40" s="77"/>
      <c r="K40" s="79"/>
      <c r="L40" s="77"/>
      <c r="M40" s="80"/>
      <c r="N40" s="77"/>
      <c r="O40" s="79"/>
      <c r="P40" s="78"/>
      <c r="Q40" s="75"/>
      <c r="R40" s="1"/>
      <c r="S40" s="82"/>
      <c r="T40" s="81"/>
      <c r="U40" s="83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</row>
    <row r="41" spans="1:83" ht="15" x14ac:dyDescent="0.25">
      <c r="A41" s="22">
        <v>37</v>
      </c>
      <c r="B41" s="23"/>
      <c r="C41" s="23" t="e">
        <f t="shared" ca="1" si="3"/>
        <v>#NAME?</v>
      </c>
      <c r="D41" s="72"/>
      <c r="E41" s="73" t="e">
        <f t="shared" ca="1" si="2"/>
        <v>#NAME?</v>
      </c>
      <c r="F41" s="72"/>
      <c r="G41" s="79"/>
      <c r="H41" s="77"/>
      <c r="I41" s="79"/>
      <c r="J41" s="77"/>
      <c r="K41" s="79"/>
      <c r="L41" s="77"/>
      <c r="M41" s="80"/>
      <c r="N41" s="77"/>
      <c r="O41" s="79"/>
      <c r="P41" s="78"/>
      <c r="Q41" s="75"/>
      <c r="R41" s="1"/>
      <c r="S41" s="82"/>
      <c r="T41" s="81"/>
      <c r="U41" s="83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</row>
    <row r="42" spans="1:83" ht="15" x14ac:dyDescent="0.25">
      <c r="A42" s="22">
        <v>38</v>
      </c>
      <c r="B42" s="23"/>
      <c r="C42" s="23" t="e">
        <f t="shared" ca="1" si="3"/>
        <v>#NAME?</v>
      </c>
      <c r="D42" s="72"/>
      <c r="E42" s="73" t="e">
        <f t="shared" ca="1" si="2"/>
        <v>#NAME?</v>
      </c>
      <c r="F42" s="72"/>
      <c r="G42" s="79"/>
      <c r="H42" s="77"/>
      <c r="I42" s="79"/>
      <c r="J42" s="77"/>
      <c r="K42" s="79"/>
      <c r="L42" s="77"/>
      <c r="M42" s="80"/>
      <c r="N42" s="77"/>
      <c r="O42" s="79"/>
      <c r="P42" s="78"/>
      <c r="Q42" s="75"/>
      <c r="R42" s="1"/>
      <c r="S42" s="82"/>
      <c r="T42" s="81"/>
      <c r="U42" s="83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</row>
    <row r="43" spans="1:83" ht="15" x14ac:dyDescent="0.25">
      <c r="A43" s="22">
        <v>39</v>
      </c>
      <c r="B43" s="23"/>
      <c r="C43" s="23" t="e">
        <f t="shared" ca="1" si="3"/>
        <v>#NAME?</v>
      </c>
      <c r="D43" s="72"/>
      <c r="E43" s="73" t="e">
        <f t="shared" ca="1" si="2"/>
        <v>#NAME?</v>
      </c>
      <c r="F43" s="72"/>
      <c r="G43" s="79"/>
      <c r="H43" s="77"/>
      <c r="I43" s="79"/>
      <c r="J43" s="77"/>
      <c r="K43" s="79"/>
      <c r="L43" s="77"/>
      <c r="M43" s="80"/>
      <c r="N43" s="77"/>
      <c r="O43" s="79"/>
      <c r="P43" s="78"/>
      <c r="Q43" s="75"/>
      <c r="R43" s="1"/>
      <c r="S43" s="82"/>
      <c r="T43" s="81"/>
      <c r="U43" s="83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</row>
    <row r="44" spans="1:83" ht="15" x14ac:dyDescent="0.25">
      <c r="A44" s="22">
        <v>40</v>
      </c>
      <c r="B44" s="23"/>
      <c r="C44" s="23" t="e">
        <f t="shared" ca="1" si="3"/>
        <v>#NAME?</v>
      </c>
      <c r="D44" s="72"/>
      <c r="E44" s="73" t="e">
        <f t="shared" ca="1" si="2"/>
        <v>#NAME?</v>
      </c>
      <c r="F44" s="72"/>
      <c r="G44" s="79"/>
      <c r="H44" s="77"/>
      <c r="I44" s="79"/>
      <c r="J44" s="77"/>
      <c r="K44" s="79"/>
      <c r="L44" s="77"/>
      <c r="M44" s="80"/>
      <c r="N44" s="77"/>
      <c r="O44" s="79"/>
      <c r="P44" s="78"/>
      <c r="Q44" s="75"/>
      <c r="R44" s="1"/>
      <c r="S44" s="82"/>
      <c r="T44" s="81"/>
      <c r="U44" s="83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</row>
    <row r="45" spans="1:83" ht="15" x14ac:dyDescent="0.25">
      <c r="A45" s="22">
        <v>41</v>
      </c>
      <c r="B45" s="23"/>
      <c r="C45" s="23" t="e">
        <f t="shared" ca="1" si="3"/>
        <v>#NAME?</v>
      </c>
      <c r="D45" s="72"/>
      <c r="E45" s="73" t="e">
        <f t="shared" ca="1" si="2"/>
        <v>#NAME?</v>
      </c>
      <c r="F45" s="72"/>
      <c r="G45" s="79"/>
      <c r="H45" s="77"/>
      <c r="I45" s="79"/>
      <c r="J45" s="77"/>
      <c r="K45" s="79"/>
      <c r="L45" s="77"/>
      <c r="M45" s="80"/>
      <c r="N45" s="77"/>
      <c r="O45" s="79"/>
      <c r="P45" s="78"/>
      <c r="Q45" s="75"/>
      <c r="R45" s="1"/>
      <c r="S45" s="82"/>
      <c r="T45" s="81"/>
      <c r="U45" s="83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</row>
    <row r="46" spans="1:83" ht="15" x14ac:dyDescent="0.25">
      <c r="A46" s="22">
        <v>42</v>
      </c>
      <c r="B46" s="23"/>
      <c r="C46" s="23" t="e">
        <f t="shared" ca="1" si="3"/>
        <v>#NAME?</v>
      </c>
      <c r="D46" s="72"/>
      <c r="E46" s="73" t="e">
        <f t="shared" ca="1" si="2"/>
        <v>#NAME?</v>
      </c>
      <c r="F46" s="72"/>
      <c r="G46" s="79"/>
      <c r="H46" s="77"/>
      <c r="I46" s="79"/>
      <c r="J46" s="77"/>
      <c r="K46" s="79"/>
      <c r="L46" s="77"/>
      <c r="M46" s="80"/>
      <c r="N46" s="77"/>
      <c r="O46" s="79"/>
      <c r="P46" s="78"/>
      <c r="Q46" s="75"/>
      <c r="R46" s="1"/>
      <c r="S46" s="82"/>
      <c r="T46" s="81"/>
      <c r="U46" s="83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</row>
    <row r="47" spans="1:83" ht="15" x14ac:dyDescent="0.25">
      <c r="A47" s="22">
        <v>43</v>
      </c>
      <c r="B47" s="23"/>
      <c r="C47" s="23" t="e">
        <f t="shared" ca="1" si="3"/>
        <v>#NAME?</v>
      </c>
      <c r="D47" s="72"/>
      <c r="E47" s="73" t="e">
        <f t="shared" ca="1" si="2"/>
        <v>#NAME?</v>
      </c>
      <c r="F47" s="72"/>
      <c r="G47" s="79"/>
      <c r="H47" s="77"/>
      <c r="I47" s="79"/>
      <c r="J47" s="77"/>
      <c r="K47" s="79"/>
      <c r="L47" s="77"/>
      <c r="M47" s="80"/>
      <c r="N47" s="77"/>
      <c r="O47" s="79"/>
      <c r="P47" s="78"/>
      <c r="Q47" s="75"/>
      <c r="R47" s="1"/>
      <c r="S47" s="82"/>
      <c r="T47" s="81"/>
      <c r="U47" s="83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</row>
    <row r="48" spans="1:83" ht="15" x14ac:dyDescent="0.25">
      <c r="A48" s="22">
        <v>44</v>
      </c>
      <c r="B48" s="23"/>
      <c r="C48" s="23" t="e">
        <f t="shared" ca="1" si="3"/>
        <v>#NAME?</v>
      </c>
      <c r="D48" s="72"/>
      <c r="E48" s="73" t="e">
        <f t="shared" ca="1" si="2"/>
        <v>#NAME?</v>
      </c>
      <c r="F48" s="72"/>
      <c r="G48" s="79"/>
      <c r="H48" s="77"/>
      <c r="I48" s="79"/>
      <c r="J48" s="77"/>
      <c r="K48" s="79"/>
      <c r="L48" s="77"/>
      <c r="M48" s="80"/>
      <c r="N48" s="77"/>
      <c r="O48" s="79"/>
      <c r="P48" s="78"/>
      <c r="Q48" s="75"/>
      <c r="R48" s="1"/>
      <c r="S48" s="82"/>
      <c r="T48" s="81"/>
      <c r="U48" s="83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</row>
    <row r="49" spans="1:83" ht="15" x14ac:dyDescent="0.25">
      <c r="A49" s="22">
        <v>45</v>
      </c>
      <c r="B49" s="23"/>
      <c r="C49" s="23" t="e">
        <f t="shared" ca="1" si="3"/>
        <v>#NAME?</v>
      </c>
      <c r="D49" s="72"/>
      <c r="E49" s="73" t="e">
        <f t="shared" ca="1" si="2"/>
        <v>#NAME?</v>
      </c>
      <c r="F49" s="72"/>
      <c r="G49" s="79"/>
      <c r="H49" s="77"/>
      <c r="I49" s="79"/>
      <c r="J49" s="77"/>
      <c r="K49" s="79"/>
      <c r="L49" s="77"/>
      <c r="M49" s="80"/>
      <c r="N49" s="77"/>
      <c r="O49" s="79"/>
      <c r="P49" s="78"/>
      <c r="Q49" s="75"/>
      <c r="R49" s="1"/>
      <c r="S49" s="82"/>
      <c r="T49" s="81"/>
      <c r="U49" s="83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</row>
    <row r="50" spans="1:83" ht="15" x14ac:dyDescent="0.25">
      <c r="A50" s="22">
        <v>46</v>
      </c>
      <c r="B50" s="23"/>
      <c r="C50" s="23" t="e">
        <f t="shared" ca="1" si="3"/>
        <v>#NAME?</v>
      </c>
      <c r="D50" s="72"/>
      <c r="E50" s="73" t="e">
        <f t="shared" ca="1" si="2"/>
        <v>#NAME?</v>
      </c>
      <c r="F50" s="72"/>
      <c r="G50" s="79"/>
      <c r="H50" s="77"/>
      <c r="I50" s="79"/>
      <c r="J50" s="77"/>
      <c r="K50" s="79"/>
      <c r="L50" s="77"/>
      <c r="M50" s="80"/>
      <c r="N50" s="77"/>
      <c r="O50" s="79"/>
      <c r="P50" s="78"/>
      <c r="Q50" s="75"/>
      <c r="R50" s="1"/>
      <c r="S50" s="82"/>
      <c r="T50" s="81"/>
      <c r="U50" s="83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</row>
    <row r="51" spans="1:83" ht="15" x14ac:dyDescent="0.25">
      <c r="A51" s="22">
        <v>47</v>
      </c>
      <c r="B51" s="23"/>
      <c r="C51" s="23" t="e">
        <f t="shared" ca="1" si="3"/>
        <v>#NAME?</v>
      </c>
      <c r="D51" s="72"/>
      <c r="E51" s="73" t="e">
        <f t="shared" ca="1" si="2"/>
        <v>#NAME?</v>
      </c>
      <c r="F51" s="72"/>
      <c r="G51" s="79"/>
      <c r="H51" s="77"/>
      <c r="I51" s="79"/>
      <c r="J51" s="77"/>
      <c r="K51" s="79"/>
      <c r="L51" s="77"/>
      <c r="M51" s="80"/>
      <c r="N51" s="77"/>
      <c r="O51" s="79"/>
      <c r="P51" s="78"/>
      <c r="Q51" s="75"/>
      <c r="R51" s="1"/>
      <c r="S51" s="82"/>
      <c r="T51" s="81"/>
      <c r="U51" s="83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</row>
    <row r="52" spans="1:83" ht="15" x14ac:dyDescent="0.25">
      <c r="A52" s="22">
        <v>48</v>
      </c>
      <c r="B52" s="23"/>
      <c r="C52" s="23" t="e">
        <f t="shared" ca="1" si="3"/>
        <v>#NAME?</v>
      </c>
      <c r="D52" s="72"/>
      <c r="E52" s="73" t="e">
        <f t="shared" ca="1" si="2"/>
        <v>#NAME?</v>
      </c>
      <c r="F52" s="72"/>
      <c r="G52" s="79"/>
      <c r="H52" s="77"/>
      <c r="I52" s="79"/>
      <c r="J52" s="77"/>
      <c r="K52" s="79"/>
      <c r="L52" s="77"/>
      <c r="M52" s="80"/>
      <c r="N52" s="77"/>
      <c r="O52" s="79"/>
      <c r="P52" s="78"/>
      <c r="Q52" s="75"/>
      <c r="R52" s="1"/>
      <c r="S52" s="82"/>
      <c r="T52" s="81"/>
      <c r="U52" s="83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</row>
    <row r="53" spans="1:83" ht="15" x14ac:dyDescent="0.25">
      <c r="A53" s="22">
        <v>49</v>
      </c>
      <c r="B53" s="23"/>
      <c r="C53" s="23" t="e">
        <f t="shared" ca="1" si="3"/>
        <v>#NAME?</v>
      </c>
      <c r="D53" s="72"/>
      <c r="E53" s="73" t="e">
        <f t="shared" ca="1" si="2"/>
        <v>#NAME?</v>
      </c>
      <c r="F53" s="72"/>
      <c r="G53" s="79"/>
      <c r="H53" s="77"/>
      <c r="I53" s="79"/>
      <c r="J53" s="77"/>
      <c r="K53" s="79"/>
      <c r="L53" s="77"/>
      <c r="M53" s="80"/>
      <c r="N53" s="77"/>
      <c r="O53" s="79"/>
      <c r="P53" s="78"/>
      <c r="Q53" s="75"/>
      <c r="R53" s="1"/>
      <c r="S53" s="82"/>
      <c r="T53" s="81"/>
      <c r="U53" s="83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</row>
    <row r="54" spans="1:83" ht="15" x14ac:dyDescent="0.25">
      <c r="A54" s="22">
        <v>50</v>
      </c>
      <c r="B54" s="23"/>
      <c r="C54" s="23" t="e">
        <f t="shared" ca="1" si="3"/>
        <v>#NAME?</v>
      </c>
      <c r="D54" s="72"/>
      <c r="E54" s="73" t="e">
        <f t="shared" ca="1" si="2"/>
        <v>#NAME?</v>
      </c>
      <c r="F54" s="72"/>
      <c r="G54" s="79"/>
      <c r="H54" s="77"/>
      <c r="I54" s="79"/>
      <c r="J54" s="77"/>
      <c r="K54" s="79"/>
      <c r="L54" s="77"/>
      <c r="M54" s="80"/>
      <c r="N54" s="77"/>
      <c r="O54" s="79"/>
      <c r="P54" s="78"/>
      <c r="Q54" s="75"/>
      <c r="R54" s="1"/>
      <c r="S54" s="82"/>
      <c r="T54" s="81"/>
      <c r="U54" s="83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</row>
    <row r="55" spans="1:83" ht="15" x14ac:dyDescent="0.25">
      <c r="A55" s="22">
        <v>51</v>
      </c>
      <c r="B55" s="23"/>
      <c r="C55" s="23" t="e">
        <f t="shared" ref="C55:C70" ca="1" si="4">IMAGE("https://ddragon.leagueoflegends.com/cdn/10.2.1/img/champion/"&amp;D55&amp;".png")</f>
        <v>#NAME?</v>
      </c>
      <c r="D55" s="72"/>
      <c r="E55" s="73" t="e">
        <f t="shared" ca="1" si="2"/>
        <v>#NAME?</v>
      </c>
      <c r="F55" s="72"/>
      <c r="G55" s="79"/>
      <c r="H55" s="77"/>
      <c r="I55" s="79"/>
      <c r="J55" s="77"/>
      <c r="K55" s="79"/>
      <c r="L55" s="77"/>
      <c r="M55" s="80"/>
      <c r="N55" s="77"/>
      <c r="O55" s="79"/>
      <c r="P55" s="78"/>
      <c r="Q55" s="75"/>
      <c r="R55" s="1"/>
      <c r="S55" s="82"/>
      <c r="T55" s="81"/>
      <c r="U55" s="83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</row>
    <row r="56" spans="1:83" ht="15" x14ac:dyDescent="0.25">
      <c r="A56" s="22">
        <v>52</v>
      </c>
      <c r="B56" s="23"/>
      <c r="C56" s="23" t="e">
        <f t="shared" ca="1" si="4"/>
        <v>#NAME?</v>
      </c>
      <c r="D56" s="72"/>
      <c r="E56" s="73" t="e">
        <f t="shared" ca="1" si="2"/>
        <v>#NAME?</v>
      </c>
      <c r="F56" s="72"/>
      <c r="G56" s="79"/>
      <c r="H56" s="77"/>
      <c r="I56" s="79"/>
      <c r="J56" s="77"/>
      <c r="K56" s="79"/>
      <c r="L56" s="77"/>
      <c r="M56" s="80"/>
      <c r="N56" s="77"/>
      <c r="O56" s="79"/>
      <c r="P56" s="78"/>
      <c r="Q56" s="75"/>
      <c r="R56" s="1"/>
      <c r="S56" s="82"/>
      <c r="T56" s="81"/>
      <c r="U56" s="83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</row>
    <row r="57" spans="1:83" ht="15" x14ac:dyDescent="0.25">
      <c r="A57" s="22">
        <v>53</v>
      </c>
      <c r="B57" s="23"/>
      <c r="C57" s="23" t="e">
        <f t="shared" ca="1" si="4"/>
        <v>#NAME?</v>
      </c>
      <c r="D57" s="72"/>
      <c r="E57" s="73" t="e">
        <f t="shared" ca="1" si="2"/>
        <v>#NAME?</v>
      </c>
      <c r="F57" s="72"/>
      <c r="G57" s="79"/>
      <c r="H57" s="77"/>
      <c r="I57" s="79"/>
      <c r="J57" s="77"/>
      <c r="K57" s="79"/>
      <c r="L57" s="77"/>
      <c r="M57" s="80"/>
      <c r="N57" s="77"/>
      <c r="O57" s="79"/>
      <c r="P57" s="78"/>
      <c r="Q57" s="75"/>
      <c r="R57" s="1"/>
      <c r="S57" s="82"/>
      <c r="T57" s="81"/>
      <c r="U57" s="83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</row>
    <row r="58" spans="1:83" ht="15" x14ac:dyDescent="0.25">
      <c r="A58" s="22">
        <v>54</v>
      </c>
      <c r="B58" s="23"/>
      <c r="C58" s="23" t="e">
        <f t="shared" ca="1" si="4"/>
        <v>#NAME?</v>
      </c>
      <c r="D58" s="72"/>
      <c r="E58" s="73" t="e">
        <f t="shared" ca="1" si="2"/>
        <v>#NAME?</v>
      </c>
      <c r="F58" s="72"/>
      <c r="G58" s="79"/>
      <c r="H58" s="77"/>
      <c r="I58" s="79"/>
      <c r="J58" s="77"/>
      <c r="K58" s="79"/>
      <c r="L58" s="77"/>
      <c r="M58" s="80"/>
      <c r="N58" s="77"/>
      <c r="O58" s="79"/>
      <c r="P58" s="78"/>
      <c r="Q58" s="75"/>
      <c r="R58" s="1"/>
      <c r="S58" s="82"/>
      <c r="T58" s="81"/>
      <c r="U58" s="83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</row>
    <row r="59" spans="1:83" ht="15" x14ac:dyDescent="0.25">
      <c r="A59" s="22">
        <v>55</v>
      </c>
      <c r="B59" s="23"/>
      <c r="C59" s="23" t="e">
        <f t="shared" ca="1" si="4"/>
        <v>#NAME?</v>
      </c>
      <c r="D59" s="72"/>
      <c r="E59" s="73" t="e">
        <f t="shared" ca="1" si="2"/>
        <v>#NAME?</v>
      </c>
      <c r="F59" s="72"/>
      <c r="G59" s="79"/>
      <c r="H59" s="77"/>
      <c r="I59" s="79"/>
      <c r="J59" s="77"/>
      <c r="K59" s="79"/>
      <c r="L59" s="77"/>
      <c r="M59" s="80"/>
      <c r="N59" s="77"/>
      <c r="O59" s="79"/>
      <c r="P59" s="78"/>
      <c r="Q59" s="75"/>
      <c r="R59" s="1"/>
      <c r="S59" s="82"/>
      <c r="T59" s="81"/>
      <c r="U59" s="83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</row>
    <row r="60" spans="1:83" ht="15" x14ac:dyDescent="0.25">
      <c r="A60" s="22">
        <v>56</v>
      </c>
      <c r="B60" s="23"/>
      <c r="C60" s="23" t="e">
        <f t="shared" ca="1" si="4"/>
        <v>#NAME?</v>
      </c>
      <c r="D60" s="72"/>
      <c r="E60" s="73" t="e">
        <f t="shared" ca="1" si="2"/>
        <v>#NAME?</v>
      </c>
      <c r="F60" s="72"/>
      <c r="G60" s="79"/>
      <c r="H60" s="77"/>
      <c r="I60" s="79"/>
      <c r="J60" s="77"/>
      <c r="K60" s="79"/>
      <c r="L60" s="77"/>
      <c r="M60" s="80"/>
      <c r="N60" s="77"/>
      <c r="O60" s="79"/>
      <c r="P60" s="78"/>
      <c r="Q60" s="75"/>
      <c r="R60" s="1"/>
      <c r="S60" s="82"/>
      <c r="T60" s="81"/>
      <c r="U60" s="83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</row>
    <row r="61" spans="1:83" ht="15" x14ac:dyDescent="0.25">
      <c r="A61" s="22">
        <v>57</v>
      </c>
      <c r="B61" s="23"/>
      <c r="C61" s="23" t="e">
        <f t="shared" ca="1" si="4"/>
        <v>#NAME?</v>
      </c>
      <c r="D61" s="72"/>
      <c r="E61" s="73" t="e">
        <f t="shared" ca="1" si="2"/>
        <v>#NAME?</v>
      </c>
      <c r="F61" s="72"/>
      <c r="G61" s="79"/>
      <c r="H61" s="77"/>
      <c r="I61" s="79"/>
      <c r="J61" s="77"/>
      <c r="K61" s="79"/>
      <c r="L61" s="77"/>
      <c r="M61" s="80"/>
      <c r="N61" s="77"/>
      <c r="O61" s="79"/>
      <c r="P61" s="78"/>
      <c r="Q61" s="75"/>
      <c r="R61" s="1"/>
      <c r="S61" s="82"/>
      <c r="T61" s="81"/>
      <c r="U61" s="83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</row>
    <row r="62" spans="1:83" ht="15" x14ac:dyDescent="0.25">
      <c r="A62" s="22">
        <v>58</v>
      </c>
      <c r="B62" s="23"/>
      <c r="C62" s="23" t="e">
        <f t="shared" ca="1" si="4"/>
        <v>#NAME?</v>
      </c>
      <c r="D62" s="72"/>
      <c r="E62" s="73" t="e">
        <f t="shared" ca="1" si="2"/>
        <v>#NAME?</v>
      </c>
      <c r="F62" s="72"/>
      <c r="G62" s="79"/>
      <c r="H62" s="77"/>
      <c r="I62" s="79"/>
      <c r="J62" s="77"/>
      <c r="K62" s="79"/>
      <c r="L62" s="77"/>
      <c r="M62" s="80"/>
      <c r="N62" s="77"/>
      <c r="O62" s="79"/>
      <c r="P62" s="78"/>
      <c r="Q62" s="75"/>
      <c r="R62" s="1"/>
      <c r="S62" s="82"/>
      <c r="T62" s="81"/>
      <c r="U62" s="83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</row>
    <row r="63" spans="1:83" ht="15" x14ac:dyDescent="0.25">
      <c r="A63" s="22">
        <v>59</v>
      </c>
      <c r="B63" s="23"/>
      <c r="C63" s="23" t="e">
        <f t="shared" ca="1" si="4"/>
        <v>#NAME?</v>
      </c>
      <c r="D63" s="72"/>
      <c r="E63" s="73" t="e">
        <f t="shared" ca="1" si="2"/>
        <v>#NAME?</v>
      </c>
      <c r="F63" s="72"/>
      <c r="G63" s="79"/>
      <c r="H63" s="77"/>
      <c r="I63" s="79"/>
      <c r="J63" s="77"/>
      <c r="K63" s="79"/>
      <c r="L63" s="77"/>
      <c r="M63" s="80"/>
      <c r="N63" s="77"/>
      <c r="O63" s="79"/>
      <c r="P63" s="78"/>
      <c r="Q63" s="75"/>
      <c r="R63" s="1"/>
      <c r="S63" s="82"/>
      <c r="T63" s="81"/>
      <c r="U63" s="83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</row>
    <row r="64" spans="1:83" ht="15" x14ac:dyDescent="0.25">
      <c r="A64" s="22">
        <v>60</v>
      </c>
      <c r="B64" s="23"/>
      <c r="C64" s="23" t="e">
        <f t="shared" ca="1" si="4"/>
        <v>#NAME?</v>
      </c>
      <c r="D64" s="72"/>
      <c r="E64" s="73" t="e">
        <f t="shared" ca="1" si="2"/>
        <v>#NAME?</v>
      </c>
      <c r="F64" s="72"/>
      <c r="G64" s="79"/>
      <c r="H64" s="77"/>
      <c r="I64" s="79"/>
      <c r="J64" s="77"/>
      <c r="K64" s="79"/>
      <c r="L64" s="77"/>
      <c r="M64" s="80"/>
      <c r="N64" s="77"/>
      <c r="O64" s="79"/>
      <c r="P64" s="78"/>
      <c r="Q64" s="75"/>
      <c r="R64" s="1"/>
      <c r="S64" s="82"/>
      <c r="T64" s="81"/>
      <c r="U64" s="83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</row>
    <row r="65" spans="1:83" ht="15" x14ac:dyDescent="0.25">
      <c r="A65" s="22">
        <v>61</v>
      </c>
      <c r="B65" s="23"/>
      <c r="C65" s="23" t="e">
        <f t="shared" ca="1" si="4"/>
        <v>#NAME?</v>
      </c>
      <c r="D65" s="72"/>
      <c r="E65" s="73" t="e">
        <f t="shared" ca="1" si="2"/>
        <v>#NAME?</v>
      </c>
      <c r="F65" s="72"/>
      <c r="G65" s="79"/>
      <c r="H65" s="77"/>
      <c r="I65" s="79"/>
      <c r="J65" s="77"/>
      <c r="K65" s="79"/>
      <c r="L65" s="77"/>
      <c r="M65" s="80"/>
      <c r="N65" s="77"/>
      <c r="O65" s="79"/>
      <c r="P65" s="78"/>
      <c r="Q65" s="75"/>
      <c r="R65" s="1"/>
      <c r="S65" s="82"/>
      <c r="T65" s="81"/>
      <c r="U65" s="83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</row>
    <row r="66" spans="1:83" ht="15" x14ac:dyDescent="0.25">
      <c r="A66" s="22">
        <v>62</v>
      </c>
      <c r="B66" s="23"/>
      <c r="C66" s="23" t="e">
        <f t="shared" ca="1" si="4"/>
        <v>#NAME?</v>
      </c>
      <c r="D66" s="72"/>
      <c r="E66" s="73" t="e">
        <f t="shared" ca="1" si="2"/>
        <v>#NAME?</v>
      </c>
      <c r="F66" s="72"/>
      <c r="G66" s="79"/>
      <c r="H66" s="77"/>
      <c r="I66" s="79"/>
      <c r="J66" s="77"/>
      <c r="K66" s="79"/>
      <c r="L66" s="77"/>
      <c r="M66" s="80"/>
      <c r="N66" s="77"/>
      <c r="O66" s="79"/>
      <c r="P66" s="78"/>
      <c r="Q66" s="75"/>
      <c r="R66" s="1"/>
      <c r="S66" s="82"/>
      <c r="T66" s="81"/>
      <c r="U66" s="83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</row>
    <row r="67" spans="1:83" ht="15" x14ac:dyDescent="0.25">
      <c r="A67" s="22">
        <v>63</v>
      </c>
      <c r="B67" s="23"/>
      <c r="C67" s="23" t="e">
        <f t="shared" ca="1" si="4"/>
        <v>#NAME?</v>
      </c>
      <c r="D67" s="72"/>
      <c r="E67" s="73" t="e">
        <f t="shared" ca="1" si="2"/>
        <v>#NAME?</v>
      </c>
      <c r="F67" s="72"/>
      <c r="G67" s="79"/>
      <c r="H67" s="77"/>
      <c r="I67" s="79"/>
      <c r="J67" s="77"/>
      <c r="K67" s="79"/>
      <c r="L67" s="77"/>
      <c r="M67" s="80"/>
      <c r="N67" s="77"/>
      <c r="O67" s="79"/>
      <c r="P67" s="78"/>
      <c r="Q67" s="75"/>
      <c r="R67" s="1"/>
      <c r="S67" s="82"/>
      <c r="T67" s="81"/>
      <c r="U67" s="83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</row>
    <row r="68" spans="1:83" ht="15" x14ac:dyDescent="0.25">
      <c r="A68" s="22">
        <v>64</v>
      </c>
      <c r="B68" s="23"/>
      <c r="C68" s="23" t="e">
        <f t="shared" ca="1" si="4"/>
        <v>#NAME?</v>
      </c>
      <c r="D68" s="72"/>
      <c r="E68" s="73" t="e">
        <f t="shared" ca="1" si="2"/>
        <v>#NAME?</v>
      </c>
      <c r="F68" s="72"/>
      <c r="G68" s="79"/>
      <c r="H68" s="77"/>
      <c r="I68" s="79"/>
      <c r="J68" s="77"/>
      <c r="K68" s="79"/>
      <c r="L68" s="77"/>
      <c r="M68" s="80"/>
      <c r="N68" s="77"/>
      <c r="O68" s="79"/>
      <c r="P68" s="78"/>
      <c r="Q68" s="75"/>
      <c r="R68" s="1"/>
      <c r="S68" s="82"/>
      <c r="T68" s="81"/>
      <c r="U68" s="83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</row>
    <row r="69" spans="1:83" ht="15" x14ac:dyDescent="0.25">
      <c r="A69" s="22">
        <v>65</v>
      </c>
      <c r="B69" s="23"/>
      <c r="C69" s="23" t="e">
        <f t="shared" ca="1" si="4"/>
        <v>#NAME?</v>
      </c>
      <c r="D69" s="72"/>
      <c r="E69" s="73" t="e">
        <f t="shared" ca="1" si="2"/>
        <v>#NAME?</v>
      </c>
      <c r="F69" s="72"/>
      <c r="G69" s="79"/>
      <c r="H69" s="77"/>
      <c r="I69" s="79"/>
      <c r="J69" s="77"/>
      <c r="K69" s="79"/>
      <c r="L69" s="77"/>
      <c r="M69" s="80"/>
      <c r="N69" s="77"/>
      <c r="O69" s="79"/>
      <c r="P69" s="78"/>
      <c r="Q69" s="75"/>
      <c r="R69" s="1"/>
      <c r="S69" s="82"/>
      <c r="T69" s="81"/>
      <c r="U69" s="83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</row>
    <row r="70" spans="1:83" ht="15" x14ac:dyDescent="0.25">
      <c r="A70" s="22">
        <v>66</v>
      </c>
      <c r="B70" s="23"/>
      <c r="C70" s="23" t="e">
        <f t="shared" ca="1" si="4"/>
        <v>#NAME?</v>
      </c>
      <c r="D70" s="72"/>
      <c r="E70" s="73" t="e">
        <f t="shared" ca="1" si="2"/>
        <v>#NAME?</v>
      </c>
      <c r="F70" s="72"/>
      <c r="G70" s="79"/>
      <c r="H70" s="77"/>
      <c r="I70" s="79"/>
      <c r="J70" s="77"/>
      <c r="K70" s="79"/>
      <c r="L70" s="77"/>
      <c r="M70" s="80"/>
      <c r="N70" s="77"/>
      <c r="O70" s="79"/>
      <c r="P70" s="78"/>
      <c r="Q70" s="75"/>
      <c r="R70" s="1"/>
      <c r="S70" s="82"/>
      <c r="T70" s="81"/>
      <c r="U70" s="83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</row>
    <row r="71" spans="1:83" ht="15" x14ac:dyDescent="0.25">
      <c r="A71" s="22">
        <v>67</v>
      </c>
      <c r="B71" s="23"/>
      <c r="C71" s="23" t="e">
        <f t="shared" ref="C71:C134" ca="1" si="5">IMAGE("https://ddragon.leagueoflegends.com/cdn/10.2.1/img/champion/"&amp;D71&amp;".png")</f>
        <v>#NAME?</v>
      </c>
      <c r="D71" s="72"/>
      <c r="E71" s="73" t="e">
        <f t="shared" ca="1" si="2"/>
        <v>#NAME?</v>
      </c>
      <c r="F71" s="72"/>
      <c r="G71" s="79"/>
      <c r="H71" s="77"/>
      <c r="I71" s="79"/>
      <c r="J71" s="77"/>
      <c r="K71" s="79"/>
      <c r="L71" s="77"/>
      <c r="M71" s="80"/>
      <c r="N71" s="77"/>
      <c r="O71" s="79"/>
      <c r="P71" s="78"/>
      <c r="Q71" s="75"/>
      <c r="R71" s="1"/>
      <c r="S71" s="82"/>
      <c r="T71" s="81"/>
      <c r="U71" s="83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</row>
    <row r="72" spans="1:83" ht="15" x14ac:dyDescent="0.25">
      <c r="A72" s="22">
        <v>68</v>
      </c>
      <c r="B72" s="23"/>
      <c r="C72" s="23" t="e">
        <f t="shared" ca="1" si="5"/>
        <v>#NAME?</v>
      </c>
      <c r="D72" s="72"/>
      <c r="E72" s="73" t="e">
        <f t="shared" ca="1" si="2"/>
        <v>#NAME?</v>
      </c>
      <c r="F72" s="72"/>
      <c r="G72" s="79"/>
      <c r="H72" s="77"/>
      <c r="I72" s="79"/>
      <c r="J72" s="77"/>
      <c r="K72" s="79"/>
      <c r="L72" s="77"/>
      <c r="M72" s="80"/>
      <c r="N72" s="77"/>
      <c r="O72" s="79"/>
      <c r="P72" s="78"/>
      <c r="Q72" s="75"/>
      <c r="R72" s="1"/>
      <c r="S72" s="82"/>
      <c r="T72" s="81"/>
      <c r="U72" s="83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</row>
    <row r="73" spans="1:83" ht="15" x14ac:dyDescent="0.25">
      <c r="A73" s="22">
        <v>69</v>
      </c>
      <c r="B73" s="23"/>
      <c r="C73" s="23" t="e">
        <f t="shared" ca="1" si="5"/>
        <v>#NAME?</v>
      </c>
      <c r="D73" s="72"/>
      <c r="E73" s="73" t="e">
        <f t="shared" ca="1" si="2"/>
        <v>#NAME?</v>
      </c>
      <c r="F73" s="72"/>
      <c r="G73" s="79"/>
      <c r="H73" s="77"/>
      <c r="I73" s="79"/>
      <c r="J73" s="77"/>
      <c r="K73" s="79"/>
      <c r="L73" s="77"/>
      <c r="M73" s="80"/>
      <c r="N73" s="77"/>
      <c r="O73" s="79"/>
      <c r="P73" s="78"/>
      <c r="Q73" s="75"/>
      <c r="R73" s="1"/>
      <c r="S73" s="82"/>
      <c r="T73" s="81"/>
      <c r="U73" s="83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</row>
    <row r="74" spans="1:83" ht="15" x14ac:dyDescent="0.25">
      <c r="A74" s="22">
        <v>70</v>
      </c>
      <c r="B74" s="23"/>
      <c r="C74" s="23" t="e">
        <f t="shared" ca="1" si="5"/>
        <v>#NAME?</v>
      </c>
      <c r="D74" s="72"/>
      <c r="E74" s="73" t="e">
        <f t="shared" ca="1" si="2"/>
        <v>#NAME?</v>
      </c>
      <c r="F74" s="72"/>
      <c r="G74" s="79"/>
      <c r="H74" s="77"/>
      <c r="I74" s="79"/>
      <c r="J74" s="77"/>
      <c r="K74" s="79"/>
      <c r="L74" s="77"/>
      <c r="M74" s="80"/>
      <c r="N74" s="77"/>
      <c r="O74" s="79"/>
      <c r="P74" s="78"/>
      <c r="Q74" s="75"/>
      <c r="R74" s="1"/>
      <c r="S74" s="82"/>
      <c r="T74" s="81"/>
      <c r="U74" s="83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</row>
    <row r="75" spans="1:83" ht="15" x14ac:dyDescent="0.25">
      <c r="A75" s="22">
        <v>71</v>
      </c>
      <c r="B75" s="23"/>
      <c r="C75" s="23" t="e">
        <f t="shared" ca="1" si="5"/>
        <v>#NAME?</v>
      </c>
      <c r="D75" s="72"/>
      <c r="E75" s="73" t="e">
        <f t="shared" ca="1" si="2"/>
        <v>#NAME?</v>
      </c>
      <c r="F75" s="72"/>
      <c r="G75" s="79"/>
      <c r="H75" s="77"/>
      <c r="I75" s="79"/>
      <c r="J75" s="77"/>
      <c r="K75" s="79"/>
      <c r="L75" s="77"/>
      <c r="M75" s="80"/>
      <c r="N75" s="77"/>
      <c r="O75" s="79"/>
      <c r="P75" s="78"/>
      <c r="Q75" s="75"/>
      <c r="R75" s="1"/>
      <c r="S75" s="82"/>
      <c r="T75" s="81"/>
      <c r="U75" s="83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</row>
    <row r="76" spans="1:83" ht="15" x14ac:dyDescent="0.25">
      <c r="A76" s="22">
        <v>72</v>
      </c>
      <c r="B76" s="23"/>
      <c r="C76" s="23" t="e">
        <f t="shared" ca="1" si="5"/>
        <v>#NAME?</v>
      </c>
      <c r="D76" s="72"/>
      <c r="E76" s="73" t="e">
        <f t="shared" ca="1" si="2"/>
        <v>#NAME?</v>
      </c>
      <c r="F76" s="72"/>
      <c r="G76" s="79"/>
      <c r="H76" s="77"/>
      <c r="I76" s="79"/>
      <c r="J76" s="77"/>
      <c r="K76" s="79"/>
      <c r="L76" s="77"/>
      <c r="M76" s="80"/>
      <c r="N76" s="77"/>
      <c r="O76" s="79"/>
      <c r="P76" s="78"/>
      <c r="Q76" s="75"/>
      <c r="R76" s="1"/>
      <c r="S76" s="82"/>
      <c r="T76" s="81"/>
      <c r="U76" s="83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</row>
    <row r="77" spans="1:83" ht="15" x14ac:dyDescent="0.25">
      <c r="A77" s="22">
        <v>73</v>
      </c>
      <c r="B77" s="23"/>
      <c r="C77" s="23" t="e">
        <f t="shared" ca="1" si="5"/>
        <v>#NAME?</v>
      </c>
      <c r="D77" s="72"/>
      <c r="E77" s="73" t="e">
        <f t="shared" ca="1" si="2"/>
        <v>#NAME?</v>
      </c>
      <c r="F77" s="72"/>
      <c r="G77" s="79"/>
      <c r="H77" s="77"/>
      <c r="I77" s="79"/>
      <c r="J77" s="77"/>
      <c r="K77" s="79"/>
      <c r="L77" s="77"/>
      <c r="M77" s="80"/>
      <c r="N77" s="77"/>
      <c r="O77" s="79"/>
      <c r="P77" s="78"/>
      <c r="Q77" s="75"/>
      <c r="R77" s="1"/>
      <c r="S77" s="82"/>
      <c r="T77" s="81"/>
      <c r="U77" s="83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</row>
    <row r="78" spans="1:83" ht="15" x14ac:dyDescent="0.25">
      <c r="A78" s="22">
        <v>74</v>
      </c>
      <c r="B78" s="23"/>
      <c r="C78" s="23" t="e">
        <f t="shared" ca="1" si="5"/>
        <v>#NAME?</v>
      </c>
      <c r="D78" s="72"/>
      <c r="E78" s="73" t="e">
        <f t="shared" ca="1" si="2"/>
        <v>#NAME?</v>
      </c>
      <c r="F78" s="72"/>
      <c r="G78" s="79"/>
      <c r="H78" s="77"/>
      <c r="I78" s="79"/>
      <c r="J78" s="77"/>
      <c r="K78" s="79"/>
      <c r="L78" s="77"/>
      <c r="M78" s="80"/>
      <c r="N78" s="77"/>
      <c r="O78" s="79"/>
      <c r="P78" s="78"/>
      <c r="Q78" s="75"/>
      <c r="R78" s="1"/>
      <c r="S78" s="82"/>
      <c r="T78" s="81"/>
      <c r="U78" s="83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</row>
    <row r="79" spans="1:83" ht="15" x14ac:dyDescent="0.25">
      <c r="A79" s="22">
        <v>75</v>
      </c>
      <c r="B79" s="23"/>
      <c r="C79" s="23" t="e">
        <f t="shared" ca="1" si="5"/>
        <v>#NAME?</v>
      </c>
      <c r="D79" s="72"/>
      <c r="E79" s="73" t="e">
        <f t="shared" ca="1" si="2"/>
        <v>#NAME?</v>
      </c>
      <c r="F79" s="72"/>
      <c r="G79" s="79"/>
      <c r="H79" s="77"/>
      <c r="I79" s="79"/>
      <c r="J79" s="77"/>
      <c r="K79" s="79"/>
      <c r="L79" s="77"/>
      <c r="M79" s="80"/>
      <c r="N79" s="77"/>
      <c r="O79" s="79"/>
      <c r="P79" s="78"/>
      <c r="Q79" s="75"/>
      <c r="R79" s="1"/>
      <c r="S79" s="82"/>
      <c r="T79" s="81"/>
      <c r="U79" s="83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</row>
    <row r="80" spans="1:83" ht="15" x14ac:dyDescent="0.25">
      <c r="A80" s="22">
        <v>76</v>
      </c>
      <c r="B80" s="23"/>
      <c r="C80" s="23" t="e">
        <f t="shared" ca="1" si="5"/>
        <v>#NAME?</v>
      </c>
      <c r="D80" s="72"/>
      <c r="E80" s="73" t="e">
        <f t="shared" ca="1" si="2"/>
        <v>#NAME?</v>
      </c>
      <c r="F80" s="72"/>
      <c r="G80" s="79"/>
      <c r="H80" s="77"/>
      <c r="I80" s="79"/>
      <c r="J80" s="77"/>
      <c r="K80" s="79"/>
      <c r="L80" s="77"/>
      <c r="M80" s="80"/>
      <c r="N80" s="77"/>
      <c r="O80" s="79"/>
      <c r="P80" s="78"/>
      <c r="Q80" s="75"/>
      <c r="R80" s="1"/>
      <c r="S80" s="82"/>
      <c r="T80" s="81"/>
      <c r="U80" s="83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</row>
    <row r="81" spans="1:83" ht="15" x14ac:dyDescent="0.25">
      <c r="A81" s="22">
        <v>77</v>
      </c>
      <c r="B81" s="23"/>
      <c r="C81" s="23" t="e">
        <f t="shared" ca="1" si="5"/>
        <v>#NAME?</v>
      </c>
      <c r="D81" s="72"/>
      <c r="E81" s="73" t="e">
        <f t="shared" ca="1" si="2"/>
        <v>#NAME?</v>
      </c>
      <c r="F81" s="72"/>
      <c r="G81" s="79"/>
      <c r="H81" s="77"/>
      <c r="I81" s="79"/>
      <c r="J81" s="77"/>
      <c r="K81" s="79"/>
      <c r="L81" s="77"/>
      <c r="M81" s="80"/>
      <c r="N81" s="77"/>
      <c r="O81" s="79"/>
      <c r="P81" s="78"/>
      <c r="Q81" s="75"/>
      <c r="R81" s="1"/>
      <c r="S81" s="82"/>
      <c r="T81" s="81"/>
      <c r="U81" s="83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</row>
    <row r="82" spans="1:83" ht="15" x14ac:dyDescent="0.25">
      <c r="A82" s="22">
        <v>78</v>
      </c>
      <c r="B82" s="23"/>
      <c r="C82" s="23" t="e">
        <f t="shared" ca="1" si="5"/>
        <v>#NAME?</v>
      </c>
      <c r="D82" s="72"/>
      <c r="E82" s="73" t="e">
        <f t="shared" ca="1" si="2"/>
        <v>#NAME?</v>
      </c>
      <c r="F82" s="72"/>
      <c r="G82" s="79"/>
      <c r="H82" s="77"/>
      <c r="I82" s="79"/>
      <c r="J82" s="77"/>
      <c r="K82" s="79"/>
      <c r="L82" s="77"/>
      <c r="M82" s="80"/>
      <c r="N82" s="77"/>
      <c r="O82" s="79"/>
      <c r="P82" s="78"/>
      <c r="Q82" s="75"/>
      <c r="R82" s="1"/>
      <c r="S82" s="82"/>
      <c r="T82" s="81"/>
      <c r="U82" s="83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</row>
    <row r="83" spans="1:83" ht="15" x14ac:dyDescent="0.25">
      <c r="A83" s="22">
        <v>79</v>
      </c>
      <c r="B83" s="23"/>
      <c r="C83" s="23" t="e">
        <f t="shared" ca="1" si="5"/>
        <v>#NAME?</v>
      </c>
      <c r="D83" s="72"/>
      <c r="E83" s="73" t="e">
        <f t="shared" ca="1" si="2"/>
        <v>#NAME?</v>
      </c>
      <c r="F83" s="72"/>
      <c r="G83" s="79"/>
      <c r="H83" s="77"/>
      <c r="I83" s="79"/>
      <c r="J83" s="77"/>
      <c r="K83" s="79"/>
      <c r="L83" s="77"/>
      <c r="M83" s="80"/>
      <c r="N83" s="77"/>
      <c r="O83" s="79"/>
      <c r="P83" s="78"/>
      <c r="Q83" s="75"/>
      <c r="R83" s="1"/>
      <c r="S83" s="82"/>
      <c r="T83" s="81"/>
      <c r="U83" s="83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</row>
    <row r="84" spans="1:83" ht="15" x14ac:dyDescent="0.25">
      <c r="A84" s="22">
        <v>80</v>
      </c>
      <c r="B84" s="23"/>
      <c r="C84" s="23" t="e">
        <f t="shared" ca="1" si="5"/>
        <v>#NAME?</v>
      </c>
      <c r="D84" s="72"/>
      <c r="E84" s="73" t="e">
        <f t="shared" ca="1" si="2"/>
        <v>#NAME?</v>
      </c>
      <c r="F84" s="72"/>
      <c r="G84" s="79"/>
      <c r="H84" s="77"/>
      <c r="I84" s="79"/>
      <c r="J84" s="77"/>
      <c r="K84" s="79"/>
      <c r="L84" s="77"/>
      <c r="M84" s="80"/>
      <c r="N84" s="77"/>
      <c r="O84" s="79"/>
      <c r="P84" s="78"/>
      <c r="Q84" s="75"/>
      <c r="R84" s="1"/>
      <c r="S84" s="82"/>
      <c r="T84" s="81"/>
      <c r="U84" s="83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</row>
    <row r="85" spans="1:83" ht="15" x14ac:dyDescent="0.25">
      <c r="A85" s="22">
        <v>81</v>
      </c>
      <c r="B85" s="23"/>
      <c r="C85" s="23" t="e">
        <f t="shared" ca="1" si="5"/>
        <v>#NAME?</v>
      </c>
      <c r="D85" s="72"/>
      <c r="E85" s="73" t="e">
        <f t="shared" ca="1" si="2"/>
        <v>#NAME?</v>
      </c>
      <c r="F85" s="72"/>
      <c r="G85" s="79"/>
      <c r="H85" s="77"/>
      <c r="I85" s="79"/>
      <c r="J85" s="77"/>
      <c r="K85" s="79"/>
      <c r="L85" s="77"/>
      <c r="M85" s="80"/>
      <c r="N85" s="77"/>
      <c r="O85" s="79"/>
      <c r="P85" s="78"/>
      <c r="Q85" s="75"/>
      <c r="R85" s="1"/>
      <c r="S85" s="82"/>
      <c r="T85" s="81"/>
      <c r="U85" s="83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</row>
    <row r="86" spans="1:83" ht="15" x14ac:dyDescent="0.25">
      <c r="A86" s="22">
        <v>82</v>
      </c>
      <c r="B86" s="23"/>
      <c r="C86" s="23" t="e">
        <f t="shared" ca="1" si="5"/>
        <v>#NAME?</v>
      </c>
      <c r="D86" s="72"/>
      <c r="E86" s="73" t="e">
        <f t="shared" ca="1" si="2"/>
        <v>#NAME?</v>
      </c>
      <c r="F86" s="72"/>
      <c r="G86" s="79"/>
      <c r="H86" s="77"/>
      <c r="I86" s="79"/>
      <c r="J86" s="77"/>
      <c r="K86" s="79"/>
      <c r="L86" s="77"/>
      <c r="M86" s="80"/>
      <c r="N86" s="77"/>
      <c r="O86" s="79"/>
      <c r="P86" s="78"/>
      <c r="Q86" s="75"/>
      <c r="R86" s="1"/>
      <c r="S86" s="82"/>
      <c r="T86" s="81"/>
      <c r="U86" s="83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</row>
    <row r="87" spans="1:83" ht="15" x14ac:dyDescent="0.25">
      <c r="A87" s="22">
        <v>83</v>
      </c>
      <c r="B87" s="23"/>
      <c r="C87" s="23" t="e">
        <f t="shared" ca="1" si="5"/>
        <v>#NAME?</v>
      </c>
      <c r="D87" s="72"/>
      <c r="E87" s="73" t="e">
        <f t="shared" ref="E87:E150" ca="1" si="6">IMAGE("https://ddragon.leagueoflegends.com/cdn/10.2.1/img/champion/"&amp;F87&amp;".png")</f>
        <v>#NAME?</v>
      </c>
      <c r="F87" s="72"/>
      <c r="G87" s="79"/>
      <c r="H87" s="77"/>
      <c r="I87" s="79"/>
      <c r="J87" s="77"/>
      <c r="K87" s="79"/>
      <c r="L87" s="77"/>
      <c r="M87" s="80"/>
      <c r="N87" s="77"/>
      <c r="O87" s="79"/>
      <c r="P87" s="78"/>
      <c r="Q87" s="75"/>
      <c r="R87" s="1"/>
      <c r="S87" s="82"/>
      <c r="T87" s="81"/>
      <c r="U87" s="83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</row>
    <row r="88" spans="1:83" ht="15" x14ac:dyDescent="0.25">
      <c r="A88" s="22">
        <v>84</v>
      </c>
      <c r="B88" s="23"/>
      <c r="C88" s="23" t="e">
        <f t="shared" ca="1" si="5"/>
        <v>#NAME?</v>
      </c>
      <c r="D88" s="72"/>
      <c r="E88" s="73" t="e">
        <f t="shared" ca="1" si="6"/>
        <v>#NAME?</v>
      </c>
      <c r="F88" s="72"/>
      <c r="G88" s="79"/>
      <c r="H88" s="77"/>
      <c r="I88" s="79"/>
      <c r="J88" s="77"/>
      <c r="K88" s="79"/>
      <c r="L88" s="77"/>
      <c r="M88" s="80"/>
      <c r="N88" s="77"/>
      <c r="O88" s="79"/>
      <c r="P88" s="78"/>
      <c r="Q88" s="75"/>
      <c r="R88" s="1"/>
      <c r="S88" s="82"/>
      <c r="T88" s="81"/>
      <c r="U88" s="83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</row>
    <row r="89" spans="1:83" ht="15" x14ac:dyDescent="0.25">
      <c r="A89" s="22">
        <v>85</v>
      </c>
      <c r="B89" s="23"/>
      <c r="C89" s="23" t="e">
        <f t="shared" ca="1" si="5"/>
        <v>#NAME?</v>
      </c>
      <c r="D89" s="72"/>
      <c r="E89" s="73" t="e">
        <f t="shared" ca="1" si="6"/>
        <v>#NAME?</v>
      </c>
      <c r="F89" s="72"/>
      <c r="G89" s="79"/>
      <c r="H89" s="77"/>
      <c r="I89" s="79"/>
      <c r="J89" s="77"/>
      <c r="K89" s="79"/>
      <c r="L89" s="77"/>
      <c r="M89" s="80"/>
      <c r="N89" s="77"/>
      <c r="O89" s="79"/>
      <c r="P89" s="78"/>
      <c r="Q89" s="75"/>
      <c r="R89" s="1"/>
      <c r="S89" s="82"/>
      <c r="T89" s="81"/>
      <c r="U89" s="83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</row>
    <row r="90" spans="1:83" ht="15" x14ac:dyDescent="0.25">
      <c r="A90" s="22">
        <v>86</v>
      </c>
      <c r="B90" s="23"/>
      <c r="C90" s="23" t="e">
        <f t="shared" ca="1" si="5"/>
        <v>#NAME?</v>
      </c>
      <c r="D90" s="72"/>
      <c r="E90" s="73" t="e">
        <f t="shared" ca="1" si="6"/>
        <v>#NAME?</v>
      </c>
      <c r="F90" s="72"/>
      <c r="G90" s="79"/>
      <c r="H90" s="77"/>
      <c r="I90" s="79"/>
      <c r="J90" s="77"/>
      <c r="K90" s="79"/>
      <c r="L90" s="77"/>
      <c r="M90" s="80"/>
      <c r="N90" s="77"/>
      <c r="O90" s="79"/>
      <c r="P90" s="78"/>
      <c r="Q90" s="75"/>
      <c r="R90" s="1"/>
      <c r="S90" s="82"/>
      <c r="T90" s="81"/>
      <c r="U90" s="83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</row>
    <row r="91" spans="1:83" ht="15" x14ac:dyDescent="0.25">
      <c r="A91" s="22">
        <v>87</v>
      </c>
      <c r="B91" s="23"/>
      <c r="C91" s="23" t="e">
        <f t="shared" ca="1" si="5"/>
        <v>#NAME?</v>
      </c>
      <c r="D91" s="72"/>
      <c r="E91" s="73" t="e">
        <f t="shared" ca="1" si="6"/>
        <v>#NAME?</v>
      </c>
      <c r="F91" s="72"/>
      <c r="G91" s="79"/>
      <c r="H91" s="77"/>
      <c r="I91" s="79"/>
      <c r="J91" s="77"/>
      <c r="K91" s="79"/>
      <c r="L91" s="77"/>
      <c r="M91" s="80"/>
      <c r="N91" s="77"/>
      <c r="O91" s="79"/>
      <c r="P91" s="78"/>
      <c r="Q91" s="75"/>
      <c r="R91" s="1"/>
      <c r="S91" s="82"/>
      <c r="T91" s="81"/>
      <c r="U91" s="83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</row>
    <row r="92" spans="1:83" ht="15" x14ac:dyDescent="0.25">
      <c r="A92" s="22">
        <v>88</v>
      </c>
      <c r="B92" s="23"/>
      <c r="C92" s="23" t="e">
        <f t="shared" ca="1" si="5"/>
        <v>#NAME?</v>
      </c>
      <c r="D92" s="72"/>
      <c r="E92" s="73" t="e">
        <f t="shared" ca="1" si="6"/>
        <v>#NAME?</v>
      </c>
      <c r="F92" s="72"/>
      <c r="G92" s="79"/>
      <c r="H92" s="77"/>
      <c r="I92" s="79"/>
      <c r="J92" s="77"/>
      <c r="K92" s="79"/>
      <c r="L92" s="77"/>
      <c r="M92" s="80"/>
      <c r="N92" s="77"/>
      <c r="O92" s="79"/>
      <c r="P92" s="78"/>
      <c r="Q92" s="75"/>
      <c r="R92" s="1"/>
      <c r="S92" s="82"/>
      <c r="T92" s="81"/>
      <c r="U92" s="83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</row>
    <row r="93" spans="1:83" ht="15" x14ac:dyDescent="0.25">
      <c r="A93" s="22">
        <v>89</v>
      </c>
      <c r="B93" s="23"/>
      <c r="C93" s="23" t="e">
        <f t="shared" ca="1" si="5"/>
        <v>#NAME?</v>
      </c>
      <c r="D93" s="72"/>
      <c r="E93" s="73" t="e">
        <f t="shared" ca="1" si="6"/>
        <v>#NAME?</v>
      </c>
      <c r="F93" s="72"/>
      <c r="G93" s="79"/>
      <c r="H93" s="77"/>
      <c r="I93" s="79"/>
      <c r="J93" s="77"/>
      <c r="K93" s="79"/>
      <c r="L93" s="77"/>
      <c r="M93" s="80"/>
      <c r="N93" s="77"/>
      <c r="O93" s="79"/>
      <c r="P93" s="78"/>
      <c r="Q93" s="75"/>
      <c r="R93" s="1"/>
      <c r="S93" s="82"/>
      <c r="T93" s="81"/>
      <c r="U93" s="83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</row>
    <row r="94" spans="1:83" ht="15" x14ac:dyDescent="0.25">
      <c r="A94" s="22">
        <v>90</v>
      </c>
      <c r="B94" s="23"/>
      <c r="C94" s="23" t="e">
        <f t="shared" ca="1" si="5"/>
        <v>#NAME?</v>
      </c>
      <c r="D94" s="72"/>
      <c r="E94" s="73" t="e">
        <f t="shared" ca="1" si="6"/>
        <v>#NAME?</v>
      </c>
      <c r="F94" s="72"/>
      <c r="G94" s="79"/>
      <c r="H94" s="77"/>
      <c r="I94" s="79"/>
      <c r="J94" s="77"/>
      <c r="K94" s="79"/>
      <c r="L94" s="77"/>
      <c r="M94" s="80"/>
      <c r="N94" s="77"/>
      <c r="O94" s="79"/>
      <c r="P94" s="78"/>
      <c r="Q94" s="75"/>
      <c r="R94" s="1"/>
      <c r="S94" s="82"/>
      <c r="T94" s="81"/>
      <c r="U94" s="83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</row>
    <row r="95" spans="1:83" ht="15" x14ac:dyDescent="0.25">
      <c r="A95" s="22">
        <v>91</v>
      </c>
      <c r="B95" s="23"/>
      <c r="C95" s="23" t="e">
        <f t="shared" ca="1" si="5"/>
        <v>#NAME?</v>
      </c>
      <c r="D95" s="72"/>
      <c r="E95" s="73" t="e">
        <f t="shared" ca="1" si="6"/>
        <v>#NAME?</v>
      </c>
      <c r="F95" s="72"/>
      <c r="G95" s="79"/>
      <c r="H95" s="77"/>
      <c r="I95" s="79"/>
      <c r="J95" s="77"/>
      <c r="K95" s="79"/>
      <c r="L95" s="77"/>
      <c r="M95" s="80"/>
      <c r="N95" s="77"/>
      <c r="O95" s="79"/>
      <c r="P95" s="78"/>
      <c r="Q95" s="75"/>
      <c r="R95" s="1"/>
      <c r="S95" s="82"/>
      <c r="T95" s="81"/>
      <c r="U95" s="83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</row>
    <row r="96" spans="1:83" ht="15" x14ac:dyDescent="0.25">
      <c r="A96" s="22">
        <v>92</v>
      </c>
      <c r="B96" s="23"/>
      <c r="C96" s="23" t="e">
        <f t="shared" ca="1" si="5"/>
        <v>#NAME?</v>
      </c>
      <c r="D96" s="72"/>
      <c r="E96" s="73" t="e">
        <f t="shared" ca="1" si="6"/>
        <v>#NAME?</v>
      </c>
      <c r="F96" s="72"/>
      <c r="G96" s="79"/>
      <c r="H96" s="77"/>
      <c r="I96" s="79"/>
      <c r="J96" s="77"/>
      <c r="K96" s="79"/>
      <c r="L96" s="77"/>
      <c r="M96" s="80"/>
      <c r="N96" s="77"/>
      <c r="O96" s="79"/>
      <c r="P96" s="78"/>
      <c r="Q96" s="75"/>
      <c r="R96" s="1"/>
      <c r="S96" s="82"/>
      <c r="T96" s="81"/>
      <c r="U96" s="83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</row>
    <row r="97" spans="1:83" ht="15" x14ac:dyDescent="0.25">
      <c r="A97" s="22">
        <v>93</v>
      </c>
      <c r="B97" s="23"/>
      <c r="C97" s="23" t="e">
        <f t="shared" ca="1" si="5"/>
        <v>#NAME?</v>
      </c>
      <c r="D97" s="72"/>
      <c r="E97" s="73" t="e">
        <f t="shared" ca="1" si="6"/>
        <v>#NAME?</v>
      </c>
      <c r="F97" s="72"/>
      <c r="G97" s="79"/>
      <c r="H97" s="77"/>
      <c r="I97" s="79"/>
      <c r="J97" s="77"/>
      <c r="K97" s="79"/>
      <c r="L97" s="77"/>
      <c r="M97" s="80"/>
      <c r="N97" s="77"/>
      <c r="O97" s="79"/>
      <c r="P97" s="78"/>
      <c r="Q97" s="75"/>
      <c r="R97" s="1"/>
      <c r="S97" s="82"/>
      <c r="T97" s="81"/>
      <c r="U97" s="83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</row>
    <row r="98" spans="1:83" ht="15" x14ac:dyDescent="0.25">
      <c r="A98" s="22">
        <v>94</v>
      </c>
      <c r="B98" s="23"/>
      <c r="C98" s="23" t="e">
        <f t="shared" ca="1" si="5"/>
        <v>#NAME?</v>
      </c>
      <c r="D98" s="72"/>
      <c r="E98" s="73" t="e">
        <f t="shared" ca="1" si="6"/>
        <v>#NAME?</v>
      </c>
      <c r="F98" s="72"/>
      <c r="G98" s="79"/>
      <c r="H98" s="77"/>
      <c r="I98" s="79"/>
      <c r="J98" s="77"/>
      <c r="K98" s="79"/>
      <c r="L98" s="77"/>
      <c r="M98" s="80"/>
      <c r="N98" s="77"/>
      <c r="O98" s="79"/>
      <c r="P98" s="78"/>
      <c r="Q98" s="75"/>
      <c r="R98" s="1"/>
      <c r="S98" s="82"/>
      <c r="T98" s="81"/>
      <c r="U98" s="83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</row>
    <row r="99" spans="1:83" ht="15" x14ac:dyDescent="0.25">
      <c r="A99" s="22">
        <v>95</v>
      </c>
      <c r="B99" s="23"/>
      <c r="C99" s="23" t="e">
        <f t="shared" ca="1" si="5"/>
        <v>#NAME?</v>
      </c>
      <c r="D99" s="72"/>
      <c r="E99" s="73" t="e">
        <f t="shared" ca="1" si="6"/>
        <v>#NAME?</v>
      </c>
      <c r="F99" s="72"/>
      <c r="G99" s="79"/>
      <c r="H99" s="77"/>
      <c r="I99" s="79"/>
      <c r="J99" s="77"/>
      <c r="K99" s="79"/>
      <c r="L99" s="77"/>
      <c r="M99" s="80"/>
      <c r="N99" s="77"/>
      <c r="O99" s="79"/>
      <c r="P99" s="78"/>
      <c r="Q99" s="75"/>
      <c r="R99" s="1"/>
      <c r="S99" s="82"/>
      <c r="T99" s="81"/>
      <c r="U99" s="83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</row>
    <row r="100" spans="1:83" ht="15" x14ac:dyDescent="0.25">
      <c r="A100" s="22">
        <v>96</v>
      </c>
      <c r="B100" s="23"/>
      <c r="C100" s="23" t="e">
        <f t="shared" ca="1" si="5"/>
        <v>#NAME?</v>
      </c>
      <c r="D100" s="72"/>
      <c r="E100" s="73" t="e">
        <f t="shared" ca="1" si="6"/>
        <v>#NAME?</v>
      </c>
      <c r="F100" s="72"/>
      <c r="G100" s="79"/>
      <c r="H100" s="77"/>
      <c r="I100" s="79"/>
      <c r="J100" s="77"/>
      <c r="K100" s="79"/>
      <c r="L100" s="77"/>
      <c r="M100" s="80"/>
      <c r="N100" s="77"/>
      <c r="O100" s="79"/>
      <c r="P100" s="78"/>
      <c r="Q100" s="75"/>
      <c r="R100" s="1"/>
      <c r="S100" s="82"/>
      <c r="T100" s="81"/>
      <c r="U100" s="83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</row>
    <row r="101" spans="1:83" ht="15" x14ac:dyDescent="0.25">
      <c r="A101" s="22">
        <v>97</v>
      </c>
      <c r="B101" s="23"/>
      <c r="C101" s="23" t="e">
        <f t="shared" ca="1" si="5"/>
        <v>#NAME?</v>
      </c>
      <c r="D101" s="72"/>
      <c r="E101" s="73" t="e">
        <f t="shared" ca="1" si="6"/>
        <v>#NAME?</v>
      </c>
      <c r="F101" s="72"/>
      <c r="G101" s="79"/>
      <c r="H101" s="77"/>
      <c r="I101" s="79"/>
      <c r="J101" s="77"/>
      <c r="K101" s="79"/>
      <c r="L101" s="77"/>
      <c r="M101" s="80"/>
      <c r="N101" s="77"/>
      <c r="O101" s="79"/>
      <c r="P101" s="78"/>
      <c r="Q101" s="75"/>
      <c r="R101" s="1"/>
      <c r="S101" s="82"/>
      <c r="T101" s="81"/>
      <c r="U101" s="83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</row>
    <row r="102" spans="1:83" ht="15" x14ac:dyDescent="0.25">
      <c r="A102" s="22">
        <v>98</v>
      </c>
      <c r="B102" s="23"/>
      <c r="C102" s="23" t="e">
        <f t="shared" ca="1" si="5"/>
        <v>#NAME?</v>
      </c>
      <c r="D102" s="72"/>
      <c r="E102" s="73" t="e">
        <f t="shared" ca="1" si="6"/>
        <v>#NAME?</v>
      </c>
      <c r="F102" s="72"/>
      <c r="G102" s="79"/>
      <c r="H102" s="77"/>
      <c r="I102" s="79"/>
      <c r="J102" s="77"/>
      <c r="K102" s="79"/>
      <c r="L102" s="77"/>
      <c r="M102" s="80"/>
      <c r="N102" s="77"/>
      <c r="O102" s="79"/>
      <c r="P102" s="78"/>
      <c r="Q102" s="75"/>
      <c r="R102" s="1"/>
      <c r="S102" s="82"/>
      <c r="T102" s="81"/>
      <c r="U102" s="83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</row>
    <row r="103" spans="1:83" ht="15" x14ac:dyDescent="0.25">
      <c r="A103" s="22">
        <v>99</v>
      </c>
      <c r="B103" s="23"/>
      <c r="C103" s="23" t="e">
        <f t="shared" ca="1" si="5"/>
        <v>#NAME?</v>
      </c>
      <c r="D103" s="72"/>
      <c r="E103" s="73" t="e">
        <f t="shared" ca="1" si="6"/>
        <v>#NAME?</v>
      </c>
      <c r="F103" s="72"/>
      <c r="G103" s="79"/>
      <c r="H103" s="77"/>
      <c r="I103" s="79"/>
      <c r="J103" s="77"/>
      <c r="K103" s="79"/>
      <c r="L103" s="77"/>
      <c r="M103" s="80"/>
      <c r="N103" s="77"/>
      <c r="O103" s="79"/>
      <c r="P103" s="78"/>
      <c r="Q103" s="75"/>
      <c r="R103" s="1"/>
      <c r="S103" s="82"/>
      <c r="T103" s="81"/>
      <c r="U103" s="83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</row>
    <row r="104" spans="1:83" ht="15" x14ac:dyDescent="0.25">
      <c r="A104" s="22">
        <v>100</v>
      </c>
      <c r="B104" s="23"/>
      <c r="C104" s="23" t="e">
        <f t="shared" ca="1" si="5"/>
        <v>#NAME?</v>
      </c>
      <c r="D104" s="72"/>
      <c r="E104" s="73" t="e">
        <f t="shared" ca="1" si="6"/>
        <v>#NAME?</v>
      </c>
      <c r="F104" s="72"/>
      <c r="G104" s="79"/>
      <c r="H104" s="77"/>
      <c r="I104" s="79"/>
      <c r="J104" s="77"/>
      <c r="K104" s="79"/>
      <c r="L104" s="77"/>
      <c r="M104" s="80"/>
      <c r="N104" s="77"/>
      <c r="O104" s="79"/>
      <c r="P104" s="78"/>
      <c r="Q104" s="75"/>
      <c r="R104" s="1"/>
      <c r="S104" s="82"/>
      <c r="T104" s="81"/>
      <c r="U104" s="83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</row>
    <row r="105" spans="1:83" ht="15" x14ac:dyDescent="0.25">
      <c r="A105" s="22">
        <v>101</v>
      </c>
      <c r="B105" s="23"/>
      <c r="C105" s="23" t="e">
        <f t="shared" ca="1" si="5"/>
        <v>#NAME?</v>
      </c>
      <c r="D105" s="72"/>
      <c r="E105" s="73" t="e">
        <f t="shared" ca="1" si="6"/>
        <v>#NAME?</v>
      </c>
      <c r="F105" s="72"/>
      <c r="G105" s="79"/>
      <c r="H105" s="77"/>
      <c r="I105" s="79"/>
      <c r="J105" s="77"/>
      <c r="K105" s="79"/>
      <c r="L105" s="77"/>
      <c r="M105" s="80"/>
      <c r="N105" s="77"/>
      <c r="O105" s="79"/>
      <c r="P105" s="78"/>
      <c r="Q105" s="75"/>
      <c r="R105" s="1"/>
      <c r="S105" s="82"/>
      <c r="T105" s="81"/>
      <c r="U105" s="83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</row>
    <row r="106" spans="1:83" ht="15" x14ac:dyDescent="0.25">
      <c r="A106" s="22">
        <v>102</v>
      </c>
      <c r="B106" s="23"/>
      <c r="C106" s="23" t="e">
        <f t="shared" ca="1" si="5"/>
        <v>#NAME?</v>
      </c>
      <c r="D106" s="72"/>
      <c r="E106" s="73" t="e">
        <f t="shared" ca="1" si="6"/>
        <v>#NAME?</v>
      </c>
      <c r="F106" s="72"/>
      <c r="G106" s="79"/>
      <c r="H106" s="77"/>
      <c r="I106" s="79"/>
      <c r="J106" s="77"/>
      <c r="K106" s="79"/>
      <c r="L106" s="77"/>
      <c r="M106" s="80"/>
      <c r="N106" s="77"/>
      <c r="O106" s="79"/>
      <c r="P106" s="78"/>
      <c r="Q106" s="75"/>
      <c r="R106" s="1"/>
      <c r="S106" s="82"/>
      <c r="T106" s="81"/>
      <c r="U106" s="83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</row>
    <row r="107" spans="1:83" ht="15" x14ac:dyDescent="0.25">
      <c r="A107" s="22">
        <v>103</v>
      </c>
      <c r="B107" s="23"/>
      <c r="C107" s="23" t="e">
        <f t="shared" ca="1" si="5"/>
        <v>#NAME?</v>
      </c>
      <c r="D107" s="72"/>
      <c r="E107" s="73" t="e">
        <f t="shared" ca="1" si="6"/>
        <v>#NAME?</v>
      </c>
      <c r="F107" s="72"/>
      <c r="G107" s="79"/>
      <c r="H107" s="77"/>
      <c r="I107" s="79"/>
      <c r="J107" s="77"/>
      <c r="K107" s="79"/>
      <c r="L107" s="77"/>
      <c r="M107" s="80"/>
      <c r="N107" s="77"/>
      <c r="O107" s="79"/>
      <c r="P107" s="78"/>
      <c r="Q107" s="75"/>
      <c r="R107" s="1"/>
      <c r="S107" s="82"/>
      <c r="T107" s="81"/>
      <c r="U107" s="83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</row>
    <row r="108" spans="1:83" ht="15" x14ac:dyDescent="0.25">
      <c r="A108" s="22">
        <v>104</v>
      </c>
      <c r="B108" s="23"/>
      <c r="C108" s="23" t="e">
        <f t="shared" ca="1" si="5"/>
        <v>#NAME?</v>
      </c>
      <c r="D108" s="72"/>
      <c r="E108" s="73" t="e">
        <f t="shared" ca="1" si="6"/>
        <v>#NAME?</v>
      </c>
      <c r="F108" s="72"/>
      <c r="G108" s="79"/>
      <c r="H108" s="77"/>
      <c r="I108" s="79"/>
      <c r="J108" s="77"/>
      <c r="K108" s="79"/>
      <c r="L108" s="77"/>
      <c r="M108" s="80"/>
      <c r="N108" s="77"/>
      <c r="O108" s="79"/>
      <c r="P108" s="78"/>
      <c r="Q108" s="75"/>
      <c r="R108" s="1"/>
      <c r="S108" s="82"/>
      <c r="T108" s="81"/>
      <c r="U108" s="83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</row>
    <row r="109" spans="1:83" ht="15" x14ac:dyDescent="0.25">
      <c r="A109" s="22">
        <v>105</v>
      </c>
      <c r="B109" s="23"/>
      <c r="C109" s="23" t="e">
        <f t="shared" ca="1" si="5"/>
        <v>#NAME?</v>
      </c>
      <c r="D109" s="72"/>
      <c r="E109" s="73" t="e">
        <f t="shared" ca="1" si="6"/>
        <v>#NAME?</v>
      </c>
      <c r="F109" s="72"/>
      <c r="G109" s="79"/>
      <c r="H109" s="77"/>
      <c r="I109" s="79"/>
      <c r="J109" s="77"/>
      <c r="K109" s="79"/>
      <c r="L109" s="77"/>
      <c r="M109" s="80"/>
      <c r="N109" s="77"/>
      <c r="O109" s="79"/>
      <c r="P109" s="78"/>
      <c r="Q109" s="75"/>
      <c r="R109" s="1"/>
      <c r="S109" s="82"/>
      <c r="T109" s="81"/>
      <c r="U109" s="83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</row>
    <row r="110" spans="1:83" ht="15" x14ac:dyDescent="0.25">
      <c r="A110" s="22">
        <v>106</v>
      </c>
      <c r="B110" s="23"/>
      <c r="C110" s="23" t="e">
        <f t="shared" ca="1" si="5"/>
        <v>#NAME?</v>
      </c>
      <c r="D110" s="72"/>
      <c r="E110" s="73" t="e">
        <f t="shared" ca="1" si="6"/>
        <v>#NAME?</v>
      </c>
      <c r="F110" s="72"/>
      <c r="G110" s="79"/>
      <c r="H110" s="77"/>
      <c r="I110" s="79"/>
      <c r="J110" s="77"/>
      <c r="K110" s="79"/>
      <c r="L110" s="77"/>
      <c r="M110" s="80"/>
      <c r="N110" s="77"/>
      <c r="O110" s="79"/>
      <c r="P110" s="78"/>
      <c r="Q110" s="75"/>
      <c r="R110" s="1"/>
      <c r="S110" s="82"/>
      <c r="T110" s="81"/>
      <c r="U110" s="83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</row>
    <row r="111" spans="1:83" ht="15" x14ac:dyDescent="0.25">
      <c r="A111" s="22">
        <v>107</v>
      </c>
      <c r="B111" s="23"/>
      <c r="C111" s="23" t="e">
        <f t="shared" ca="1" si="5"/>
        <v>#NAME?</v>
      </c>
      <c r="D111" s="72"/>
      <c r="E111" s="73" t="e">
        <f t="shared" ca="1" si="6"/>
        <v>#NAME?</v>
      </c>
      <c r="F111" s="72"/>
      <c r="G111" s="79"/>
      <c r="H111" s="77"/>
      <c r="I111" s="79"/>
      <c r="J111" s="77"/>
      <c r="K111" s="79"/>
      <c r="L111" s="77"/>
      <c r="M111" s="80"/>
      <c r="N111" s="77"/>
      <c r="O111" s="79"/>
      <c r="P111" s="78"/>
      <c r="Q111" s="75"/>
      <c r="R111" s="1"/>
      <c r="S111" s="82"/>
      <c r="T111" s="81"/>
      <c r="U111" s="83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</row>
    <row r="112" spans="1:83" ht="15" x14ac:dyDescent="0.25">
      <c r="A112" s="22">
        <v>108</v>
      </c>
      <c r="B112" s="23"/>
      <c r="C112" s="23" t="e">
        <f t="shared" ca="1" si="5"/>
        <v>#NAME?</v>
      </c>
      <c r="D112" s="72"/>
      <c r="E112" s="73" t="e">
        <f t="shared" ca="1" si="6"/>
        <v>#NAME?</v>
      </c>
      <c r="F112" s="72"/>
      <c r="G112" s="79"/>
      <c r="H112" s="77"/>
      <c r="I112" s="79"/>
      <c r="J112" s="77"/>
      <c r="K112" s="79"/>
      <c r="L112" s="77"/>
      <c r="M112" s="80"/>
      <c r="N112" s="77"/>
      <c r="O112" s="79"/>
      <c r="P112" s="78"/>
      <c r="Q112" s="75"/>
      <c r="R112" s="1"/>
      <c r="S112" s="82"/>
      <c r="T112" s="81"/>
      <c r="U112" s="83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</row>
    <row r="113" spans="1:83" ht="15" x14ac:dyDescent="0.25">
      <c r="A113" s="22">
        <v>109</v>
      </c>
      <c r="B113" s="23"/>
      <c r="C113" s="23" t="e">
        <f t="shared" ca="1" si="5"/>
        <v>#NAME?</v>
      </c>
      <c r="D113" s="72"/>
      <c r="E113" s="73" t="e">
        <f t="shared" ca="1" si="6"/>
        <v>#NAME?</v>
      </c>
      <c r="F113" s="72"/>
      <c r="G113" s="79"/>
      <c r="H113" s="77"/>
      <c r="I113" s="79"/>
      <c r="J113" s="77"/>
      <c r="K113" s="79"/>
      <c r="L113" s="77"/>
      <c r="M113" s="80"/>
      <c r="N113" s="77"/>
      <c r="O113" s="79"/>
      <c r="P113" s="78"/>
      <c r="Q113" s="75"/>
      <c r="R113" s="1"/>
      <c r="S113" s="82"/>
      <c r="T113" s="81"/>
      <c r="U113" s="83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</row>
    <row r="114" spans="1:83" ht="15" x14ac:dyDescent="0.25">
      <c r="A114" s="22">
        <v>110</v>
      </c>
      <c r="B114" s="23"/>
      <c r="C114" s="23" t="e">
        <f t="shared" ca="1" si="5"/>
        <v>#NAME?</v>
      </c>
      <c r="D114" s="72"/>
      <c r="E114" s="73" t="e">
        <f t="shared" ca="1" si="6"/>
        <v>#NAME?</v>
      </c>
      <c r="F114" s="72"/>
      <c r="G114" s="79"/>
      <c r="H114" s="77"/>
      <c r="I114" s="79"/>
      <c r="J114" s="77"/>
      <c r="K114" s="79"/>
      <c r="L114" s="77"/>
      <c r="M114" s="80"/>
      <c r="N114" s="77"/>
      <c r="O114" s="79"/>
      <c r="P114" s="78"/>
      <c r="Q114" s="75"/>
      <c r="R114" s="1"/>
      <c r="S114" s="82"/>
      <c r="T114" s="81"/>
      <c r="U114" s="83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</row>
    <row r="115" spans="1:83" ht="15" x14ac:dyDescent="0.25">
      <c r="A115" s="22">
        <v>111</v>
      </c>
      <c r="B115" s="23"/>
      <c r="C115" s="23" t="e">
        <f t="shared" ca="1" si="5"/>
        <v>#NAME?</v>
      </c>
      <c r="D115" s="72"/>
      <c r="E115" s="73" t="e">
        <f t="shared" ca="1" si="6"/>
        <v>#NAME?</v>
      </c>
      <c r="F115" s="72"/>
      <c r="G115" s="79"/>
      <c r="H115" s="77"/>
      <c r="I115" s="79"/>
      <c r="J115" s="77"/>
      <c r="K115" s="79"/>
      <c r="L115" s="77"/>
      <c r="M115" s="80"/>
      <c r="N115" s="77"/>
      <c r="O115" s="79"/>
      <c r="P115" s="78"/>
      <c r="Q115" s="75"/>
      <c r="R115" s="1"/>
      <c r="S115" s="82"/>
      <c r="T115" s="81"/>
      <c r="U115" s="83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</row>
    <row r="116" spans="1:83" ht="15" x14ac:dyDescent="0.25">
      <c r="A116" s="22">
        <v>112</v>
      </c>
      <c r="B116" s="23"/>
      <c r="C116" s="23" t="e">
        <f t="shared" ca="1" si="5"/>
        <v>#NAME?</v>
      </c>
      <c r="D116" s="72"/>
      <c r="E116" s="73" t="e">
        <f t="shared" ca="1" si="6"/>
        <v>#NAME?</v>
      </c>
      <c r="F116" s="72"/>
      <c r="G116" s="79"/>
      <c r="H116" s="77"/>
      <c r="I116" s="79"/>
      <c r="J116" s="77"/>
      <c r="K116" s="79"/>
      <c r="L116" s="77"/>
      <c r="M116" s="80"/>
      <c r="N116" s="77"/>
      <c r="O116" s="79"/>
      <c r="P116" s="78"/>
      <c r="Q116" s="75"/>
      <c r="R116" s="1"/>
      <c r="S116" s="82"/>
      <c r="T116" s="81"/>
      <c r="U116" s="83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</row>
    <row r="117" spans="1:83" ht="15" x14ac:dyDescent="0.25">
      <c r="A117" s="22">
        <v>113</v>
      </c>
      <c r="B117" s="23"/>
      <c r="C117" s="23" t="e">
        <f t="shared" ca="1" si="5"/>
        <v>#NAME?</v>
      </c>
      <c r="D117" s="72"/>
      <c r="E117" s="73" t="e">
        <f t="shared" ca="1" si="6"/>
        <v>#NAME?</v>
      </c>
      <c r="F117" s="72"/>
      <c r="G117" s="79"/>
      <c r="H117" s="77"/>
      <c r="I117" s="79"/>
      <c r="J117" s="77"/>
      <c r="K117" s="79"/>
      <c r="L117" s="77"/>
      <c r="M117" s="80"/>
      <c r="N117" s="77"/>
      <c r="O117" s="79"/>
      <c r="P117" s="78"/>
      <c r="Q117" s="75"/>
      <c r="R117" s="1"/>
      <c r="S117" s="82"/>
      <c r="T117" s="81"/>
      <c r="U117" s="83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</row>
    <row r="118" spans="1:83" ht="15" x14ac:dyDescent="0.25">
      <c r="A118" s="22">
        <v>114</v>
      </c>
      <c r="B118" s="23"/>
      <c r="C118" s="23" t="e">
        <f t="shared" ca="1" si="5"/>
        <v>#NAME?</v>
      </c>
      <c r="D118" s="72"/>
      <c r="E118" s="73" t="e">
        <f t="shared" ca="1" si="6"/>
        <v>#NAME?</v>
      </c>
      <c r="F118" s="72"/>
      <c r="G118" s="79"/>
      <c r="H118" s="77"/>
      <c r="I118" s="79"/>
      <c r="J118" s="77"/>
      <c r="K118" s="79"/>
      <c r="L118" s="77"/>
      <c r="M118" s="80"/>
      <c r="N118" s="77"/>
      <c r="O118" s="79"/>
      <c r="P118" s="78"/>
      <c r="Q118" s="75"/>
      <c r="R118" s="1"/>
      <c r="S118" s="82"/>
      <c r="T118" s="81"/>
      <c r="U118" s="83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</row>
    <row r="119" spans="1:83" ht="15" x14ac:dyDescent="0.25">
      <c r="A119" s="22">
        <v>115</v>
      </c>
      <c r="B119" s="23"/>
      <c r="C119" s="23" t="e">
        <f t="shared" ca="1" si="5"/>
        <v>#NAME?</v>
      </c>
      <c r="D119" s="72"/>
      <c r="E119" s="73" t="e">
        <f t="shared" ca="1" si="6"/>
        <v>#NAME?</v>
      </c>
      <c r="F119" s="72"/>
      <c r="G119" s="79"/>
      <c r="H119" s="77"/>
      <c r="I119" s="79"/>
      <c r="J119" s="77"/>
      <c r="K119" s="79"/>
      <c r="L119" s="77"/>
      <c r="M119" s="80"/>
      <c r="N119" s="77"/>
      <c r="O119" s="79"/>
      <c r="P119" s="78"/>
      <c r="Q119" s="75"/>
      <c r="R119" s="1"/>
      <c r="S119" s="82"/>
      <c r="T119" s="81"/>
      <c r="U119" s="83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</row>
    <row r="120" spans="1:83" ht="15" x14ac:dyDescent="0.25">
      <c r="A120" s="22">
        <v>116</v>
      </c>
      <c r="B120" s="23"/>
      <c r="C120" s="23" t="e">
        <f t="shared" ca="1" si="5"/>
        <v>#NAME?</v>
      </c>
      <c r="D120" s="72"/>
      <c r="E120" s="73" t="e">
        <f t="shared" ca="1" si="6"/>
        <v>#NAME?</v>
      </c>
      <c r="F120" s="72"/>
      <c r="G120" s="79"/>
      <c r="H120" s="77"/>
      <c r="I120" s="79"/>
      <c r="J120" s="77"/>
      <c r="K120" s="79"/>
      <c r="L120" s="77"/>
      <c r="M120" s="80"/>
      <c r="N120" s="77"/>
      <c r="O120" s="79"/>
      <c r="P120" s="78"/>
      <c r="Q120" s="75"/>
      <c r="R120" s="1"/>
      <c r="S120" s="82"/>
      <c r="T120" s="81"/>
      <c r="U120" s="83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</row>
    <row r="121" spans="1:83" ht="15" x14ac:dyDescent="0.25">
      <c r="A121" s="22">
        <v>117</v>
      </c>
      <c r="B121" s="23"/>
      <c r="C121" s="23" t="e">
        <f t="shared" ca="1" si="5"/>
        <v>#NAME?</v>
      </c>
      <c r="D121" s="72"/>
      <c r="E121" s="73" t="e">
        <f t="shared" ca="1" si="6"/>
        <v>#NAME?</v>
      </c>
      <c r="F121" s="72"/>
      <c r="G121" s="79"/>
      <c r="H121" s="77"/>
      <c r="I121" s="79"/>
      <c r="J121" s="77"/>
      <c r="K121" s="79"/>
      <c r="L121" s="77"/>
      <c r="M121" s="80"/>
      <c r="N121" s="77"/>
      <c r="O121" s="79"/>
      <c r="P121" s="78"/>
      <c r="Q121" s="75"/>
      <c r="R121" s="1"/>
      <c r="S121" s="82"/>
      <c r="T121" s="81"/>
      <c r="U121" s="83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</row>
    <row r="122" spans="1:83" ht="15" x14ac:dyDescent="0.25">
      <c r="A122" s="22">
        <v>118</v>
      </c>
      <c r="B122" s="23"/>
      <c r="C122" s="23" t="e">
        <f t="shared" ca="1" si="5"/>
        <v>#NAME?</v>
      </c>
      <c r="D122" s="72"/>
      <c r="E122" s="73" t="e">
        <f t="shared" ca="1" si="6"/>
        <v>#NAME?</v>
      </c>
      <c r="F122" s="72"/>
      <c r="G122" s="79"/>
      <c r="H122" s="77"/>
      <c r="I122" s="79"/>
      <c r="J122" s="77"/>
      <c r="K122" s="79"/>
      <c r="L122" s="77"/>
      <c r="M122" s="80"/>
      <c r="N122" s="77"/>
      <c r="O122" s="79"/>
      <c r="P122" s="78"/>
      <c r="Q122" s="75"/>
      <c r="R122" s="1"/>
      <c r="S122" s="82"/>
      <c r="T122" s="81"/>
      <c r="U122" s="83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</row>
    <row r="123" spans="1:83" ht="15" x14ac:dyDescent="0.25">
      <c r="A123" s="22">
        <v>119</v>
      </c>
      <c r="B123" s="23"/>
      <c r="C123" s="23" t="e">
        <f t="shared" ca="1" si="5"/>
        <v>#NAME?</v>
      </c>
      <c r="D123" s="72"/>
      <c r="E123" s="73" t="e">
        <f t="shared" ca="1" si="6"/>
        <v>#NAME?</v>
      </c>
      <c r="F123" s="72"/>
      <c r="G123" s="79"/>
      <c r="H123" s="77"/>
      <c r="I123" s="79"/>
      <c r="J123" s="77"/>
      <c r="K123" s="79"/>
      <c r="L123" s="77"/>
      <c r="M123" s="80"/>
      <c r="N123" s="77"/>
      <c r="O123" s="79"/>
      <c r="P123" s="78"/>
      <c r="Q123" s="75"/>
      <c r="R123" s="1"/>
      <c r="S123" s="82"/>
      <c r="T123" s="81"/>
      <c r="U123" s="83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</row>
    <row r="124" spans="1:83" ht="15" x14ac:dyDescent="0.25">
      <c r="A124" s="22">
        <v>120</v>
      </c>
      <c r="B124" s="23"/>
      <c r="C124" s="23" t="e">
        <f t="shared" ca="1" si="5"/>
        <v>#NAME?</v>
      </c>
      <c r="D124" s="72"/>
      <c r="E124" s="73" t="e">
        <f t="shared" ca="1" si="6"/>
        <v>#NAME?</v>
      </c>
      <c r="F124" s="72"/>
      <c r="G124" s="79"/>
      <c r="H124" s="77"/>
      <c r="I124" s="79"/>
      <c r="J124" s="77"/>
      <c r="K124" s="79"/>
      <c r="L124" s="77"/>
      <c r="M124" s="80"/>
      <c r="N124" s="77"/>
      <c r="O124" s="79"/>
      <c r="P124" s="78"/>
      <c r="Q124" s="75"/>
      <c r="R124" s="1"/>
      <c r="S124" s="82"/>
      <c r="T124" s="81"/>
      <c r="U124" s="83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</row>
    <row r="125" spans="1:83" ht="15" x14ac:dyDescent="0.25">
      <c r="A125" s="22">
        <v>121</v>
      </c>
      <c r="B125" s="23"/>
      <c r="C125" s="23" t="e">
        <f t="shared" ca="1" si="5"/>
        <v>#NAME?</v>
      </c>
      <c r="D125" s="72"/>
      <c r="E125" s="73" t="e">
        <f t="shared" ca="1" si="6"/>
        <v>#NAME?</v>
      </c>
      <c r="F125" s="72"/>
      <c r="G125" s="79"/>
      <c r="H125" s="77"/>
      <c r="I125" s="79"/>
      <c r="J125" s="77"/>
      <c r="K125" s="79"/>
      <c r="L125" s="77"/>
      <c r="M125" s="80"/>
      <c r="N125" s="77"/>
      <c r="O125" s="79"/>
      <c r="P125" s="78"/>
      <c r="Q125" s="75"/>
      <c r="R125" s="1"/>
      <c r="S125" s="82"/>
      <c r="T125" s="81"/>
      <c r="U125" s="83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</row>
    <row r="126" spans="1:83" ht="15" x14ac:dyDescent="0.25">
      <c r="A126" s="22">
        <v>122</v>
      </c>
      <c r="B126" s="23"/>
      <c r="C126" s="23" t="e">
        <f t="shared" ca="1" si="5"/>
        <v>#NAME?</v>
      </c>
      <c r="D126" s="72"/>
      <c r="E126" s="73" t="e">
        <f t="shared" ca="1" si="6"/>
        <v>#NAME?</v>
      </c>
      <c r="F126" s="72"/>
      <c r="G126" s="79"/>
      <c r="H126" s="77"/>
      <c r="I126" s="79"/>
      <c r="J126" s="77"/>
      <c r="K126" s="79"/>
      <c r="L126" s="77"/>
      <c r="M126" s="80"/>
      <c r="N126" s="77"/>
      <c r="O126" s="79"/>
      <c r="P126" s="78"/>
      <c r="Q126" s="75"/>
      <c r="R126" s="1"/>
      <c r="S126" s="82"/>
      <c r="T126" s="81"/>
      <c r="U126" s="83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</row>
    <row r="127" spans="1:83" ht="15" x14ac:dyDescent="0.25">
      <c r="A127" s="22">
        <v>123</v>
      </c>
      <c r="B127" s="23"/>
      <c r="C127" s="23" t="e">
        <f t="shared" ca="1" si="5"/>
        <v>#NAME?</v>
      </c>
      <c r="D127" s="72"/>
      <c r="E127" s="73" t="e">
        <f t="shared" ca="1" si="6"/>
        <v>#NAME?</v>
      </c>
      <c r="F127" s="72"/>
      <c r="G127" s="79"/>
      <c r="H127" s="77"/>
      <c r="I127" s="79"/>
      <c r="J127" s="77"/>
      <c r="K127" s="79"/>
      <c r="L127" s="77"/>
      <c r="M127" s="80"/>
      <c r="N127" s="77"/>
      <c r="O127" s="79"/>
      <c r="P127" s="78"/>
      <c r="Q127" s="75"/>
      <c r="R127" s="1"/>
      <c r="S127" s="82"/>
      <c r="T127" s="81"/>
      <c r="U127" s="83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</row>
    <row r="128" spans="1:83" ht="15" x14ac:dyDescent="0.25">
      <c r="A128" s="22">
        <v>124</v>
      </c>
      <c r="B128" s="23"/>
      <c r="C128" s="23" t="e">
        <f t="shared" ca="1" si="5"/>
        <v>#NAME?</v>
      </c>
      <c r="D128" s="72"/>
      <c r="E128" s="73" t="e">
        <f t="shared" ca="1" si="6"/>
        <v>#NAME?</v>
      </c>
      <c r="F128" s="72"/>
      <c r="G128" s="79"/>
      <c r="H128" s="77"/>
      <c r="I128" s="79"/>
      <c r="J128" s="77"/>
      <c r="K128" s="79"/>
      <c r="L128" s="77"/>
      <c r="M128" s="80"/>
      <c r="N128" s="77"/>
      <c r="O128" s="79"/>
      <c r="P128" s="78"/>
      <c r="Q128" s="75"/>
      <c r="R128" s="1"/>
      <c r="S128" s="82"/>
      <c r="T128" s="81"/>
      <c r="U128" s="83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</row>
    <row r="129" spans="1:83" ht="15" x14ac:dyDescent="0.25">
      <c r="A129" s="22">
        <v>125</v>
      </c>
      <c r="B129" s="23"/>
      <c r="C129" s="23" t="e">
        <f t="shared" ca="1" si="5"/>
        <v>#NAME?</v>
      </c>
      <c r="D129" s="72"/>
      <c r="E129" s="73" t="e">
        <f t="shared" ca="1" si="6"/>
        <v>#NAME?</v>
      </c>
      <c r="F129" s="72"/>
      <c r="G129" s="79"/>
      <c r="H129" s="77"/>
      <c r="I129" s="79"/>
      <c r="J129" s="77"/>
      <c r="K129" s="79"/>
      <c r="L129" s="77"/>
      <c r="M129" s="80"/>
      <c r="N129" s="77"/>
      <c r="O129" s="79"/>
      <c r="P129" s="78"/>
      <c r="Q129" s="75"/>
      <c r="R129" s="1"/>
      <c r="S129" s="82"/>
      <c r="T129" s="81"/>
      <c r="U129" s="83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</row>
    <row r="130" spans="1:83" ht="15" x14ac:dyDescent="0.25">
      <c r="A130" s="22">
        <v>126</v>
      </c>
      <c r="B130" s="23"/>
      <c r="C130" s="23" t="e">
        <f t="shared" ca="1" si="5"/>
        <v>#NAME?</v>
      </c>
      <c r="D130" s="72"/>
      <c r="E130" s="73" t="e">
        <f t="shared" ca="1" si="6"/>
        <v>#NAME?</v>
      </c>
      <c r="F130" s="72"/>
      <c r="G130" s="79"/>
      <c r="H130" s="77"/>
      <c r="I130" s="79"/>
      <c r="J130" s="77"/>
      <c r="K130" s="79"/>
      <c r="L130" s="77"/>
      <c r="M130" s="80"/>
      <c r="N130" s="77"/>
      <c r="O130" s="79"/>
      <c r="P130" s="78"/>
      <c r="Q130" s="75"/>
      <c r="R130" s="1"/>
      <c r="S130" s="82"/>
      <c r="T130" s="81"/>
      <c r="U130" s="83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</row>
    <row r="131" spans="1:83" ht="15" x14ac:dyDescent="0.25">
      <c r="A131" s="22">
        <v>127</v>
      </c>
      <c r="B131" s="23"/>
      <c r="C131" s="23" t="e">
        <f t="shared" ca="1" si="5"/>
        <v>#NAME?</v>
      </c>
      <c r="D131" s="72"/>
      <c r="E131" s="73" t="e">
        <f t="shared" ca="1" si="6"/>
        <v>#NAME?</v>
      </c>
      <c r="F131" s="72"/>
      <c r="G131" s="79"/>
      <c r="H131" s="77"/>
      <c r="I131" s="79"/>
      <c r="J131" s="77"/>
      <c r="K131" s="79"/>
      <c r="L131" s="77"/>
      <c r="M131" s="80"/>
      <c r="N131" s="77"/>
      <c r="O131" s="79"/>
      <c r="P131" s="78"/>
      <c r="Q131" s="75"/>
      <c r="R131" s="1"/>
      <c r="S131" s="82"/>
      <c r="T131" s="81"/>
      <c r="U131" s="83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</row>
    <row r="132" spans="1:83" ht="15" x14ac:dyDescent="0.25">
      <c r="A132" s="22">
        <v>128</v>
      </c>
      <c r="B132" s="23"/>
      <c r="C132" s="23" t="e">
        <f t="shared" ca="1" si="5"/>
        <v>#NAME?</v>
      </c>
      <c r="D132" s="72"/>
      <c r="E132" s="73" t="e">
        <f t="shared" ca="1" si="6"/>
        <v>#NAME?</v>
      </c>
      <c r="F132" s="72"/>
      <c r="G132" s="79"/>
      <c r="H132" s="77"/>
      <c r="I132" s="79"/>
      <c r="J132" s="77"/>
      <c r="K132" s="79"/>
      <c r="L132" s="77"/>
      <c r="M132" s="80"/>
      <c r="N132" s="77"/>
      <c r="O132" s="79"/>
      <c r="P132" s="78"/>
      <c r="Q132" s="75"/>
      <c r="R132" s="1"/>
      <c r="S132" s="82"/>
      <c r="T132" s="81"/>
      <c r="U132" s="83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</row>
    <row r="133" spans="1:83" ht="15" x14ac:dyDescent="0.25">
      <c r="A133" s="22">
        <v>129</v>
      </c>
      <c r="B133" s="23"/>
      <c r="C133" s="23" t="e">
        <f t="shared" ca="1" si="5"/>
        <v>#NAME?</v>
      </c>
      <c r="D133" s="72"/>
      <c r="E133" s="73" t="e">
        <f t="shared" ca="1" si="6"/>
        <v>#NAME?</v>
      </c>
      <c r="F133" s="72"/>
      <c r="G133" s="79"/>
      <c r="H133" s="77"/>
      <c r="I133" s="79"/>
      <c r="J133" s="77"/>
      <c r="K133" s="79"/>
      <c r="L133" s="77"/>
      <c r="M133" s="80"/>
      <c r="N133" s="77"/>
      <c r="O133" s="79"/>
      <c r="P133" s="78"/>
      <c r="Q133" s="75"/>
      <c r="R133" s="1"/>
      <c r="S133" s="82"/>
      <c r="T133" s="81"/>
      <c r="U133" s="83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</row>
    <row r="134" spans="1:83" ht="15" x14ac:dyDescent="0.25">
      <c r="A134" s="22">
        <v>130</v>
      </c>
      <c r="B134" s="23"/>
      <c r="C134" s="23" t="e">
        <f t="shared" ca="1" si="5"/>
        <v>#NAME?</v>
      </c>
      <c r="D134" s="72"/>
      <c r="E134" s="73" t="e">
        <f t="shared" ca="1" si="6"/>
        <v>#NAME?</v>
      </c>
      <c r="F134" s="72"/>
      <c r="G134" s="79"/>
      <c r="H134" s="77"/>
      <c r="I134" s="79"/>
      <c r="J134" s="77"/>
      <c r="K134" s="79"/>
      <c r="L134" s="77"/>
      <c r="M134" s="80"/>
      <c r="N134" s="77"/>
      <c r="O134" s="79"/>
      <c r="P134" s="78"/>
      <c r="Q134" s="75"/>
      <c r="R134" s="1"/>
      <c r="S134" s="82"/>
      <c r="T134" s="81"/>
      <c r="U134" s="83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</row>
    <row r="135" spans="1:83" ht="15" x14ac:dyDescent="0.25">
      <c r="A135" s="22">
        <v>131</v>
      </c>
      <c r="B135" s="23"/>
      <c r="C135" s="23" t="e">
        <f t="shared" ref="C135:C198" ca="1" si="7">IMAGE("https://ddragon.leagueoflegends.com/cdn/10.2.1/img/champion/"&amp;D135&amp;".png")</f>
        <v>#NAME?</v>
      </c>
      <c r="D135" s="72"/>
      <c r="E135" s="73" t="e">
        <f t="shared" ca="1" si="6"/>
        <v>#NAME?</v>
      </c>
      <c r="F135" s="72"/>
      <c r="G135" s="79"/>
      <c r="H135" s="77"/>
      <c r="I135" s="79"/>
      <c r="J135" s="77"/>
      <c r="K135" s="79"/>
      <c r="L135" s="77"/>
      <c r="M135" s="80"/>
      <c r="N135" s="77"/>
      <c r="O135" s="79"/>
      <c r="P135" s="78"/>
      <c r="Q135" s="75"/>
      <c r="R135" s="1"/>
      <c r="S135" s="82"/>
      <c r="T135" s="81"/>
      <c r="U135" s="83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</row>
    <row r="136" spans="1:83" ht="15" x14ac:dyDescent="0.25">
      <c r="A136" s="22">
        <v>132</v>
      </c>
      <c r="B136" s="23"/>
      <c r="C136" s="23" t="e">
        <f t="shared" ca="1" si="7"/>
        <v>#NAME?</v>
      </c>
      <c r="D136" s="72"/>
      <c r="E136" s="73" t="e">
        <f t="shared" ca="1" si="6"/>
        <v>#NAME?</v>
      </c>
      <c r="F136" s="72"/>
      <c r="G136" s="79"/>
      <c r="H136" s="77"/>
      <c r="I136" s="79"/>
      <c r="J136" s="77"/>
      <c r="K136" s="79"/>
      <c r="L136" s="77"/>
      <c r="M136" s="80"/>
      <c r="N136" s="77"/>
      <c r="O136" s="79"/>
      <c r="P136" s="78"/>
      <c r="Q136" s="75"/>
      <c r="R136" s="1"/>
      <c r="S136" s="82"/>
      <c r="T136" s="81"/>
      <c r="U136" s="83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</row>
    <row r="137" spans="1:83" ht="15" x14ac:dyDescent="0.25">
      <c r="A137" s="22">
        <v>133</v>
      </c>
      <c r="B137" s="23"/>
      <c r="C137" s="23" t="e">
        <f t="shared" ca="1" si="7"/>
        <v>#NAME?</v>
      </c>
      <c r="D137" s="72"/>
      <c r="E137" s="73" t="e">
        <f t="shared" ca="1" si="6"/>
        <v>#NAME?</v>
      </c>
      <c r="F137" s="72"/>
      <c r="G137" s="79"/>
      <c r="H137" s="77"/>
      <c r="I137" s="79"/>
      <c r="J137" s="77"/>
      <c r="K137" s="79"/>
      <c r="L137" s="77"/>
      <c r="M137" s="80"/>
      <c r="N137" s="77"/>
      <c r="O137" s="79"/>
      <c r="P137" s="78"/>
      <c r="Q137" s="75"/>
      <c r="R137" s="1"/>
      <c r="S137" s="82"/>
      <c r="T137" s="81"/>
      <c r="U137" s="83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</row>
    <row r="138" spans="1:83" ht="15" x14ac:dyDescent="0.25">
      <c r="A138" s="22">
        <v>134</v>
      </c>
      <c r="B138" s="23"/>
      <c r="C138" s="23" t="e">
        <f t="shared" ca="1" si="7"/>
        <v>#NAME?</v>
      </c>
      <c r="D138" s="72"/>
      <c r="E138" s="73" t="e">
        <f t="shared" ca="1" si="6"/>
        <v>#NAME?</v>
      </c>
      <c r="F138" s="72"/>
      <c r="G138" s="79"/>
      <c r="H138" s="77"/>
      <c r="I138" s="79"/>
      <c r="J138" s="77"/>
      <c r="K138" s="79"/>
      <c r="L138" s="77"/>
      <c r="M138" s="80"/>
      <c r="N138" s="77"/>
      <c r="O138" s="79"/>
      <c r="P138" s="78"/>
      <c r="Q138" s="75"/>
      <c r="R138" s="1"/>
      <c r="S138" s="82"/>
      <c r="T138" s="81"/>
      <c r="U138" s="83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</row>
    <row r="139" spans="1:83" ht="15" x14ac:dyDescent="0.25">
      <c r="A139" s="22">
        <v>135</v>
      </c>
      <c r="B139" s="23"/>
      <c r="C139" s="23" t="e">
        <f t="shared" ca="1" si="7"/>
        <v>#NAME?</v>
      </c>
      <c r="D139" s="72"/>
      <c r="E139" s="73" t="e">
        <f t="shared" ca="1" si="6"/>
        <v>#NAME?</v>
      </c>
      <c r="F139" s="72"/>
      <c r="G139" s="79"/>
      <c r="H139" s="77"/>
      <c r="I139" s="79"/>
      <c r="J139" s="77"/>
      <c r="K139" s="79"/>
      <c r="L139" s="77"/>
      <c r="M139" s="80"/>
      <c r="N139" s="77"/>
      <c r="O139" s="79"/>
      <c r="P139" s="78"/>
      <c r="Q139" s="75"/>
      <c r="R139" s="1"/>
      <c r="S139" s="82"/>
      <c r="T139" s="81"/>
      <c r="U139" s="83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</row>
    <row r="140" spans="1:83" ht="15" x14ac:dyDescent="0.25">
      <c r="A140" s="22">
        <v>136</v>
      </c>
      <c r="B140" s="23"/>
      <c r="C140" s="23" t="e">
        <f t="shared" ca="1" si="7"/>
        <v>#NAME?</v>
      </c>
      <c r="D140" s="72"/>
      <c r="E140" s="73" t="e">
        <f t="shared" ca="1" si="6"/>
        <v>#NAME?</v>
      </c>
      <c r="F140" s="72"/>
      <c r="G140" s="79"/>
      <c r="H140" s="77"/>
      <c r="I140" s="79"/>
      <c r="J140" s="77"/>
      <c r="K140" s="79"/>
      <c r="L140" s="77"/>
      <c r="M140" s="80"/>
      <c r="N140" s="77"/>
      <c r="O140" s="79"/>
      <c r="P140" s="78"/>
      <c r="Q140" s="75"/>
      <c r="R140" s="1"/>
      <c r="S140" s="82"/>
      <c r="T140" s="81"/>
      <c r="U140" s="83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</row>
    <row r="141" spans="1:83" ht="15" x14ac:dyDescent="0.25">
      <c r="A141" s="22">
        <v>137</v>
      </c>
      <c r="B141" s="23"/>
      <c r="C141" s="23" t="e">
        <f t="shared" ca="1" si="7"/>
        <v>#NAME?</v>
      </c>
      <c r="D141" s="72"/>
      <c r="E141" s="73" t="e">
        <f t="shared" ca="1" si="6"/>
        <v>#NAME?</v>
      </c>
      <c r="F141" s="72"/>
      <c r="G141" s="79"/>
      <c r="H141" s="77"/>
      <c r="I141" s="79"/>
      <c r="J141" s="77"/>
      <c r="K141" s="79"/>
      <c r="L141" s="77"/>
      <c r="M141" s="80"/>
      <c r="N141" s="77"/>
      <c r="O141" s="79"/>
      <c r="P141" s="78"/>
      <c r="Q141" s="75"/>
      <c r="R141" s="1"/>
      <c r="S141" s="82"/>
      <c r="T141" s="81"/>
      <c r="U141" s="83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</row>
    <row r="142" spans="1:83" ht="15" x14ac:dyDescent="0.25">
      <c r="A142" s="22">
        <v>138</v>
      </c>
      <c r="B142" s="23"/>
      <c r="C142" s="23" t="e">
        <f t="shared" ca="1" si="7"/>
        <v>#NAME?</v>
      </c>
      <c r="D142" s="72"/>
      <c r="E142" s="73" t="e">
        <f t="shared" ca="1" si="6"/>
        <v>#NAME?</v>
      </c>
      <c r="F142" s="72"/>
      <c r="G142" s="79"/>
      <c r="H142" s="77"/>
      <c r="I142" s="79"/>
      <c r="J142" s="77"/>
      <c r="K142" s="79"/>
      <c r="L142" s="77"/>
      <c r="M142" s="80"/>
      <c r="N142" s="77"/>
      <c r="O142" s="79"/>
      <c r="P142" s="78"/>
      <c r="Q142" s="75"/>
      <c r="R142" s="1"/>
      <c r="S142" s="82"/>
      <c r="T142" s="81"/>
      <c r="U142" s="83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</row>
    <row r="143" spans="1:83" ht="15" x14ac:dyDescent="0.25">
      <c r="A143" s="22">
        <v>139</v>
      </c>
      <c r="B143" s="23"/>
      <c r="C143" s="23" t="e">
        <f t="shared" ca="1" si="7"/>
        <v>#NAME?</v>
      </c>
      <c r="D143" s="72"/>
      <c r="E143" s="73" t="e">
        <f t="shared" ca="1" si="6"/>
        <v>#NAME?</v>
      </c>
      <c r="F143" s="72"/>
      <c r="G143" s="79"/>
      <c r="H143" s="77"/>
      <c r="I143" s="79"/>
      <c r="J143" s="77"/>
      <c r="K143" s="79"/>
      <c r="L143" s="77"/>
      <c r="M143" s="80"/>
      <c r="N143" s="77"/>
      <c r="O143" s="79"/>
      <c r="P143" s="78"/>
      <c r="Q143" s="75"/>
      <c r="R143" s="1"/>
      <c r="S143" s="82"/>
      <c r="T143" s="81"/>
      <c r="U143" s="83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</row>
    <row r="144" spans="1:83" ht="15" x14ac:dyDescent="0.25">
      <c r="A144" s="22">
        <v>140</v>
      </c>
      <c r="B144" s="23"/>
      <c r="C144" s="23" t="e">
        <f t="shared" ca="1" si="7"/>
        <v>#NAME?</v>
      </c>
      <c r="D144" s="72"/>
      <c r="E144" s="73" t="e">
        <f t="shared" ca="1" si="6"/>
        <v>#NAME?</v>
      </c>
      <c r="F144" s="72"/>
      <c r="G144" s="79"/>
      <c r="H144" s="77"/>
      <c r="I144" s="79"/>
      <c r="J144" s="77"/>
      <c r="K144" s="79"/>
      <c r="L144" s="77"/>
      <c r="M144" s="80"/>
      <c r="N144" s="77"/>
      <c r="O144" s="79"/>
      <c r="P144" s="78"/>
      <c r="Q144" s="75"/>
      <c r="R144" s="1"/>
      <c r="S144" s="82"/>
      <c r="T144" s="81"/>
      <c r="U144" s="83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</row>
    <row r="145" spans="1:83" ht="15" x14ac:dyDescent="0.25">
      <c r="A145" s="22">
        <v>141</v>
      </c>
      <c r="B145" s="23"/>
      <c r="C145" s="23" t="e">
        <f t="shared" ca="1" si="7"/>
        <v>#NAME?</v>
      </c>
      <c r="D145" s="72"/>
      <c r="E145" s="73" t="e">
        <f t="shared" ca="1" si="6"/>
        <v>#NAME?</v>
      </c>
      <c r="F145" s="72"/>
      <c r="G145" s="79"/>
      <c r="H145" s="77"/>
      <c r="I145" s="79"/>
      <c r="J145" s="77"/>
      <c r="K145" s="79"/>
      <c r="L145" s="77"/>
      <c r="M145" s="80"/>
      <c r="N145" s="77"/>
      <c r="O145" s="79"/>
      <c r="P145" s="78"/>
      <c r="Q145" s="75"/>
      <c r="R145" s="1"/>
      <c r="S145" s="82"/>
      <c r="T145" s="81"/>
      <c r="U145" s="83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</row>
    <row r="146" spans="1:83" ht="15" x14ac:dyDescent="0.25">
      <c r="A146" s="22">
        <v>142</v>
      </c>
      <c r="B146" s="23"/>
      <c r="C146" s="23" t="e">
        <f t="shared" ca="1" si="7"/>
        <v>#NAME?</v>
      </c>
      <c r="D146" s="72"/>
      <c r="E146" s="73" t="e">
        <f t="shared" ca="1" si="6"/>
        <v>#NAME?</v>
      </c>
      <c r="F146" s="72"/>
      <c r="G146" s="79"/>
      <c r="H146" s="77"/>
      <c r="I146" s="79"/>
      <c r="J146" s="77"/>
      <c r="K146" s="79"/>
      <c r="L146" s="77"/>
      <c r="M146" s="80"/>
      <c r="N146" s="77"/>
      <c r="O146" s="79"/>
      <c r="P146" s="78"/>
      <c r="Q146" s="75"/>
      <c r="R146" s="1"/>
      <c r="S146" s="82"/>
      <c r="T146" s="81"/>
      <c r="U146" s="83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</row>
    <row r="147" spans="1:83" ht="15" x14ac:dyDescent="0.25">
      <c r="A147" s="22">
        <v>143</v>
      </c>
      <c r="B147" s="23"/>
      <c r="C147" s="23" t="e">
        <f t="shared" ca="1" si="7"/>
        <v>#NAME?</v>
      </c>
      <c r="D147" s="72"/>
      <c r="E147" s="73" t="e">
        <f t="shared" ca="1" si="6"/>
        <v>#NAME?</v>
      </c>
      <c r="F147" s="72"/>
      <c r="G147" s="79"/>
      <c r="H147" s="77"/>
      <c r="I147" s="79"/>
      <c r="J147" s="77"/>
      <c r="K147" s="79"/>
      <c r="L147" s="77"/>
      <c r="M147" s="80"/>
      <c r="N147" s="77"/>
      <c r="O147" s="79"/>
      <c r="P147" s="78"/>
      <c r="Q147" s="75"/>
      <c r="R147" s="1"/>
      <c r="S147" s="82"/>
      <c r="T147" s="81"/>
      <c r="U147" s="83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</row>
    <row r="148" spans="1:83" ht="15" x14ac:dyDescent="0.25">
      <c r="A148" s="22">
        <v>144</v>
      </c>
      <c r="B148" s="23"/>
      <c r="C148" s="23" t="e">
        <f t="shared" ca="1" si="7"/>
        <v>#NAME?</v>
      </c>
      <c r="D148" s="72"/>
      <c r="E148" s="73" t="e">
        <f t="shared" ca="1" si="6"/>
        <v>#NAME?</v>
      </c>
      <c r="F148" s="72"/>
      <c r="G148" s="79"/>
      <c r="H148" s="77"/>
      <c r="I148" s="79"/>
      <c r="J148" s="77"/>
      <c r="K148" s="79"/>
      <c r="L148" s="77"/>
      <c r="M148" s="80"/>
      <c r="N148" s="77"/>
      <c r="O148" s="79"/>
      <c r="P148" s="78"/>
      <c r="Q148" s="75"/>
      <c r="R148" s="1"/>
      <c r="S148" s="82"/>
      <c r="T148" s="81"/>
      <c r="U148" s="83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</row>
    <row r="149" spans="1:83" ht="15" x14ac:dyDescent="0.25">
      <c r="A149" s="22">
        <v>145</v>
      </c>
      <c r="B149" s="23"/>
      <c r="C149" s="23" t="e">
        <f t="shared" ca="1" si="7"/>
        <v>#NAME?</v>
      </c>
      <c r="D149" s="72"/>
      <c r="E149" s="73" t="e">
        <f t="shared" ca="1" si="6"/>
        <v>#NAME?</v>
      </c>
      <c r="F149" s="72"/>
      <c r="G149" s="79"/>
      <c r="H149" s="77"/>
      <c r="I149" s="79"/>
      <c r="J149" s="77"/>
      <c r="K149" s="79"/>
      <c r="L149" s="77"/>
      <c r="M149" s="80"/>
      <c r="N149" s="77"/>
      <c r="O149" s="79"/>
      <c r="P149" s="78"/>
      <c r="Q149" s="75"/>
      <c r="R149" s="1"/>
      <c r="S149" s="82"/>
      <c r="T149" s="81"/>
      <c r="U149" s="83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</row>
    <row r="150" spans="1:83" ht="15" x14ac:dyDescent="0.25">
      <c r="A150" s="22">
        <v>146</v>
      </c>
      <c r="B150" s="23"/>
      <c r="C150" s="23" t="e">
        <f t="shared" ca="1" si="7"/>
        <v>#NAME?</v>
      </c>
      <c r="D150" s="72"/>
      <c r="E150" s="73" t="e">
        <f t="shared" ca="1" si="6"/>
        <v>#NAME?</v>
      </c>
      <c r="F150" s="72"/>
      <c r="G150" s="79"/>
      <c r="H150" s="77"/>
      <c r="I150" s="79"/>
      <c r="J150" s="77"/>
      <c r="K150" s="79"/>
      <c r="L150" s="77"/>
      <c r="M150" s="80"/>
      <c r="N150" s="77"/>
      <c r="O150" s="79"/>
      <c r="P150" s="78"/>
      <c r="Q150" s="75"/>
      <c r="R150" s="1"/>
      <c r="S150" s="82"/>
      <c r="T150" s="81"/>
      <c r="U150" s="83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</row>
    <row r="151" spans="1:83" ht="15" x14ac:dyDescent="0.25">
      <c r="A151" s="22">
        <v>147</v>
      </c>
      <c r="B151" s="23"/>
      <c r="C151" s="23" t="e">
        <f t="shared" ca="1" si="7"/>
        <v>#NAME?</v>
      </c>
      <c r="D151" s="72"/>
      <c r="E151" s="73" t="e">
        <f t="shared" ref="E151:E214" ca="1" si="8">IMAGE("https://ddragon.leagueoflegends.com/cdn/10.2.1/img/champion/"&amp;F151&amp;".png")</f>
        <v>#NAME?</v>
      </c>
      <c r="F151" s="72"/>
      <c r="G151" s="79"/>
      <c r="H151" s="77"/>
      <c r="I151" s="79"/>
      <c r="J151" s="77"/>
      <c r="K151" s="79"/>
      <c r="L151" s="77"/>
      <c r="M151" s="80"/>
      <c r="N151" s="77"/>
      <c r="O151" s="79"/>
      <c r="P151" s="78"/>
      <c r="Q151" s="75"/>
      <c r="R151" s="1"/>
      <c r="S151" s="82"/>
      <c r="T151" s="81"/>
      <c r="U151" s="83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</row>
    <row r="152" spans="1:83" ht="15" x14ac:dyDescent="0.25">
      <c r="A152" s="22">
        <v>148</v>
      </c>
      <c r="B152" s="23"/>
      <c r="C152" s="23" t="e">
        <f t="shared" ca="1" si="7"/>
        <v>#NAME?</v>
      </c>
      <c r="D152" s="72"/>
      <c r="E152" s="73" t="e">
        <f t="shared" ca="1" si="8"/>
        <v>#NAME?</v>
      </c>
      <c r="F152" s="72"/>
      <c r="G152" s="79"/>
      <c r="H152" s="77"/>
      <c r="I152" s="79"/>
      <c r="J152" s="77"/>
      <c r="K152" s="79"/>
      <c r="L152" s="77"/>
      <c r="M152" s="80"/>
      <c r="N152" s="77"/>
      <c r="O152" s="79"/>
      <c r="P152" s="78"/>
      <c r="Q152" s="75"/>
      <c r="R152" s="1"/>
      <c r="S152" s="82"/>
      <c r="T152" s="81"/>
      <c r="U152" s="83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</row>
    <row r="153" spans="1:83" ht="15" x14ac:dyDescent="0.25">
      <c r="A153" s="22">
        <v>149</v>
      </c>
      <c r="B153" s="23"/>
      <c r="C153" s="23" t="e">
        <f t="shared" ca="1" si="7"/>
        <v>#NAME?</v>
      </c>
      <c r="D153" s="72"/>
      <c r="E153" s="73" t="e">
        <f t="shared" ca="1" si="8"/>
        <v>#NAME?</v>
      </c>
      <c r="F153" s="72"/>
      <c r="G153" s="79"/>
      <c r="H153" s="77"/>
      <c r="I153" s="79"/>
      <c r="J153" s="77"/>
      <c r="K153" s="79"/>
      <c r="L153" s="77"/>
      <c r="M153" s="80"/>
      <c r="N153" s="77"/>
      <c r="O153" s="79"/>
      <c r="P153" s="78"/>
      <c r="Q153" s="75"/>
      <c r="R153" s="1"/>
      <c r="S153" s="82"/>
      <c r="T153" s="81"/>
      <c r="U153" s="83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</row>
    <row r="154" spans="1:83" ht="15" x14ac:dyDescent="0.25">
      <c r="A154" s="22">
        <v>150</v>
      </c>
      <c r="B154" s="23"/>
      <c r="C154" s="23" t="e">
        <f t="shared" ca="1" si="7"/>
        <v>#NAME?</v>
      </c>
      <c r="D154" s="72"/>
      <c r="E154" s="73" t="e">
        <f t="shared" ca="1" si="8"/>
        <v>#NAME?</v>
      </c>
      <c r="F154" s="72"/>
      <c r="G154" s="79"/>
      <c r="H154" s="77"/>
      <c r="I154" s="79"/>
      <c r="J154" s="77"/>
      <c r="K154" s="79"/>
      <c r="L154" s="77"/>
      <c r="M154" s="80"/>
      <c r="N154" s="77"/>
      <c r="O154" s="79"/>
      <c r="P154" s="78"/>
      <c r="Q154" s="75"/>
      <c r="R154" s="1"/>
      <c r="S154" s="82"/>
      <c r="T154" s="81"/>
      <c r="U154" s="83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</row>
    <row r="155" spans="1:83" ht="15" x14ac:dyDescent="0.25">
      <c r="A155" s="22">
        <v>151</v>
      </c>
      <c r="B155" s="23"/>
      <c r="C155" s="23" t="e">
        <f t="shared" ca="1" si="7"/>
        <v>#NAME?</v>
      </c>
      <c r="D155" s="72"/>
      <c r="E155" s="73" t="e">
        <f t="shared" ca="1" si="8"/>
        <v>#NAME?</v>
      </c>
      <c r="F155" s="72"/>
      <c r="G155" s="79"/>
      <c r="H155" s="77"/>
      <c r="I155" s="79"/>
      <c r="J155" s="77"/>
      <c r="K155" s="79"/>
      <c r="L155" s="77"/>
      <c r="M155" s="80"/>
      <c r="N155" s="77"/>
      <c r="O155" s="79"/>
      <c r="P155" s="78"/>
      <c r="Q155" s="75"/>
      <c r="R155" s="1"/>
      <c r="S155" s="82"/>
      <c r="T155" s="81"/>
      <c r="U155" s="83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</row>
    <row r="156" spans="1:83" ht="15" x14ac:dyDescent="0.25">
      <c r="A156" s="22">
        <v>152</v>
      </c>
      <c r="B156" s="23"/>
      <c r="C156" s="23" t="e">
        <f t="shared" ca="1" si="7"/>
        <v>#NAME?</v>
      </c>
      <c r="D156" s="72"/>
      <c r="E156" s="73" t="e">
        <f t="shared" ca="1" si="8"/>
        <v>#NAME?</v>
      </c>
      <c r="F156" s="72"/>
      <c r="G156" s="79"/>
      <c r="H156" s="77"/>
      <c r="I156" s="79"/>
      <c r="J156" s="77"/>
      <c r="K156" s="79"/>
      <c r="L156" s="77"/>
      <c r="M156" s="80"/>
      <c r="N156" s="77"/>
      <c r="O156" s="79"/>
      <c r="P156" s="78"/>
      <c r="Q156" s="75"/>
      <c r="R156" s="1"/>
      <c r="S156" s="82"/>
      <c r="T156" s="81"/>
      <c r="U156" s="83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</row>
    <row r="157" spans="1:83" ht="15" x14ac:dyDescent="0.25">
      <c r="A157" s="22">
        <v>153</v>
      </c>
      <c r="B157" s="23"/>
      <c r="C157" s="23" t="e">
        <f t="shared" ca="1" si="7"/>
        <v>#NAME?</v>
      </c>
      <c r="D157" s="72"/>
      <c r="E157" s="73" t="e">
        <f t="shared" ca="1" si="8"/>
        <v>#NAME?</v>
      </c>
      <c r="F157" s="72"/>
      <c r="G157" s="79"/>
      <c r="H157" s="77"/>
      <c r="I157" s="79"/>
      <c r="J157" s="77"/>
      <c r="K157" s="79"/>
      <c r="L157" s="77"/>
      <c r="M157" s="80"/>
      <c r="N157" s="77"/>
      <c r="O157" s="79"/>
      <c r="P157" s="78"/>
      <c r="Q157" s="75"/>
      <c r="R157" s="1"/>
      <c r="S157" s="82"/>
      <c r="T157" s="81"/>
      <c r="U157" s="83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</row>
    <row r="158" spans="1:83" ht="15" x14ac:dyDescent="0.25">
      <c r="A158" s="22">
        <v>154</v>
      </c>
      <c r="B158" s="23"/>
      <c r="C158" s="23" t="e">
        <f t="shared" ca="1" si="7"/>
        <v>#NAME?</v>
      </c>
      <c r="D158" s="72"/>
      <c r="E158" s="73" t="e">
        <f t="shared" ca="1" si="8"/>
        <v>#NAME?</v>
      </c>
      <c r="F158" s="72"/>
      <c r="G158" s="79"/>
      <c r="H158" s="77"/>
      <c r="I158" s="79"/>
      <c r="J158" s="77"/>
      <c r="K158" s="79"/>
      <c r="L158" s="77"/>
      <c r="M158" s="80"/>
      <c r="N158" s="77"/>
      <c r="O158" s="79"/>
      <c r="P158" s="78"/>
      <c r="Q158" s="75"/>
      <c r="R158" s="1"/>
      <c r="S158" s="82"/>
      <c r="T158" s="81"/>
      <c r="U158" s="83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</row>
    <row r="159" spans="1:83" ht="15" x14ac:dyDescent="0.25">
      <c r="A159" s="22">
        <v>155</v>
      </c>
      <c r="B159" s="23"/>
      <c r="C159" s="23" t="e">
        <f t="shared" ca="1" si="7"/>
        <v>#NAME?</v>
      </c>
      <c r="D159" s="72"/>
      <c r="E159" s="73" t="e">
        <f t="shared" ca="1" si="8"/>
        <v>#NAME?</v>
      </c>
      <c r="F159" s="72"/>
      <c r="G159" s="79"/>
      <c r="H159" s="77"/>
      <c r="I159" s="79"/>
      <c r="J159" s="77"/>
      <c r="K159" s="79"/>
      <c r="L159" s="77"/>
      <c r="M159" s="80"/>
      <c r="N159" s="77"/>
      <c r="O159" s="79"/>
      <c r="P159" s="78"/>
      <c r="Q159" s="75"/>
      <c r="R159" s="1"/>
      <c r="S159" s="82"/>
      <c r="T159" s="81"/>
      <c r="U159" s="83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</row>
    <row r="160" spans="1:83" ht="15" x14ac:dyDescent="0.25">
      <c r="A160" s="22">
        <v>156</v>
      </c>
      <c r="B160" s="23"/>
      <c r="C160" s="23" t="e">
        <f t="shared" ca="1" si="7"/>
        <v>#NAME?</v>
      </c>
      <c r="D160" s="72"/>
      <c r="E160" s="73" t="e">
        <f t="shared" ca="1" si="8"/>
        <v>#NAME?</v>
      </c>
      <c r="F160" s="72"/>
      <c r="G160" s="79"/>
      <c r="H160" s="77"/>
      <c r="I160" s="79"/>
      <c r="J160" s="77"/>
      <c r="K160" s="79"/>
      <c r="L160" s="77"/>
      <c r="M160" s="80"/>
      <c r="N160" s="77"/>
      <c r="O160" s="79"/>
      <c r="P160" s="78"/>
      <c r="Q160" s="75"/>
      <c r="R160" s="1"/>
      <c r="S160" s="82"/>
      <c r="T160" s="81"/>
      <c r="U160" s="83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</row>
    <row r="161" spans="1:83" ht="15" x14ac:dyDescent="0.25">
      <c r="A161" s="22">
        <v>157</v>
      </c>
      <c r="B161" s="23"/>
      <c r="C161" s="23" t="e">
        <f t="shared" ca="1" si="7"/>
        <v>#NAME?</v>
      </c>
      <c r="D161" s="72"/>
      <c r="E161" s="73" t="e">
        <f t="shared" ca="1" si="8"/>
        <v>#NAME?</v>
      </c>
      <c r="F161" s="72"/>
      <c r="G161" s="79"/>
      <c r="H161" s="77"/>
      <c r="I161" s="79"/>
      <c r="J161" s="77"/>
      <c r="K161" s="79"/>
      <c r="L161" s="77"/>
      <c r="M161" s="80"/>
      <c r="N161" s="77"/>
      <c r="O161" s="79"/>
      <c r="P161" s="78"/>
      <c r="Q161" s="75"/>
      <c r="R161" s="1"/>
      <c r="S161" s="82"/>
      <c r="T161" s="81"/>
      <c r="U161" s="83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</row>
    <row r="162" spans="1:83" ht="15" x14ac:dyDescent="0.25">
      <c r="A162" s="22">
        <v>158</v>
      </c>
      <c r="B162" s="23"/>
      <c r="C162" s="23" t="e">
        <f t="shared" ca="1" si="7"/>
        <v>#NAME?</v>
      </c>
      <c r="D162" s="72"/>
      <c r="E162" s="73" t="e">
        <f t="shared" ca="1" si="8"/>
        <v>#NAME?</v>
      </c>
      <c r="F162" s="72"/>
      <c r="G162" s="79"/>
      <c r="H162" s="77"/>
      <c r="I162" s="79"/>
      <c r="J162" s="77"/>
      <c r="K162" s="79"/>
      <c r="L162" s="77"/>
      <c r="M162" s="80"/>
      <c r="N162" s="77"/>
      <c r="O162" s="79"/>
      <c r="P162" s="78"/>
      <c r="Q162" s="75"/>
      <c r="R162" s="1"/>
      <c r="S162" s="82"/>
      <c r="T162" s="81"/>
      <c r="U162" s="83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</row>
    <row r="163" spans="1:83" ht="15" x14ac:dyDescent="0.25">
      <c r="A163" s="22">
        <v>159</v>
      </c>
      <c r="B163" s="23"/>
      <c r="C163" s="23" t="e">
        <f t="shared" ca="1" si="7"/>
        <v>#NAME?</v>
      </c>
      <c r="D163" s="72"/>
      <c r="E163" s="73" t="e">
        <f t="shared" ca="1" si="8"/>
        <v>#NAME?</v>
      </c>
      <c r="F163" s="72"/>
      <c r="G163" s="79"/>
      <c r="H163" s="77"/>
      <c r="I163" s="79"/>
      <c r="J163" s="77"/>
      <c r="K163" s="79"/>
      <c r="L163" s="77"/>
      <c r="M163" s="80"/>
      <c r="N163" s="77"/>
      <c r="O163" s="79"/>
      <c r="P163" s="78"/>
      <c r="Q163" s="75"/>
      <c r="R163" s="1"/>
      <c r="S163" s="82"/>
      <c r="T163" s="81"/>
      <c r="U163" s="83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</row>
    <row r="164" spans="1:83" ht="15" x14ac:dyDescent="0.25">
      <c r="A164" s="22">
        <v>160</v>
      </c>
      <c r="B164" s="23"/>
      <c r="C164" s="23" t="e">
        <f t="shared" ca="1" si="7"/>
        <v>#NAME?</v>
      </c>
      <c r="D164" s="72"/>
      <c r="E164" s="73" t="e">
        <f t="shared" ca="1" si="8"/>
        <v>#NAME?</v>
      </c>
      <c r="F164" s="72"/>
      <c r="G164" s="79"/>
      <c r="H164" s="77"/>
      <c r="I164" s="79"/>
      <c r="J164" s="77"/>
      <c r="K164" s="79"/>
      <c r="L164" s="77"/>
      <c r="M164" s="80"/>
      <c r="N164" s="77"/>
      <c r="O164" s="79"/>
      <c r="P164" s="78"/>
      <c r="Q164" s="75"/>
      <c r="R164" s="1"/>
      <c r="S164" s="82"/>
      <c r="T164" s="81"/>
      <c r="U164" s="83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</row>
    <row r="165" spans="1:83" ht="15" x14ac:dyDescent="0.25">
      <c r="A165" s="22">
        <v>161</v>
      </c>
      <c r="B165" s="23"/>
      <c r="C165" s="23" t="e">
        <f t="shared" ca="1" si="7"/>
        <v>#NAME?</v>
      </c>
      <c r="D165" s="72"/>
      <c r="E165" s="73" t="e">
        <f t="shared" ca="1" si="8"/>
        <v>#NAME?</v>
      </c>
      <c r="F165" s="72"/>
      <c r="G165" s="79"/>
      <c r="H165" s="77"/>
      <c r="I165" s="79"/>
      <c r="J165" s="77"/>
      <c r="K165" s="79"/>
      <c r="L165" s="77"/>
      <c r="M165" s="80"/>
      <c r="N165" s="77"/>
      <c r="O165" s="79"/>
      <c r="P165" s="78"/>
      <c r="Q165" s="75"/>
      <c r="R165" s="1"/>
      <c r="S165" s="82"/>
      <c r="T165" s="81"/>
      <c r="U165" s="83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</row>
    <row r="166" spans="1:83" ht="15" x14ac:dyDescent="0.25">
      <c r="A166" s="22">
        <v>162</v>
      </c>
      <c r="B166" s="23"/>
      <c r="C166" s="23" t="e">
        <f t="shared" ca="1" si="7"/>
        <v>#NAME?</v>
      </c>
      <c r="D166" s="72"/>
      <c r="E166" s="73" t="e">
        <f t="shared" ca="1" si="8"/>
        <v>#NAME?</v>
      </c>
      <c r="F166" s="72"/>
      <c r="G166" s="79"/>
      <c r="H166" s="77"/>
      <c r="I166" s="79"/>
      <c r="J166" s="77"/>
      <c r="K166" s="79"/>
      <c r="L166" s="77"/>
      <c r="M166" s="80"/>
      <c r="N166" s="77"/>
      <c r="O166" s="79"/>
      <c r="P166" s="78"/>
      <c r="Q166" s="75"/>
      <c r="R166" s="1"/>
      <c r="S166" s="82"/>
      <c r="T166" s="81"/>
      <c r="U166" s="83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</row>
    <row r="167" spans="1:83" ht="15" x14ac:dyDescent="0.25">
      <c r="A167" s="22">
        <v>163</v>
      </c>
      <c r="B167" s="23"/>
      <c r="C167" s="23" t="e">
        <f t="shared" ca="1" si="7"/>
        <v>#NAME?</v>
      </c>
      <c r="D167" s="72"/>
      <c r="E167" s="73" t="e">
        <f t="shared" ca="1" si="8"/>
        <v>#NAME?</v>
      </c>
      <c r="F167" s="72"/>
      <c r="G167" s="79"/>
      <c r="H167" s="77"/>
      <c r="I167" s="79"/>
      <c r="J167" s="77"/>
      <c r="K167" s="79"/>
      <c r="L167" s="77"/>
      <c r="M167" s="80"/>
      <c r="N167" s="77"/>
      <c r="O167" s="79"/>
      <c r="P167" s="78"/>
      <c r="Q167" s="75"/>
      <c r="R167" s="1"/>
      <c r="S167" s="82"/>
      <c r="T167" s="81"/>
      <c r="U167" s="83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</row>
    <row r="168" spans="1:83" ht="15" x14ac:dyDescent="0.25">
      <c r="A168" s="22">
        <v>164</v>
      </c>
      <c r="B168" s="23"/>
      <c r="C168" s="23" t="e">
        <f t="shared" ca="1" si="7"/>
        <v>#NAME?</v>
      </c>
      <c r="D168" s="72"/>
      <c r="E168" s="73" t="e">
        <f t="shared" ca="1" si="8"/>
        <v>#NAME?</v>
      </c>
      <c r="F168" s="72"/>
      <c r="G168" s="79"/>
      <c r="H168" s="77"/>
      <c r="I168" s="79"/>
      <c r="J168" s="77"/>
      <c r="K168" s="79"/>
      <c r="L168" s="77"/>
      <c r="M168" s="80"/>
      <c r="N168" s="77"/>
      <c r="O168" s="79"/>
      <c r="P168" s="78"/>
      <c r="Q168" s="75"/>
      <c r="R168" s="1"/>
      <c r="S168" s="82"/>
      <c r="T168" s="81"/>
      <c r="U168" s="83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</row>
    <row r="169" spans="1:83" ht="15" x14ac:dyDescent="0.25">
      <c r="A169" s="22">
        <v>165</v>
      </c>
      <c r="B169" s="23"/>
      <c r="C169" s="23" t="e">
        <f t="shared" ca="1" si="7"/>
        <v>#NAME?</v>
      </c>
      <c r="D169" s="72"/>
      <c r="E169" s="73" t="e">
        <f t="shared" ca="1" si="8"/>
        <v>#NAME?</v>
      </c>
      <c r="F169" s="72"/>
      <c r="G169" s="79"/>
      <c r="H169" s="77"/>
      <c r="I169" s="79"/>
      <c r="J169" s="77"/>
      <c r="K169" s="79"/>
      <c r="L169" s="77"/>
      <c r="M169" s="80"/>
      <c r="N169" s="77"/>
      <c r="O169" s="79"/>
      <c r="P169" s="78"/>
      <c r="Q169" s="75"/>
      <c r="R169" s="1"/>
      <c r="S169" s="82"/>
      <c r="T169" s="81"/>
      <c r="U169" s="83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</row>
    <row r="170" spans="1:83" ht="15" x14ac:dyDescent="0.25">
      <c r="A170" s="22">
        <v>166</v>
      </c>
      <c r="B170" s="23"/>
      <c r="C170" s="23" t="e">
        <f t="shared" ca="1" si="7"/>
        <v>#NAME?</v>
      </c>
      <c r="D170" s="72"/>
      <c r="E170" s="73" t="e">
        <f t="shared" ca="1" si="8"/>
        <v>#NAME?</v>
      </c>
      <c r="F170" s="72"/>
      <c r="G170" s="79"/>
      <c r="H170" s="77"/>
      <c r="I170" s="79"/>
      <c r="J170" s="77"/>
      <c r="K170" s="79"/>
      <c r="L170" s="77"/>
      <c r="M170" s="80"/>
      <c r="N170" s="77"/>
      <c r="O170" s="79"/>
      <c r="P170" s="78"/>
      <c r="Q170" s="75"/>
      <c r="R170" s="1"/>
      <c r="S170" s="82"/>
      <c r="T170" s="81"/>
      <c r="U170" s="83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</row>
    <row r="171" spans="1:83" ht="15" x14ac:dyDescent="0.25">
      <c r="A171" s="22">
        <v>167</v>
      </c>
      <c r="B171" s="23"/>
      <c r="C171" s="23" t="e">
        <f t="shared" ca="1" si="7"/>
        <v>#NAME?</v>
      </c>
      <c r="D171" s="72"/>
      <c r="E171" s="73" t="e">
        <f t="shared" ca="1" si="8"/>
        <v>#NAME?</v>
      </c>
      <c r="F171" s="72"/>
      <c r="G171" s="79"/>
      <c r="H171" s="77"/>
      <c r="I171" s="79"/>
      <c r="J171" s="77"/>
      <c r="K171" s="79"/>
      <c r="L171" s="77"/>
      <c r="M171" s="80"/>
      <c r="N171" s="77"/>
      <c r="O171" s="79"/>
      <c r="P171" s="78"/>
      <c r="Q171" s="75"/>
      <c r="R171" s="1"/>
      <c r="S171" s="82"/>
      <c r="T171" s="81"/>
      <c r="U171" s="83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</row>
    <row r="172" spans="1:83" ht="15" x14ac:dyDescent="0.25">
      <c r="A172" s="22">
        <v>168</v>
      </c>
      <c r="B172" s="23"/>
      <c r="C172" s="23" t="e">
        <f t="shared" ca="1" si="7"/>
        <v>#NAME?</v>
      </c>
      <c r="D172" s="72"/>
      <c r="E172" s="73" t="e">
        <f t="shared" ca="1" si="8"/>
        <v>#NAME?</v>
      </c>
      <c r="F172" s="72"/>
      <c r="G172" s="79"/>
      <c r="H172" s="77"/>
      <c r="I172" s="79"/>
      <c r="J172" s="77"/>
      <c r="K172" s="79"/>
      <c r="L172" s="77"/>
      <c r="M172" s="80"/>
      <c r="N172" s="77"/>
      <c r="O172" s="79"/>
      <c r="P172" s="78"/>
      <c r="Q172" s="75"/>
      <c r="R172" s="1"/>
      <c r="S172" s="82"/>
      <c r="T172" s="81"/>
      <c r="U172" s="83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</row>
    <row r="173" spans="1:83" ht="15" x14ac:dyDescent="0.25">
      <c r="A173" s="22">
        <v>169</v>
      </c>
      <c r="B173" s="23"/>
      <c r="C173" s="23" t="e">
        <f t="shared" ca="1" si="7"/>
        <v>#NAME?</v>
      </c>
      <c r="D173" s="72"/>
      <c r="E173" s="73" t="e">
        <f t="shared" ca="1" si="8"/>
        <v>#NAME?</v>
      </c>
      <c r="F173" s="72"/>
      <c r="G173" s="79"/>
      <c r="H173" s="77"/>
      <c r="I173" s="79"/>
      <c r="J173" s="77"/>
      <c r="K173" s="79"/>
      <c r="L173" s="77"/>
      <c r="M173" s="80"/>
      <c r="N173" s="77"/>
      <c r="O173" s="79"/>
      <c r="P173" s="78"/>
      <c r="Q173" s="75"/>
      <c r="R173" s="1"/>
      <c r="S173" s="82"/>
      <c r="T173" s="81"/>
      <c r="U173" s="83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</row>
    <row r="174" spans="1:83" ht="15" x14ac:dyDescent="0.25">
      <c r="A174" s="22">
        <v>170</v>
      </c>
      <c r="B174" s="23"/>
      <c r="C174" s="23" t="e">
        <f t="shared" ca="1" si="7"/>
        <v>#NAME?</v>
      </c>
      <c r="D174" s="72"/>
      <c r="E174" s="73" t="e">
        <f t="shared" ca="1" si="8"/>
        <v>#NAME?</v>
      </c>
      <c r="F174" s="72"/>
      <c r="G174" s="79"/>
      <c r="H174" s="77"/>
      <c r="I174" s="79"/>
      <c r="J174" s="77"/>
      <c r="K174" s="79"/>
      <c r="L174" s="77"/>
      <c r="M174" s="80"/>
      <c r="N174" s="77"/>
      <c r="O174" s="79"/>
      <c r="P174" s="78"/>
      <c r="Q174" s="75"/>
      <c r="R174" s="1"/>
      <c r="S174" s="82"/>
      <c r="T174" s="81"/>
      <c r="U174" s="83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</row>
    <row r="175" spans="1:83" ht="15" x14ac:dyDescent="0.25">
      <c r="A175" s="22">
        <v>171</v>
      </c>
      <c r="B175" s="23"/>
      <c r="C175" s="23" t="e">
        <f t="shared" ca="1" si="7"/>
        <v>#NAME?</v>
      </c>
      <c r="D175" s="72"/>
      <c r="E175" s="73" t="e">
        <f t="shared" ca="1" si="8"/>
        <v>#NAME?</v>
      </c>
      <c r="F175" s="72"/>
      <c r="G175" s="79"/>
      <c r="H175" s="77"/>
      <c r="I175" s="79"/>
      <c r="J175" s="77"/>
      <c r="K175" s="79"/>
      <c r="L175" s="77"/>
      <c r="M175" s="80"/>
      <c r="N175" s="77"/>
      <c r="O175" s="79"/>
      <c r="P175" s="78"/>
      <c r="Q175" s="75"/>
      <c r="R175" s="1"/>
      <c r="S175" s="82"/>
      <c r="T175" s="81"/>
      <c r="U175" s="83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</row>
    <row r="176" spans="1:83" ht="15" x14ac:dyDescent="0.25">
      <c r="A176" s="22">
        <v>172</v>
      </c>
      <c r="B176" s="23"/>
      <c r="C176" s="23" t="e">
        <f t="shared" ca="1" si="7"/>
        <v>#NAME?</v>
      </c>
      <c r="D176" s="72"/>
      <c r="E176" s="73" t="e">
        <f t="shared" ca="1" si="8"/>
        <v>#NAME?</v>
      </c>
      <c r="F176" s="72"/>
      <c r="G176" s="79"/>
      <c r="H176" s="77"/>
      <c r="I176" s="79"/>
      <c r="J176" s="77"/>
      <c r="K176" s="79"/>
      <c r="L176" s="77"/>
      <c r="M176" s="80"/>
      <c r="N176" s="77"/>
      <c r="O176" s="79"/>
      <c r="P176" s="78"/>
      <c r="Q176" s="75"/>
      <c r="R176" s="1"/>
      <c r="S176" s="82"/>
      <c r="T176" s="81"/>
      <c r="U176" s="83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</row>
    <row r="177" spans="1:83" ht="15" x14ac:dyDescent="0.25">
      <c r="A177" s="22">
        <v>173</v>
      </c>
      <c r="B177" s="23"/>
      <c r="C177" s="23" t="e">
        <f t="shared" ca="1" si="7"/>
        <v>#NAME?</v>
      </c>
      <c r="D177" s="72"/>
      <c r="E177" s="73" t="e">
        <f t="shared" ca="1" si="8"/>
        <v>#NAME?</v>
      </c>
      <c r="F177" s="72"/>
      <c r="G177" s="79"/>
      <c r="H177" s="77"/>
      <c r="I177" s="79"/>
      <c r="J177" s="77"/>
      <c r="K177" s="79"/>
      <c r="L177" s="77"/>
      <c r="M177" s="80"/>
      <c r="N177" s="77"/>
      <c r="O177" s="79"/>
      <c r="P177" s="78"/>
      <c r="Q177" s="75"/>
      <c r="R177" s="1"/>
      <c r="S177" s="82"/>
      <c r="T177" s="81"/>
      <c r="U177" s="83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</row>
    <row r="178" spans="1:83" ht="15" x14ac:dyDescent="0.25">
      <c r="A178" s="22">
        <v>174</v>
      </c>
      <c r="B178" s="23"/>
      <c r="C178" s="23" t="e">
        <f t="shared" ca="1" si="7"/>
        <v>#NAME?</v>
      </c>
      <c r="D178" s="72"/>
      <c r="E178" s="73" t="e">
        <f t="shared" ca="1" si="8"/>
        <v>#NAME?</v>
      </c>
      <c r="F178" s="72"/>
      <c r="G178" s="79"/>
      <c r="H178" s="77"/>
      <c r="I178" s="79"/>
      <c r="J178" s="77"/>
      <c r="K178" s="79"/>
      <c r="L178" s="77"/>
      <c r="M178" s="80"/>
      <c r="N178" s="77"/>
      <c r="O178" s="79"/>
      <c r="P178" s="78"/>
      <c r="Q178" s="75"/>
      <c r="R178" s="1"/>
      <c r="S178" s="82"/>
      <c r="T178" s="81"/>
      <c r="U178" s="83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</row>
    <row r="179" spans="1:83" ht="15" x14ac:dyDescent="0.25">
      <c r="A179" s="22">
        <v>175</v>
      </c>
      <c r="B179" s="23"/>
      <c r="C179" s="23" t="e">
        <f t="shared" ca="1" si="7"/>
        <v>#NAME?</v>
      </c>
      <c r="D179" s="72"/>
      <c r="E179" s="73" t="e">
        <f t="shared" ca="1" si="8"/>
        <v>#NAME?</v>
      </c>
      <c r="F179" s="72"/>
      <c r="G179" s="79"/>
      <c r="H179" s="77"/>
      <c r="I179" s="79"/>
      <c r="J179" s="77"/>
      <c r="K179" s="79"/>
      <c r="L179" s="77"/>
      <c r="M179" s="80"/>
      <c r="N179" s="77"/>
      <c r="O179" s="79"/>
      <c r="P179" s="78"/>
      <c r="Q179" s="75"/>
      <c r="R179" s="1"/>
      <c r="S179" s="82"/>
      <c r="T179" s="81"/>
      <c r="U179" s="83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</row>
    <row r="180" spans="1:83" ht="15" x14ac:dyDescent="0.25">
      <c r="A180" s="22">
        <v>176</v>
      </c>
      <c r="B180" s="23"/>
      <c r="C180" s="23" t="e">
        <f t="shared" ca="1" si="7"/>
        <v>#NAME?</v>
      </c>
      <c r="D180" s="72"/>
      <c r="E180" s="73" t="e">
        <f t="shared" ca="1" si="8"/>
        <v>#NAME?</v>
      </c>
      <c r="F180" s="72"/>
      <c r="G180" s="79"/>
      <c r="H180" s="77"/>
      <c r="I180" s="79"/>
      <c r="J180" s="77"/>
      <c r="K180" s="79"/>
      <c r="L180" s="77"/>
      <c r="M180" s="80"/>
      <c r="N180" s="77"/>
      <c r="O180" s="79"/>
      <c r="P180" s="78"/>
      <c r="Q180" s="75"/>
      <c r="R180" s="1"/>
      <c r="S180" s="82"/>
      <c r="T180" s="81"/>
      <c r="U180" s="83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</row>
    <row r="181" spans="1:83" ht="15" x14ac:dyDescent="0.25">
      <c r="A181" s="22">
        <v>177</v>
      </c>
      <c r="B181" s="23"/>
      <c r="C181" s="23" t="e">
        <f t="shared" ca="1" si="7"/>
        <v>#NAME?</v>
      </c>
      <c r="D181" s="72"/>
      <c r="E181" s="73" t="e">
        <f t="shared" ca="1" si="8"/>
        <v>#NAME?</v>
      </c>
      <c r="F181" s="72"/>
      <c r="G181" s="79"/>
      <c r="H181" s="77"/>
      <c r="I181" s="79"/>
      <c r="J181" s="77"/>
      <c r="K181" s="79"/>
      <c r="L181" s="77"/>
      <c r="M181" s="80"/>
      <c r="N181" s="77"/>
      <c r="O181" s="79"/>
      <c r="P181" s="78"/>
      <c r="Q181" s="75"/>
      <c r="R181" s="1"/>
      <c r="S181" s="82"/>
      <c r="T181" s="81"/>
      <c r="U181" s="83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</row>
    <row r="182" spans="1:83" ht="15" x14ac:dyDescent="0.25">
      <c r="A182" s="22">
        <v>178</v>
      </c>
      <c r="B182" s="23"/>
      <c r="C182" s="23" t="e">
        <f t="shared" ca="1" si="7"/>
        <v>#NAME?</v>
      </c>
      <c r="D182" s="72"/>
      <c r="E182" s="73" t="e">
        <f t="shared" ca="1" si="8"/>
        <v>#NAME?</v>
      </c>
      <c r="F182" s="72"/>
      <c r="G182" s="79"/>
      <c r="H182" s="77"/>
      <c r="I182" s="79"/>
      <c r="J182" s="77"/>
      <c r="K182" s="79"/>
      <c r="L182" s="77"/>
      <c r="M182" s="80"/>
      <c r="N182" s="77"/>
      <c r="O182" s="79"/>
      <c r="P182" s="78"/>
      <c r="Q182" s="75"/>
      <c r="R182" s="1"/>
      <c r="S182" s="82"/>
      <c r="T182" s="81"/>
      <c r="U182" s="83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</row>
    <row r="183" spans="1:83" ht="15" x14ac:dyDescent="0.25">
      <c r="A183" s="22">
        <v>179</v>
      </c>
      <c r="B183" s="23"/>
      <c r="C183" s="23" t="e">
        <f t="shared" ca="1" si="7"/>
        <v>#NAME?</v>
      </c>
      <c r="D183" s="72"/>
      <c r="E183" s="73" t="e">
        <f t="shared" ca="1" si="8"/>
        <v>#NAME?</v>
      </c>
      <c r="F183" s="72"/>
      <c r="G183" s="79"/>
      <c r="H183" s="77"/>
      <c r="I183" s="79"/>
      <c r="J183" s="77"/>
      <c r="K183" s="79"/>
      <c r="L183" s="77"/>
      <c r="M183" s="80"/>
      <c r="N183" s="77"/>
      <c r="O183" s="79"/>
      <c r="P183" s="78"/>
      <c r="Q183" s="75"/>
      <c r="R183" s="1"/>
      <c r="S183" s="82"/>
      <c r="T183" s="81"/>
      <c r="U183" s="83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</row>
    <row r="184" spans="1:83" ht="15" x14ac:dyDescent="0.25">
      <c r="A184" s="22">
        <v>180</v>
      </c>
      <c r="B184" s="23"/>
      <c r="C184" s="23" t="e">
        <f t="shared" ca="1" si="7"/>
        <v>#NAME?</v>
      </c>
      <c r="D184" s="72"/>
      <c r="E184" s="73" t="e">
        <f t="shared" ca="1" si="8"/>
        <v>#NAME?</v>
      </c>
      <c r="F184" s="72"/>
      <c r="G184" s="79"/>
      <c r="H184" s="77"/>
      <c r="I184" s="79"/>
      <c r="J184" s="77"/>
      <c r="K184" s="79"/>
      <c r="L184" s="77"/>
      <c r="M184" s="80"/>
      <c r="N184" s="77"/>
      <c r="O184" s="79"/>
      <c r="P184" s="78"/>
      <c r="Q184" s="75"/>
      <c r="R184" s="1"/>
      <c r="S184" s="82"/>
      <c r="T184" s="81"/>
      <c r="U184" s="83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</row>
    <row r="185" spans="1:83" ht="15" x14ac:dyDescent="0.25">
      <c r="A185" s="22">
        <v>181</v>
      </c>
      <c r="B185" s="23"/>
      <c r="C185" s="23" t="e">
        <f t="shared" ca="1" si="7"/>
        <v>#NAME?</v>
      </c>
      <c r="D185" s="72"/>
      <c r="E185" s="73" t="e">
        <f t="shared" ca="1" si="8"/>
        <v>#NAME?</v>
      </c>
      <c r="F185" s="72"/>
      <c r="G185" s="79"/>
      <c r="H185" s="77"/>
      <c r="I185" s="79"/>
      <c r="J185" s="77"/>
      <c r="K185" s="79"/>
      <c r="L185" s="77"/>
      <c r="M185" s="80"/>
      <c r="N185" s="77"/>
      <c r="O185" s="79"/>
      <c r="P185" s="78"/>
      <c r="Q185" s="75"/>
      <c r="R185" s="1"/>
      <c r="S185" s="82"/>
      <c r="T185" s="81"/>
      <c r="U185" s="83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</row>
    <row r="186" spans="1:83" ht="15" x14ac:dyDescent="0.25">
      <c r="A186" s="22">
        <v>182</v>
      </c>
      <c r="B186" s="23"/>
      <c r="C186" s="23" t="e">
        <f t="shared" ca="1" si="7"/>
        <v>#NAME?</v>
      </c>
      <c r="D186" s="72"/>
      <c r="E186" s="73" t="e">
        <f t="shared" ca="1" si="8"/>
        <v>#NAME?</v>
      </c>
      <c r="F186" s="72"/>
      <c r="G186" s="79"/>
      <c r="H186" s="77"/>
      <c r="I186" s="79"/>
      <c r="J186" s="77"/>
      <c r="K186" s="79"/>
      <c r="L186" s="77"/>
      <c r="M186" s="80"/>
      <c r="N186" s="77"/>
      <c r="O186" s="79"/>
      <c r="P186" s="78"/>
      <c r="Q186" s="75"/>
      <c r="R186" s="1"/>
      <c r="S186" s="82"/>
      <c r="T186" s="81"/>
      <c r="U186" s="83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</row>
    <row r="187" spans="1:83" ht="15" x14ac:dyDescent="0.25">
      <c r="A187" s="22">
        <v>183</v>
      </c>
      <c r="B187" s="23"/>
      <c r="C187" s="23" t="e">
        <f t="shared" ca="1" si="7"/>
        <v>#NAME?</v>
      </c>
      <c r="D187" s="72"/>
      <c r="E187" s="73" t="e">
        <f t="shared" ca="1" si="8"/>
        <v>#NAME?</v>
      </c>
      <c r="F187" s="72"/>
      <c r="G187" s="79"/>
      <c r="H187" s="77"/>
      <c r="I187" s="79"/>
      <c r="J187" s="77"/>
      <c r="K187" s="79"/>
      <c r="L187" s="77"/>
      <c r="M187" s="80"/>
      <c r="N187" s="77"/>
      <c r="O187" s="79"/>
      <c r="P187" s="78"/>
      <c r="Q187" s="75"/>
      <c r="R187" s="1"/>
      <c r="S187" s="82"/>
      <c r="T187" s="81"/>
      <c r="U187" s="83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</row>
    <row r="188" spans="1:83" ht="15" x14ac:dyDescent="0.25">
      <c r="A188" s="22">
        <v>184</v>
      </c>
      <c r="B188" s="23"/>
      <c r="C188" s="23" t="e">
        <f t="shared" ca="1" si="7"/>
        <v>#NAME?</v>
      </c>
      <c r="D188" s="72"/>
      <c r="E188" s="73" t="e">
        <f t="shared" ca="1" si="8"/>
        <v>#NAME?</v>
      </c>
      <c r="F188" s="72"/>
      <c r="G188" s="79"/>
      <c r="H188" s="77"/>
      <c r="I188" s="79"/>
      <c r="J188" s="77"/>
      <c r="K188" s="79"/>
      <c r="L188" s="77"/>
      <c r="M188" s="80"/>
      <c r="N188" s="77"/>
      <c r="O188" s="79"/>
      <c r="P188" s="78"/>
      <c r="Q188" s="75"/>
      <c r="R188" s="1"/>
      <c r="S188" s="82"/>
      <c r="T188" s="81"/>
      <c r="U188" s="83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</row>
    <row r="189" spans="1:83" ht="15" x14ac:dyDescent="0.25">
      <c r="A189" s="22">
        <v>185</v>
      </c>
      <c r="B189" s="23"/>
      <c r="C189" s="23" t="e">
        <f t="shared" ca="1" si="7"/>
        <v>#NAME?</v>
      </c>
      <c r="D189" s="72"/>
      <c r="E189" s="73" t="e">
        <f t="shared" ca="1" si="8"/>
        <v>#NAME?</v>
      </c>
      <c r="F189" s="72"/>
      <c r="G189" s="79"/>
      <c r="H189" s="77"/>
      <c r="I189" s="79"/>
      <c r="J189" s="77"/>
      <c r="K189" s="79"/>
      <c r="L189" s="77"/>
      <c r="M189" s="80"/>
      <c r="N189" s="77"/>
      <c r="O189" s="79"/>
      <c r="P189" s="78"/>
      <c r="Q189" s="75"/>
      <c r="R189" s="1"/>
      <c r="S189" s="82"/>
      <c r="T189" s="81"/>
      <c r="U189" s="83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</row>
    <row r="190" spans="1:83" ht="15" x14ac:dyDescent="0.25">
      <c r="A190" s="22">
        <v>186</v>
      </c>
      <c r="B190" s="23"/>
      <c r="C190" s="23" t="e">
        <f t="shared" ca="1" si="7"/>
        <v>#NAME?</v>
      </c>
      <c r="D190" s="72"/>
      <c r="E190" s="73" t="e">
        <f t="shared" ca="1" si="8"/>
        <v>#NAME?</v>
      </c>
      <c r="F190" s="72"/>
      <c r="G190" s="79"/>
      <c r="H190" s="77"/>
      <c r="I190" s="79"/>
      <c r="J190" s="77"/>
      <c r="K190" s="79"/>
      <c r="L190" s="77"/>
      <c r="M190" s="80"/>
      <c r="N190" s="77"/>
      <c r="O190" s="79"/>
      <c r="P190" s="78"/>
      <c r="Q190" s="75"/>
      <c r="R190" s="1"/>
      <c r="S190" s="82"/>
      <c r="T190" s="81"/>
      <c r="U190" s="83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</row>
    <row r="191" spans="1:83" ht="15" x14ac:dyDescent="0.25">
      <c r="A191" s="22">
        <v>187</v>
      </c>
      <c r="B191" s="23"/>
      <c r="C191" s="23" t="e">
        <f t="shared" ca="1" si="7"/>
        <v>#NAME?</v>
      </c>
      <c r="D191" s="72"/>
      <c r="E191" s="73" t="e">
        <f t="shared" ca="1" si="8"/>
        <v>#NAME?</v>
      </c>
      <c r="F191" s="72"/>
      <c r="G191" s="79"/>
      <c r="H191" s="77"/>
      <c r="I191" s="79"/>
      <c r="J191" s="77"/>
      <c r="K191" s="79"/>
      <c r="L191" s="77"/>
      <c r="M191" s="80"/>
      <c r="N191" s="77"/>
      <c r="O191" s="79"/>
      <c r="P191" s="78"/>
      <c r="Q191" s="75"/>
      <c r="R191" s="1"/>
      <c r="S191" s="82"/>
      <c r="T191" s="81"/>
      <c r="U191" s="83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</row>
    <row r="192" spans="1:83" ht="15" x14ac:dyDescent="0.25">
      <c r="A192" s="22">
        <v>188</v>
      </c>
      <c r="B192" s="23"/>
      <c r="C192" s="23" t="e">
        <f t="shared" ca="1" si="7"/>
        <v>#NAME?</v>
      </c>
      <c r="D192" s="72"/>
      <c r="E192" s="73" t="e">
        <f t="shared" ca="1" si="8"/>
        <v>#NAME?</v>
      </c>
      <c r="F192" s="72"/>
      <c r="G192" s="79"/>
      <c r="H192" s="77"/>
      <c r="I192" s="79"/>
      <c r="J192" s="77"/>
      <c r="K192" s="79"/>
      <c r="L192" s="77"/>
      <c r="M192" s="80"/>
      <c r="N192" s="77"/>
      <c r="O192" s="79"/>
      <c r="P192" s="78"/>
      <c r="Q192" s="75"/>
      <c r="R192" s="1"/>
      <c r="S192" s="82"/>
      <c r="T192" s="81"/>
      <c r="U192" s="83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</row>
    <row r="193" spans="1:83" ht="15" x14ac:dyDescent="0.25">
      <c r="A193" s="22">
        <v>189</v>
      </c>
      <c r="B193" s="23"/>
      <c r="C193" s="23" t="e">
        <f t="shared" ca="1" si="7"/>
        <v>#NAME?</v>
      </c>
      <c r="D193" s="72"/>
      <c r="E193" s="73" t="e">
        <f t="shared" ca="1" si="8"/>
        <v>#NAME?</v>
      </c>
      <c r="F193" s="72"/>
      <c r="G193" s="79"/>
      <c r="H193" s="77"/>
      <c r="I193" s="79"/>
      <c r="J193" s="77"/>
      <c r="K193" s="79"/>
      <c r="L193" s="77"/>
      <c r="M193" s="80"/>
      <c r="N193" s="77"/>
      <c r="O193" s="79"/>
      <c r="P193" s="78"/>
      <c r="Q193" s="75"/>
      <c r="R193" s="1"/>
      <c r="S193" s="82"/>
      <c r="T193" s="81"/>
      <c r="U193" s="83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</row>
    <row r="194" spans="1:83" ht="15" x14ac:dyDescent="0.25">
      <c r="A194" s="22">
        <v>190</v>
      </c>
      <c r="B194" s="23"/>
      <c r="C194" s="23" t="e">
        <f t="shared" ca="1" si="7"/>
        <v>#NAME?</v>
      </c>
      <c r="D194" s="72"/>
      <c r="E194" s="73" t="e">
        <f t="shared" ca="1" si="8"/>
        <v>#NAME?</v>
      </c>
      <c r="F194" s="72"/>
      <c r="G194" s="79"/>
      <c r="H194" s="77"/>
      <c r="I194" s="79"/>
      <c r="J194" s="77"/>
      <c r="K194" s="79"/>
      <c r="L194" s="77"/>
      <c r="M194" s="80"/>
      <c r="N194" s="77"/>
      <c r="O194" s="79"/>
      <c r="P194" s="78"/>
      <c r="Q194" s="75"/>
      <c r="R194" s="1"/>
      <c r="S194" s="82"/>
      <c r="T194" s="81"/>
      <c r="U194" s="83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</row>
    <row r="195" spans="1:83" ht="15" x14ac:dyDescent="0.25">
      <c r="A195" s="22">
        <v>191</v>
      </c>
      <c r="B195" s="23"/>
      <c r="C195" s="23" t="e">
        <f t="shared" ca="1" si="7"/>
        <v>#NAME?</v>
      </c>
      <c r="D195" s="72"/>
      <c r="E195" s="73" t="e">
        <f t="shared" ca="1" si="8"/>
        <v>#NAME?</v>
      </c>
      <c r="F195" s="72"/>
      <c r="G195" s="79"/>
      <c r="H195" s="77"/>
      <c r="I195" s="79"/>
      <c r="J195" s="77"/>
      <c r="K195" s="79"/>
      <c r="L195" s="77"/>
      <c r="M195" s="80"/>
      <c r="N195" s="77"/>
      <c r="O195" s="79"/>
      <c r="P195" s="78"/>
      <c r="Q195" s="75"/>
      <c r="R195" s="1"/>
      <c r="S195" s="82"/>
      <c r="T195" s="81"/>
      <c r="U195" s="83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</row>
    <row r="196" spans="1:83" ht="15" x14ac:dyDescent="0.25">
      <c r="A196" s="22">
        <v>192</v>
      </c>
      <c r="B196" s="23"/>
      <c r="C196" s="23" t="e">
        <f t="shared" ca="1" si="7"/>
        <v>#NAME?</v>
      </c>
      <c r="D196" s="72"/>
      <c r="E196" s="73" t="e">
        <f t="shared" ca="1" si="8"/>
        <v>#NAME?</v>
      </c>
      <c r="F196" s="72"/>
      <c r="G196" s="79"/>
      <c r="H196" s="77"/>
      <c r="I196" s="79"/>
      <c r="J196" s="77"/>
      <c r="K196" s="79"/>
      <c r="L196" s="77"/>
      <c r="M196" s="80"/>
      <c r="N196" s="77"/>
      <c r="O196" s="79"/>
      <c r="P196" s="78"/>
      <c r="Q196" s="75"/>
      <c r="R196" s="1"/>
      <c r="S196" s="82"/>
      <c r="T196" s="81"/>
      <c r="U196" s="83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</row>
    <row r="197" spans="1:83" ht="15" x14ac:dyDescent="0.25">
      <c r="A197" s="22">
        <v>193</v>
      </c>
      <c r="B197" s="23"/>
      <c r="C197" s="23" t="e">
        <f t="shared" ca="1" si="7"/>
        <v>#NAME?</v>
      </c>
      <c r="D197" s="72"/>
      <c r="E197" s="73" t="e">
        <f t="shared" ca="1" si="8"/>
        <v>#NAME?</v>
      </c>
      <c r="F197" s="72"/>
      <c r="G197" s="79"/>
      <c r="H197" s="77"/>
      <c r="I197" s="79"/>
      <c r="J197" s="77"/>
      <c r="K197" s="79"/>
      <c r="L197" s="77"/>
      <c r="M197" s="80"/>
      <c r="N197" s="77"/>
      <c r="O197" s="79"/>
      <c r="P197" s="78"/>
      <c r="Q197" s="75"/>
      <c r="R197" s="1"/>
      <c r="S197" s="82"/>
      <c r="T197" s="81"/>
      <c r="U197" s="83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</row>
    <row r="198" spans="1:83" ht="15" x14ac:dyDescent="0.25">
      <c r="A198" s="22">
        <v>194</v>
      </c>
      <c r="B198" s="23"/>
      <c r="C198" s="23" t="e">
        <f t="shared" ca="1" si="7"/>
        <v>#NAME?</v>
      </c>
      <c r="D198" s="72"/>
      <c r="E198" s="73" t="e">
        <f t="shared" ca="1" si="8"/>
        <v>#NAME?</v>
      </c>
      <c r="F198" s="72"/>
      <c r="G198" s="79"/>
      <c r="H198" s="77"/>
      <c r="I198" s="79"/>
      <c r="J198" s="77"/>
      <c r="K198" s="79"/>
      <c r="L198" s="77"/>
      <c r="M198" s="80"/>
      <c r="N198" s="77"/>
      <c r="O198" s="79"/>
      <c r="P198" s="78"/>
      <c r="Q198" s="75"/>
      <c r="R198" s="1"/>
      <c r="S198" s="82"/>
      <c r="T198" s="81"/>
      <c r="U198" s="83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</row>
    <row r="199" spans="1:83" ht="15" x14ac:dyDescent="0.25">
      <c r="A199" s="22">
        <v>195</v>
      </c>
      <c r="B199" s="23"/>
      <c r="C199" s="23" t="e">
        <f t="shared" ref="C199:C262" ca="1" si="9">IMAGE("https://ddragon.leagueoflegends.com/cdn/10.2.1/img/champion/"&amp;D199&amp;".png")</f>
        <v>#NAME?</v>
      </c>
      <c r="D199" s="72"/>
      <c r="E199" s="73" t="e">
        <f t="shared" ca="1" si="8"/>
        <v>#NAME?</v>
      </c>
      <c r="F199" s="72"/>
      <c r="G199" s="79"/>
      <c r="H199" s="77"/>
      <c r="I199" s="79"/>
      <c r="J199" s="77"/>
      <c r="K199" s="79"/>
      <c r="L199" s="77"/>
      <c r="M199" s="80"/>
      <c r="N199" s="77"/>
      <c r="O199" s="79"/>
      <c r="P199" s="78"/>
      <c r="Q199" s="75"/>
      <c r="R199" s="1"/>
      <c r="S199" s="82"/>
      <c r="T199" s="81"/>
      <c r="U199" s="83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</row>
    <row r="200" spans="1:83" ht="15" x14ac:dyDescent="0.25">
      <c r="A200" s="22">
        <v>196</v>
      </c>
      <c r="B200" s="23"/>
      <c r="C200" s="23" t="e">
        <f t="shared" ca="1" si="9"/>
        <v>#NAME?</v>
      </c>
      <c r="D200" s="72"/>
      <c r="E200" s="73" t="e">
        <f t="shared" ca="1" si="8"/>
        <v>#NAME?</v>
      </c>
      <c r="F200" s="72"/>
      <c r="G200" s="79"/>
      <c r="H200" s="77"/>
      <c r="I200" s="79"/>
      <c r="J200" s="77"/>
      <c r="K200" s="79"/>
      <c r="L200" s="77"/>
      <c r="M200" s="80"/>
      <c r="N200" s="77"/>
      <c r="O200" s="79"/>
      <c r="P200" s="78"/>
      <c r="Q200" s="75"/>
      <c r="R200" s="1"/>
      <c r="S200" s="82"/>
      <c r="T200" s="81"/>
      <c r="U200" s="83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</row>
    <row r="201" spans="1:83" ht="15" x14ac:dyDescent="0.25">
      <c r="A201" s="22">
        <v>197</v>
      </c>
      <c r="B201" s="23"/>
      <c r="C201" s="23" t="e">
        <f t="shared" ca="1" si="9"/>
        <v>#NAME?</v>
      </c>
      <c r="D201" s="72"/>
      <c r="E201" s="73" t="e">
        <f t="shared" ca="1" si="8"/>
        <v>#NAME?</v>
      </c>
      <c r="F201" s="72"/>
      <c r="G201" s="79"/>
      <c r="H201" s="77"/>
      <c r="I201" s="79"/>
      <c r="J201" s="77"/>
      <c r="K201" s="79"/>
      <c r="L201" s="77"/>
      <c r="M201" s="80"/>
      <c r="N201" s="77"/>
      <c r="O201" s="79"/>
      <c r="P201" s="78"/>
      <c r="Q201" s="75"/>
      <c r="R201" s="1"/>
      <c r="S201" s="82"/>
      <c r="T201" s="81"/>
      <c r="U201" s="83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</row>
    <row r="202" spans="1:83" ht="15" x14ac:dyDescent="0.25">
      <c r="A202" s="22">
        <v>198</v>
      </c>
      <c r="B202" s="23"/>
      <c r="C202" s="23" t="e">
        <f t="shared" ca="1" si="9"/>
        <v>#NAME?</v>
      </c>
      <c r="D202" s="72"/>
      <c r="E202" s="73" t="e">
        <f t="shared" ca="1" si="8"/>
        <v>#NAME?</v>
      </c>
      <c r="F202" s="72"/>
      <c r="G202" s="79"/>
      <c r="H202" s="77"/>
      <c r="I202" s="79"/>
      <c r="J202" s="77"/>
      <c r="K202" s="79"/>
      <c r="L202" s="77"/>
      <c r="M202" s="80"/>
      <c r="N202" s="77"/>
      <c r="O202" s="79"/>
      <c r="P202" s="78"/>
      <c r="Q202" s="75"/>
      <c r="R202" s="1"/>
      <c r="S202" s="82"/>
      <c r="T202" s="81"/>
      <c r="U202" s="83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</row>
    <row r="203" spans="1:83" ht="15" x14ac:dyDescent="0.25">
      <c r="A203" s="22">
        <v>199</v>
      </c>
      <c r="B203" s="23"/>
      <c r="C203" s="23" t="e">
        <f t="shared" ca="1" si="9"/>
        <v>#NAME?</v>
      </c>
      <c r="D203" s="72"/>
      <c r="E203" s="73" t="e">
        <f t="shared" ca="1" si="8"/>
        <v>#NAME?</v>
      </c>
      <c r="F203" s="72"/>
      <c r="G203" s="79"/>
      <c r="H203" s="77"/>
      <c r="I203" s="79"/>
      <c r="J203" s="77"/>
      <c r="K203" s="79"/>
      <c r="L203" s="77"/>
      <c r="M203" s="80"/>
      <c r="N203" s="77"/>
      <c r="O203" s="79"/>
      <c r="P203" s="78"/>
      <c r="Q203" s="75"/>
      <c r="R203" s="1"/>
      <c r="S203" s="82"/>
      <c r="T203" s="81"/>
      <c r="U203" s="83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</row>
    <row r="204" spans="1:83" ht="15" x14ac:dyDescent="0.25">
      <c r="A204" s="22">
        <v>200</v>
      </c>
      <c r="B204" s="23"/>
      <c r="C204" s="23" t="e">
        <f t="shared" ca="1" si="9"/>
        <v>#NAME?</v>
      </c>
      <c r="D204" s="72"/>
      <c r="E204" s="73" t="e">
        <f t="shared" ca="1" si="8"/>
        <v>#NAME?</v>
      </c>
      <c r="F204" s="72"/>
      <c r="G204" s="79"/>
      <c r="H204" s="77"/>
      <c r="I204" s="79"/>
      <c r="J204" s="77"/>
      <c r="K204" s="79"/>
      <c r="L204" s="77"/>
      <c r="M204" s="80"/>
      <c r="N204" s="77"/>
      <c r="O204" s="79"/>
      <c r="P204" s="78"/>
      <c r="Q204" s="75"/>
      <c r="R204" s="1"/>
      <c r="S204" s="82"/>
      <c r="T204" s="81"/>
      <c r="U204" s="83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</row>
    <row r="205" spans="1:83" ht="15" x14ac:dyDescent="0.25">
      <c r="A205" s="22">
        <v>201</v>
      </c>
      <c r="B205" s="23"/>
      <c r="C205" s="23" t="e">
        <f t="shared" ca="1" si="9"/>
        <v>#NAME?</v>
      </c>
      <c r="D205" s="72"/>
      <c r="E205" s="73" t="e">
        <f t="shared" ca="1" si="8"/>
        <v>#NAME?</v>
      </c>
      <c r="F205" s="72"/>
      <c r="G205" s="79"/>
      <c r="H205" s="77"/>
      <c r="I205" s="79"/>
      <c r="J205" s="77"/>
      <c r="K205" s="79"/>
      <c r="L205" s="77"/>
      <c r="M205" s="80"/>
      <c r="N205" s="77"/>
      <c r="O205" s="79"/>
      <c r="P205" s="78"/>
      <c r="Q205" s="75"/>
      <c r="R205" s="1"/>
      <c r="S205" s="82"/>
      <c r="T205" s="81"/>
      <c r="U205" s="83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</row>
    <row r="206" spans="1:83" ht="15" x14ac:dyDescent="0.25">
      <c r="A206" s="22">
        <v>202</v>
      </c>
      <c r="B206" s="23"/>
      <c r="C206" s="23" t="e">
        <f t="shared" ca="1" si="9"/>
        <v>#NAME?</v>
      </c>
      <c r="D206" s="72"/>
      <c r="E206" s="73" t="e">
        <f t="shared" ca="1" si="8"/>
        <v>#NAME?</v>
      </c>
      <c r="F206" s="72"/>
      <c r="G206" s="79"/>
      <c r="H206" s="77"/>
      <c r="I206" s="79"/>
      <c r="J206" s="77"/>
      <c r="K206" s="79"/>
      <c r="L206" s="77"/>
      <c r="M206" s="80"/>
      <c r="N206" s="77"/>
      <c r="O206" s="79"/>
      <c r="P206" s="78"/>
      <c r="Q206" s="75"/>
      <c r="R206" s="1"/>
      <c r="S206" s="82"/>
      <c r="T206" s="81"/>
      <c r="U206" s="83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</row>
    <row r="207" spans="1:83" ht="15" x14ac:dyDescent="0.25">
      <c r="A207" s="22">
        <v>203</v>
      </c>
      <c r="B207" s="23"/>
      <c r="C207" s="23" t="e">
        <f t="shared" ca="1" si="9"/>
        <v>#NAME?</v>
      </c>
      <c r="D207" s="72"/>
      <c r="E207" s="73" t="e">
        <f t="shared" ca="1" si="8"/>
        <v>#NAME?</v>
      </c>
      <c r="F207" s="72"/>
      <c r="G207" s="79"/>
      <c r="H207" s="77"/>
      <c r="I207" s="79"/>
      <c r="J207" s="77"/>
      <c r="K207" s="79"/>
      <c r="L207" s="77"/>
      <c r="M207" s="80"/>
      <c r="N207" s="77"/>
      <c r="O207" s="79"/>
      <c r="P207" s="78"/>
      <c r="Q207" s="75"/>
      <c r="R207" s="1"/>
      <c r="S207" s="82"/>
      <c r="T207" s="81"/>
      <c r="U207" s="83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</row>
    <row r="208" spans="1:83" ht="15" x14ac:dyDescent="0.25">
      <c r="A208" s="22">
        <v>204</v>
      </c>
      <c r="B208" s="23"/>
      <c r="C208" s="23" t="e">
        <f t="shared" ca="1" si="9"/>
        <v>#NAME?</v>
      </c>
      <c r="D208" s="72"/>
      <c r="E208" s="73" t="e">
        <f t="shared" ca="1" si="8"/>
        <v>#NAME?</v>
      </c>
      <c r="F208" s="72"/>
      <c r="G208" s="79"/>
      <c r="H208" s="77"/>
      <c r="I208" s="79"/>
      <c r="J208" s="77"/>
      <c r="K208" s="79"/>
      <c r="L208" s="77"/>
      <c r="M208" s="80"/>
      <c r="N208" s="77"/>
      <c r="O208" s="79"/>
      <c r="P208" s="78"/>
      <c r="Q208" s="75"/>
      <c r="R208" s="1"/>
      <c r="S208" s="82"/>
      <c r="T208" s="81"/>
      <c r="U208" s="83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</row>
    <row r="209" spans="1:83" ht="15" x14ac:dyDescent="0.25">
      <c r="A209" s="22">
        <v>205</v>
      </c>
      <c r="B209" s="23"/>
      <c r="C209" s="23" t="e">
        <f t="shared" ca="1" si="9"/>
        <v>#NAME?</v>
      </c>
      <c r="D209" s="72"/>
      <c r="E209" s="73" t="e">
        <f t="shared" ca="1" si="8"/>
        <v>#NAME?</v>
      </c>
      <c r="F209" s="72"/>
      <c r="G209" s="79"/>
      <c r="H209" s="77"/>
      <c r="I209" s="79"/>
      <c r="J209" s="77"/>
      <c r="K209" s="79"/>
      <c r="L209" s="77"/>
      <c r="M209" s="80"/>
      <c r="N209" s="77"/>
      <c r="O209" s="79"/>
      <c r="P209" s="78"/>
      <c r="Q209" s="75"/>
      <c r="R209" s="1"/>
      <c r="S209" s="82"/>
      <c r="T209" s="81"/>
      <c r="U209" s="83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</row>
    <row r="210" spans="1:83" ht="15" x14ac:dyDescent="0.25">
      <c r="A210" s="22">
        <v>206</v>
      </c>
      <c r="B210" s="23"/>
      <c r="C210" s="23" t="e">
        <f t="shared" ca="1" si="9"/>
        <v>#NAME?</v>
      </c>
      <c r="D210" s="72"/>
      <c r="E210" s="73" t="e">
        <f t="shared" ca="1" si="8"/>
        <v>#NAME?</v>
      </c>
      <c r="F210" s="72"/>
      <c r="G210" s="79"/>
      <c r="H210" s="77"/>
      <c r="I210" s="79"/>
      <c r="J210" s="77"/>
      <c r="K210" s="79"/>
      <c r="L210" s="77"/>
      <c r="M210" s="80"/>
      <c r="N210" s="77"/>
      <c r="O210" s="79"/>
      <c r="P210" s="78"/>
      <c r="Q210" s="75"/>
      <c r="R210" s="1"/>
      <c r="S210" s="82"/>
      <c r="T210" s="81"/>
      <c r="U210" s="83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</row>
    <row r="211" spans="1:83" ht="15" x14ac:dyDescent="0.25">
      <c r="A211" s="22">
        <v>207</v>
      </c>
      <c r="B211" s="23"/>
      <c r="C211" s="23" t="e">
        <f t="shared" ca="1" si="9"/>
        <v>#NAME?</v>
      </c>
      <c r="D211" s="72"/>
      <c r="E211" s="73" t="e">
        <f t="shared" ca="1" si="8"/>
        <v>#NAME?</v>
      </c>
      <c r="F211" s="72"/>
      <c r="G211" s="79"/>
      <c r="H211" s="77"/>
      <c r="I211" s="79"/>
      <c r="J211" s="77"/>
      <c r="K211" s="79"/>
      <c r="L211" s="77"/>
      <c r="M211" s="80"/>
      <c r="N211" s="77"/>
      <c r="O211" s="79"/>
      <c r="P211" s="78"/>
      <c r="Q211" s="75"/>
      <c r="R211" s="1"/>
      <c r="S211" s="82"/>
      <c r="T211" s="81"/>
      <c r="U211" s="83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</row>
    <row r="212" spans="1:83" ht="15" x14ac:dyDescent="0.25">
      <c r="A212" s="22">
        <v>208</v>
      </c>
      <c r="B212" s="23"/>
      <c r="C212" s="23" t="e">
        <f t="shared" ca="1" si="9"/>
        <v>#NAME?</v>
      </c>
      <c r="D212" s="72"/>
      <c r="E212" s="73" t="e">
        <f t="shared" ca="1" si="8"/>
        <v>#NAME?</v>
      </c>
      <c r="F212" s="72"/>
      <c r="G212" s="79"/>
      <c r="H212" s="77"/>
      <c r="I212" s="79"/>
      <c r="J212" s="77"/>
      <c r="K212" s="79"/>
      <c r="L212" s="77"/>
      <c r="M212" s="80"/>
      <c r="N212" s="77"/>
      <c r="O212" s="79"/>
      <c r="P212" s="78"/>
      <c r="Q212" s="75"/>
      <c r="R212" s="1"/>
      <c r="S212" s="82"/>
      <c r="T212" s="81"/>
      <c r="U212" s="83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</row>
    <row r="213" spans="1:83" ht="15" x14ac:dyDescent="0.25">
      <c r="A213" s="22">
        <v>209</v>
      </c>
      <c r="B213" s="23"/>
      <c r="C213" s="23" t="e">
        <f t="shared" ca="1" si="9"/>
        <v>#NAME?</v>
      </c>
      <c r="D213" s="72"/>
      <c r="E213" s="73" t="e">
        <f t="shared" ca="1" si="8"/>
        <v>#NAME?</v>
      </c>
      <c r="F213" s="72"/>
      <c r="G213" s="79"/>
      <c r="H213" s="77"/>
      <c r="I213" s="79"/>
      <c r="J213" s="77"/>
      <c r="K213" s="79"/>
      <c r="L213" s="77"/>
      <c r="M213" s="80"/>
      <c r="N213" s="77"/>
      <c r="O213" s="79"/>
      <c r="P213" s="78"/>
      <c r="Q213" s="75"/>
      <c r="R213" s="1"/>
      <c r="S213" s="82"/>
      <c r="T213" s="81"/>
      <c r="U213" s="83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</row>
    <row r="214" spans="1:83" ht="15" x14ac:dyDescent="0.25">
      <c r="A214" s="22">
        <v>210</v>
      </c>
      <c r="B214" s="23"/>
      <c r="C214" s="23" t="e">
        <f t="shared" ca="1" si="9"/>
        <v>#NAME?</v>
      </c>
      <c r="D214" s="72"/>
      <c r="E214" s="73" t="e">
        <f t="shared" ca="1" si="8"/>
        <v>#NAME?</v>
      </c>
      <c r="F214" s="72"/>
      <c r="G214" s="79"/>
      <c r="H214" s="77"/>
      <c r="I214" s="79"/>
      <c r="J214" s="77"/>
      <c r="K214" s="79"/>
      <c r="L214" s="77"/>
      <c r="M214" s="80"/>
      <c r="N214" s="77"/>
      <c r="O214" s="79"/>
      <c r="P214" s="78"/>
      <c r="Q214" s="75"/>
      <c r="R214" s="1"/>
      <c r="S214" s="82"/>
      <c r="T214" s="81"/>
      <c r="U214" s="83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</row>
    <row r="215" spans="1:83" ht="15" x14ac:dyDescent="0.25">
      <c r="A215" s="22">
        <v>211</v>
      </c>
      <c r="B215" s="23"/>
      <c r="C215" s="23" t="e">
        <f t="shared" ca="1" si="9"/>
        <v>#NAME?</v>
      </c>
      <c r="D215" s="72"/>
      <c r="E215" s="73" t="e">
        <f t="shared" ref="E215:E278" ca="1" si="10">IMAGE("https://ddragon.leagueoflegends.com/cdn/10.2.1/img/champion/"&amp;F215&amp;".png")</f>
        <v>#NAME?</v>
      </c>
      <c r="F215" s="72"/>
      <c r="G215" s="79"/>
      <c r="H215" s="77"/>
      <c r="I215" s="79"/>
      <c r="J215" s="77"/>
      <c r="K215" s="79"/>
      <c r="L215" s="77"/>
      <c r="M215" s="80"/>
      <c r="N215" s="77"/>
      <c r="O215" s="79"/>
      <c r="P215" s="78"/>
      <c r="Q215" s="75"/>
      <c r="R215" s="1"/>
      <c r="S215" s="82"/>
      <c r="T215" s="81"/>
      <c r="U215" s="83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</row>
    <row r="216" spans="1:83" ht="15" x14ac:dyDescent="0.25">
      <c r="A216" s="22">
        <v>212</v>
      </c>
      <c r="B216" s="23"/>
      <c r="C216" s="23" t="e">
        <f t="shared" ca="1" si="9"/>
        <v>#NAME?</v>
      </c>
      <c r="D216" s="72"/>
      <c r="E216" s="73" t="e">
        <f t="shared" ca="1" si="10"/>
        <v>#NAME?</v>
      </c>
      <c r="F216" s="72"/>
      <c r="G216" s="79"/>
      <c r="H216" s="77"/>
      <c r="I216" s="79"/>
      <c r="J216" s="77"/>
      <c r="K216" s="79"/>
      <c r="L216" s="77"/>
      <c r="M216" s="80"/>
      <c r="N216" s="77"/>
      <c r="O216" s="79"/>
      <c r="P216" s="78"/>
      <c r="Q216" s="75"/>
      <c r="R216" s="1"/>
      <c r="S216" s="82"/>
      <c r="T216" s="81"/>
      <c r="U216" s="83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</row>
    <row r="217" spans="1:83" ht="15" x14ac:dyDescent="0.25">
      <c r="A217" s="22">
        <v>213</v>
      </c>
      <c r="B217" s="23"/>
      <c r="C217" s="23" t="e">
        <f t="shared" ca="1" si="9"/>
        <v>#NAME?</v>
      </c>
      <c r="D217" s="72"/>
      <c r="E217" s="73" t="e">
        <f t="shared" ca="1" si="10"/>
        <v>#NAME?</v>
      </c>
      <c r="F217" s="72"/>
      <c r="G217" s="79"/>
      <c r="H217" s="77"/>
      <c r="I217" s="79"/>
      <c r="J217" s="77"/>
      <c r="K217" s="79"/>
      <c r="L217" s="77"/>
      <c r="M217" s="80"/>
      <c r="N217" s="77"/>
      <c r="O217" s="79"/>
      <c r="P217" s="78"/>
      <c r="Q217" s="75"/>
      <c r="R217" s="1"/>
      <c r="S217" s="82"/>
      <c r="T217" s="81"/>
      <c r="U217" s="83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</row>
    <row r="218" spans="1:83" ht="15" x14ac:dyDescent="0.25">
      <c r="A218" s="22">
        <v>214</v>
      </c>
      <c r="B218" s="23"/>
      <c r="C218" s="23" t="e">
        <f t="shared" ca="1" si="9"/>
        <v>#NAME?</v>
      </c>
      <c r="D218" s="72"/>
      <c r="E218" s="73" t="e">
        <f t="shared" ca="1" si="10"/>
        <v>#NAME?</v>
      </c>
      <c r="F218" s="72"/>
      <c r="G218" s="79"/>
      <c r="H218" s="77"/>
      <c r="I218" s="79"/>
      <c r="J218" s="77"/>
      <c r="K218" s="79"/>
      <c r="L218" s="77"/>
      <c r="M218" s="80"/>
      <c r="N218" s="77"/>
      <c r="O218" s="79"/>
      <c r="P218" s="78"/>
      <c r="Q218" s="75"/>
      <c r="R218" s="1"/>
      <c r="S218" s="82"/>
      <c r="T218" s="81"/>
      <c r="U218" s="83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</row>
    <row r="219" spans="1:83" ht="15" x14ac:dyDescent="0.25">
      <c r="A219" s="22">
        <v>215</v>
      </c>
      <c r="B219" s="23"/>
      <c r="C219" s="23" t="e">
        <f t="shared" ca="1" si="9"/>
        <v>#NAME?</v>
      </c>
      <c r="D219" s="72"/>
      <c r="E219" s="73" t="e">
        <f t="shared" ca="1" si="10"/>
        <v>#NAME?</v>
      </c>
      <c r="F219" s="72"/>
      <c r="G219" s="79"/>
      <c r="H219" s="77"/>
      <c r="I219" s="79"/>
      <c r="J219" s="77"/>
      <c r="K219" s="79"/>
      <c r="L219" s="77"/>
      <c r="M219" s="80"/>
      <c r="N219" s="77"/>
      <c r="O219" s="79"/>
      <c r="P219" s="78"/>
      <c r="Q219" s="75"/>
      <c r="R219" s="1"/>
      <c r="S219" s="82"/>
      <c r="T219" s="81"/>
      <c r="U219" s="83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</row>
    <row r="220" spans="1:83" ht="15" x14ac:dyDescent="0.25">
      <c r="A220" s="22">
        <v>216</v>
      </c>
      <c r="B220" s="23"/>
      <c r="C220" s="23" t="e">
        <f t="shared" ca="1" si="9"/>
        <v>#NAME?</v>
      </c>
      <c r="D220" s="72"/>
      <c r="E220" s="73" t="e">
        <f t="shared" ca="1" si="10"/>
        <v>#NAME?</v>
      </c>
      <c r="F220" s="72"/>
      <c r="G220" s="79"/>
      <c r="H220" s="77"/>
      <c r="I220" s="79"/>
      <c r="J220" s="77"/>
      <c r="K220" s="79"/>
      <c r="L220" s="77"/>
      <c r="M220" s="80"/>
      <c r="N220" s="77"/>
      <c r="O220" s="79"/>
      <c r="P220" s="78"/>
      <c r="Q220" s="75"/>
      <c r="R220" s="1"/>
      <c r="S220" s="82"/>
      <c r="T220" s="81"/>
      <c r="U220" s="83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</row>
    <row r="221" spans="1:83" ht="15" x14ac:dyDescent="0.25">
      <c r="A221" s="22">
        <v>217</v>
      </c>
      <c r="B221" s="23"/>
      <c r="C221" s="23" t="e">
        <f t="shared" ca="1" si="9"/>
        <v>#NAME?</v>
      </c>
      <c r="D221" s="72"/>
      <c r="E221" s="73" t="e">
        <f t="shared" ca="1" si="10"/>
        <v>#NAME?</v>
      </c>
      <c r="F221" s="72"/>
      <c r="G221" s="79"/>
      <c r="H221" s="77"/>
      <c r="I221" s="79"/>
      <c r="J221" s="77"/>
      <c r="K221" s="79"/>
      <c r="L221" s="77"/>
      <c r="M221" s="80"/>
      <c r="N221" s="77"/>
      <c r="O221" s="79"/>
      <c r="P221" s="78"/>
      <c r="Q221" s="75"/>
      <c r="R221" s="1"/>
      <c r="S221" s="82"/>
      <c r="T221" s="81"/>
      <c r="U221" s="83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</row>
    <row r="222" spans="1:83" ht="15" x14ac:dyDescent="0.25">
      <c r="A222" s="22">
        <v>218</v>
      </c>
      <c r="B222" s="23"/>
      <c r="C222" s="23" t="e">
        <f t="shared" ca="1" si="9"/>
        <v>#NAME?</v>
      </c>
      <c r="D222" s="72"/>
      <c r="E222" s="73" t="e">
        <f t="shared" ca="1" si="10"/>
        <v>#NAME?</v>
      </c>
      <c r="F222" s="72"/>
      <c r="G222" s="79"/>
      <c r="H222" s="77"/>
      <c r="I222" s="79"/>
      <c r="J222" s="77"/>
      <c r="K222" s="79"/>
      <c r="L222" s="77"/>
      <c r="M222" s="80"/>
      <c r="N222" s="77"/>
      <c r="O222" s="79"/>
      <c r="P222" s="78"/>
      <c r="Q222" s="75"/>
      <c r="R222" s="1"/>
      <c r="S222" s="82"/>
      <c r="T222" s="81"/>
      <c r="U222" s="83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</row>
    <row r="223" spans="1:83" ht="15" x14ac:dyDescent="0.25">
      <c r="A223" s="22">
        <v>219</v>
      </c>
      <c r="B223" s="23"/>
      <c r="C223" s="23" t="e">
        <f t="shared" ca="1" si="9"/>
        <v>#NAME?</v>
      </c>
      <c r="D223" s="72"/>
      <c r="E223" s="73" t="e">
        <f t="shared" ca="1" si="10"/>
        <v>#NAME?</v>
      </c>
      <c r="F223" s="72"/>
      <c r="G223" s="79"/>
      <c r="H223" s="77"/>
      <c r="I223" s="79"/>
      <c r="J223" s="77"/>
      <c r="K223" s="79"/>
      <c r="L223" s="77"/>
      <c r="M223" s="80"/>
      <c r="N223" s="77"/>
      <c r="O223" s="79"/>
      <c r="P223" s="78"/>
      <c r="Q223" s="75"/>
      <c r="R223" s="1"/>
      <c r="S223" s="82"/>
      <c r="T223" s="81"/>
      <c r="U223" s="83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</row>
    <row r="224" spans="1:83" ht="15" x14ac:dyDescent="0.25">
      <c r="A224" s="22">
        <v>220</v>
      </c>
      <c r="B224" s="23"/>
      <c r="C224" s="23" t="e">
        <f t="shared" ca="1" si="9"/>
        <v>#NAME?</v>
      </c>
      <c r="D224" s="72"/>
      <c r="E224" s="73" t="e">
        <f t="shared" ca="1" si="10"/>
        <v>#NAME?</v>
      </c>
      <c r="F224" s="72"/>
      <c r="G224" s="79"/>
      <c r="H224" s="77"/>
      <c r="I224" s="79"/>
      <c r="J224" s="77"/>
      <c r="K224" s="79"/>
      <c r="L224" s="77"/>
      <c r="M224" s="80"/>
      <c r="N224" s="77"/>
      <c r="O224" s="79"/>
      <c r="P224" s="78"/>
      <c r="Q224" s="75"/>
      <c r="R224" s="1"/>
      <c r="S224" s="82"/>
      <c r="T224" s="81"/>
      <c r="U224" s="83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</row>
    <row r="225" spans="1:83" ht="15" x14ac:dyDescent="0.25">
      <c r="A225" s="22">
        <v>221</v>
      </c>
      <c r="B225" s="23"/>
      <c r="C225" s="23" t="e">
        <f t="shared" ca="1" si="9"/>
        <v>#NAME?</v>
      </c>
      <c r="D225" s="72"/>
      <c r="E225" s="73" t="e">
        <f t="shared" ca="1" si="10"/>
        <v>#NAME?</v>
      </c>
      <c r="F225" s="72"/>
      <c r="G225" s="79"/>
      <c r="H225" s="77"/>
      <c r="I225" s="79"/>
      <c r="J225" s="77"/>
      <c r="K225" s="79"/>
      <c r="L225" s="77"/>
      <c r="M225" s="80"/>
      <c r="N225" s="77"/>
      <c r="O225" s="79"/>
      <c r="P225" s="78"/>
      <c r="Q225" s="75"/>
      <c r="R225" s="1"/>
      <c r="S225" s="82"/>
      <c r="T225" s="81"/>
      <c r="U225" s="83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</row>
    <row r="226" spans="1:83" ht="15" x14ac:dyDescent="0.25">
      <c r="A226" s="22">
        <v>222</v>
      </c>
      <c r="B226" s="23"/>
      <c r="C226" s="23" t="e">
        <f t="shared" ca="1" si="9"/>
        <v>#NAME?</v>
      </c>
      <c r="D226" s="72"/>
      <c r="E226" s="73" t="e">
        <f t="shared" ca="1" si="10"/>
        <v>#NAME?</v>
      </c>
      <c r="F226" s="72"/>
      <c r="G226" s="79"/>
      <c r="H226" s="77"/>
      <c r="I226" s="79"/>
      <c r="J226" s="77"/>
      <c r="K226" s="79"/>
      <c r="L226" s="77"/>
      <c r="M226" s="80"/>
      <c r="N226" s="77"/>
      <c r="O226" s="79"/>
      <c r="P226" s="78"/>
      <c r="Q226" s="75"/>
      <c r="R226" s="1"/>
      <c r="S226" s="82"/>
      <c r="T226" s="81"/>
      <c r="U226" s="83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</row>
    <row r="227" spans="1:83" ht="15" x14ac:dyDescent="0.25">
      <c r="A227" s="22">
        <v>223</v>
      </c>
      <c r="B227" s="23"/>
      <c r="C227" s="23" t="e">
        <f t="shared" ca="1" si="9"/>
        <v>#NAME?</v>
      </c>
      <c r="D227" s="72"/>
      <c r="E227" s="73" t="e">
        <f t="shared" ca="1" si="10"/>
        <v>#NAME?</v>
      </c>
      <c r="F227" s="72"/>
      <c r="G227" s="79"/>
      <c r="H227" s="77"/>
      <c r="I227" s="79"/>
      <c r="J227" s="77"/>
      <c r="K227" s="79"/>
      <c r="L227" s="77"/>
      <c r="M227" s="80"/>
      <c r="N227" s="77"/>
      <c r="O227" s="79"/>
      <c r="P227" s="78"/>
      <c r="Q227" s="75"/>
      <c r="R227" s="1"/>
      <c r="S227" s="82"/>
      <c r="T227" s="81"/>
      <c r="U227" s="83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</row>
    <row r="228" spans="1:83" ht="15" x14ac:dyDescent="0.25">
      <c r="A228" s="22">
        <v>224</v>
      </c>
      <c r="B228" s="23"/>
      <c r="C228" s="23" t="e">
        <f t="shared" ca="1" si="9"/>
        <v>#NAME?</v>
      </c>
      <c r="D228" s="72"/>
      <c r="E228" s="73" t="e">
        <f t="shared" ca="1" si="10"/>
        <v>#NAME?</v>
      </c>
      <c r="F228" s="72"/>
      <c r="G228" s="79"/>
      <c r="H228" s="77"/>
      <c r="I228" s="79"/>
      <c r="J228" s="77"/>
      <c r="K228" s="79"/>
      <c r="L228" s="77"/>
      <c r="M228" s="80"/>
      <c r="N228" s="77"/>
      <c r="O228" s="79"/>
      <c r="P228" s="78"/>
      <c r="Q228" s="75"/>
      <c r="R228" s="1"/>
      <c r="S228" s="82"/>
      <c r="T228" s="81"/>
      <c r="U228" s="83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</row>
    <row r="229" spans="1:83" ht="15" x14ac:dyDescent="0.25">
      <c r="A229" s="22">
        <v>225</v>
      </c>
      <c r="B229" s="23"/>
      <c r="C229" s="23" t="e">
        <f t="shared" ca="1" si="9"/>
        <v>#NAME?</v>
      </c>
      <c r="D229" s="72"/>
      <c r="E229" s="73" t="e">
        <f t="shared" ca="1" si="10"/>
        <v>#NAME?</v>
      </c>
      <c r="F229" s="72"/>
      <c r="G229" s="79"/>
      <c r="H229" s="77"/>
      <c r="I229" s="79"/>
      <c r="J229" s="77"/>
      <c r="K229" s="79"/>
      <c r="L229" s="77"/>
      <c r="M229" s="80"/>
      <c r="N229" s="77"/>
      <c r="O229" s="79"/>
      <c r="P229" s="78"/>
      <c r="Q229" s="75"/>
      <c r="R229" s="1"/>
      <c r="S229" s="82"/>
      <c r="T229" s="81"/>
      <c r="U229" s="83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</row>
    <row r="230" spans="1:83" ht="15" x14ac:dyDescent="0.25">
      <c r="A230" s="22">
        <v>226</v>
      </c>
      <c r="B230" s="23"/>
      <c r="C230" s="23" t="e">
        <f t="shared" ca="1" si="9"/>
        <v>#NAME?</v>
      </c>
      <c r="D230" s="72"/>
      <c r="E230" s="73" t="e">
        <f t="shared" ca="1" si="10"/>
        <v>#NAME?</v>
      </c>
      <c r="F230" s="72"/>
      <c r="G230" s="79"/>
      <c r="H230" s="77"/>
      <c r="I230" s="79"/>
      <c r="J230" s="77"/>
      <c r="K230" s="79"/>
      <c r="L230" s="77"/>
      <c r="M230" s="80"/>
      <c r="N230" s="77"/>
      <c r="O230" s="79"/>
      <c r="P230" s="78"/>
      <c r="Q230" s="75"/>
      <c r="R230" s="1"/>
      <c r="S230" s="82"/>
      <c r="T230" s="81"/>
      <c r="U230" s="83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</row>
    <row r="231" spans="1:83" ht="15" x14ac:dyDescent="0.25">
      <c r="A231" s="22">
        <v>227</v>
      </c>
      <c r="B231" s="23"/>
      <c r="C231" s="23" t="e">
        <f t="shared" ca="1" si="9"/>
        <v>#NAME?</v>
      </c>
      <c r="D231" s="72"/>
      <c r="E231" s="73" t="e">
        <f t="shared" ca="1" si="10"/>
        <v>#NAME?</v>
      </c>
      <c r="F231" s="72"/>
      <c r="G231" s="79"/>
      <c r="H231" s="77"/>
      <c r="I231" s="79"/>
      <c r="J231" s="77"/>
      <c r="K231" s="79"/>
      <c r="L231" s="77"/>
      <c r="M231" s="80"/>
      <c r="N231" s="77"/>
      <c r="O231" s="79"/>
      <c r="P231" s="78"/>
      <c r="Q231" s="75"/>
      <c r="R231" s="1"/>
      <c r="S231" s="82"/>
      <c r="T231" s="81"/>
      <c r="U231" s="83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</row>
    <row r="232" spans="1:83" ht="15" x14ac:dyDescent="0.25">
      <c r="A232" s="22">
        <v>228</v>
      </c>
      <c r="B232" s="23"/>
      <c r="C232" s="23" t="e">
        <f t="shared" ca="1" si="9"/>
        <v>#NAME?</v>
      </c>
      <c r="D232" s="72"/>
      <c r="E232" s="73" t="e">
        <f t="shared" ca="1" si="10"/>
        <v>#NAME?</v>
      </c>
      <c r="F232" s="72"/>
      <c r="G232" s="79"/>
      <c r="H232" s="77"/>
      <c r="I232" s="79"/>
      <c r="J232" s="77"/>
      <c r="K232" s="79"/>
      <c r="L232" s="77"/>
      <c r="M232" s="80"/>
      <c r="N232" s="77"/>
      <c r="O232" s="79"/>
      <c r="P232" s="78"/>
      <c r="Q232" s="75"/>
      <c r="R232" s="1"/>
      <c r="S232" s="82"/>
      <c r="T232" s="81"/>
      <c r="U232" s="83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</row>
    <row r="233" spans="1:83" ht="15" x14ac:dyDescent="0.25">
      <c r="A233" s="22">
        <v>229</v>
      </c>
      <c r="B233" s="23"/>
      <c r="C233" s="23" t="e">
        <f t="shared" ca="1" si="9"/>
        <v>#NAME?</v>
      </c>
      <c r="D233" s="72"/>
      <c r="E233" s="73" t="e">
        <f t="shared" ca="1" si="10"/>
        <v>#NAME?</v>
      </c>
      <c r="F233" s="72"/>
      <c r="G233" s="79"/>
      <c r="H233" s="77"/>
      <c r="I233" s="79"/>
      <c r="J233" s="77"/>
      <c r="K233" s="79"/>
      <c r="L233" s="77"/>
      <c r="M233" s="80"/>
      <c r="N233" s="77"/>
      <c r="O233" s="79"/>
      <c r="P233" s="78"/>
      <c r="Q233" s="75"/>
      <c r="R233" s="1"/>
      <c r="S233" s="82"/>
      <c r="T233" s="81"/>
      <c r="U233" s="83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</row>
    <row r="234" spans="1:83" ht="15" x14ac:dyDescent="0.25">
      <c r="A234" s="22">
        <v>230</v>
      </c>
      <c r="B234" s="23"/>
      <c r="C234" s="23" t="e">
        <f t="shared" ca="1" si="9"/>
        <v>#NAME?</v>
      </c>
      <c r="D234" s="72"/>
      <c r="E234" s="73" t="e">
        <f t="shared" ca="1" si="10"/>
        <v>#NAME?</v>
      </c>
      <c r="F234" s="72"/>
      <c r="G234" s="79"/>
      <c r="H234" s="77"/>
      <c r="I234" s="79"/>
      <c r="J234" s="77"/>
      <c r="K234" s="79"/>
      <c r="L234" s="77"/>
      <c r="M234" s="80"/>
      <c r="N234" s="77"/>
      <c r="O234" s="79"/>
      <c r="P234" s="78"/>
      <c r="Q234" s="75"/>
      <c r="R234" s="1"/>
      <c r="S234" s="82"/>
      <c r="T234" s="81"/>
      <c r="U234" s="83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</row>
    <row r="235" spans="1:83" ht="15" x14ac:dyDescent="0.25">
      <c r="A235" s="22">
        <v>231</v>
      </c>
      <c r="B235" s="23"/>
      <c r="C235" s="23" t="e">
        <f t="shared" ca="1" si="9"/>
        <v>#NAME?</v>
      </c>
      <c r="D235" s="72"/>
      <c r="E235" s="73" t="e">
        <f t="shared" ca="1" si="10"/>
        <v>#NAME?</v>
      </c>
      <c r="F235" s="72"/>
      <c r="G235" s="79"/>
      <c r="H235" s="77"/>
      <c r="I235" s="79"/>
      <c r="J235" s="77"/>
      <c r="K235" s="79"/>
      <c r="L235" s="77"/>
      <c r="M235" s="80"/>
      <c r="N235" s="77"/>
      <c r="O235" s="79"/>
      <c r="P235" s="78"/>
      <c r="Q235" s="75"/>
      <c r="R235" s="1"/>
      <c r="S235" s="82"/>
      <c r="T235" s="81"/>
      <c r="U235" s="83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</row>
    <row r="236" spans="1:83" ht="15" x14ac:dyDescent="0.25">
      <c r="A236" s="22">
        <v>232</v>
      </c>
      <c r="B236" s="23"/>
      <c r="C236" s="23" t="e">
        <f t="shared" ca="1" si="9"/>
        <v>#NAME?</v>
      </c>
      <c r="D236" s="72"/>
      <c r="E236" s="73" t="e">
        <f t="shared" ca="1" si="10"/>
        <v>#NAME?</v>
      </c>
      <c r="F236" s="72"/>
      <c r="G236" s="79"/>
      <c r="H236" s="77"/>
      <c r="I236" s="79"/>
      <c r="J236" s="77"/>
      <c r="K236" s="79"/>
      <c r="L236" s="77"/>
      <c r="M236" s="80"/>
      <c r="N236" s="77"/>
      <c r="O236" s="79"/>
      <c r="P236" s="78"/>
      <c r="Q236" s="75"/>
      <c r="R236" s="1"/>
      <c r="S236" s="82"/>
      <c r="T236" s="81"/>
      <c r="U236" s="83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</row>
    <row r="237" spans="1:83" ht="15" x14ac:dyDescent="0.25">
      <c r="A237" s="22">
        <v>233</v>
      </c>
      <c r="B237" s="23"/>
      <c r="C237" s="23" t="e">
        <f t="shared" ca="1" si="9"/>
        <v>#NAME?</v>
      </c>
      <c r="D237" s="72"/>
      <c r="E237" s="73" t="e">
        <f t="shared" ca="1" si="10"/>
        <v>#NAME?</v>
      </c>
      <c r="F237" s="72"/>
      <c r="G237" s="79"/>
      <c r="H237" s="77"/>
      <c r="I237" s="79"/>
      <c r="J237" s="77"/>
      <c r="K237" s="79"/>
      <c r="L237" s="77"/>
      <c r="M237" s="80"/>
      <c r="N237" s="77"/>
      <c r="O237" s="79"/>
      <c r="P237" s="78"/>
      <c r="Q237" s="75"/>
      <c r="R237" s="1"/>
      <c r="S237" s="82"/>
      <c r="T237" s="81"/>
      <c r="U237" s="83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</row>
    <row r="238" spans="1:83" ht="15" x14ac:dyDescent="0.25">
      <c r="A238" s="22">
        <v>234</v>
      </c>
      <c r="B238" s="23"/>
      <c r="C238" s="23" t="e">
        <f t="shared" ca="1" si="9"/>
        <v>#NAME?</v>
      </c>
      <c r="D238" s="72"/>
      <c r="E238" s="73" t="e">
        <f t="shared" ca="1" si="10"/>
        <v>#NAME?</v>
      </c>
      <c r="F238" s="72"/>
      <c r="G238" s="79"/>
      <c r="H238" s="77"/>
      <c r="I238" s="79"/>
      <c r="J238" s="77"/>
      <c r="K238" s="79"/>
      <c r="L238" s="77"/>
      <c r="M238" s="80"/>
      <c r="N238" s="77"/>
      <c r="O238" s="79"/>
      <c r="P238" s="78"/>
      <c r="Q238" s="75"/>
      <c r="R238" s="1"/>
      <c r="S238" s="82"/>
      <c r="T238" s="81"/>
      <c r="U238" s="83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</row>
    <row r="239" spans="1:83" ht="15" x14ac:dyDescent="0.25">
      <c r="A239" s="22">
        <v>235</v>
      </c>
      <c r="B239" s="23"/>
      <c r="C239" s="23" t="e">
        <f t="shared" ca="1" si="9"/>
        <v>#NAME?</v>
      </c>
      <c r="D239" s="72"/>
      <c r="E239" s="73" t="e">
        <f t="shared" ca="1" si="10"/>
        <v>#NAME?</v>
      </c>
      <c r="F239" s="72"/>
      <c r="G239" s="79"/>
      <c r="H239" s="77"/>
      <c r="I239" s="79"/>
      <c r="J239" s="77"/>
      <c r="K239" s="79"/>
      <c r="L239" s="77"/>
      <c r="M239" s="80"/>
      <c r="N239" s="77"/>
      <c r="O239" s="79"/>
      <c r="P239" s="78"/>
      <c r="Q239" s="75"/>
      <c r="R239" s="1"/>
      <c r="S239" s="82"/>
      <c r="T239" s="81"/>
      <c r="U239" s="83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</row>
    <row r="240" spans="1:83" ht="15" x14ac:dyDescent="0.25">
      <c r="A240" s="22">
        <v>236</v>
      </c>
      <c r="B240" s="23"/>
      <c r="C240" s="23" t="e">
        <f t="shared" ca="1" si="9"/>
        <v>#NAME?</v>
      </c>
      <c r="D240" s="72"/>
      <c r="E240" s="73" t="e">
        <f t="shared" ca="1" si="10"/>
        <v>#NAME?</v>
      </c>
      <c r="F240" s="72"/>
      <c r="G240" s="79"/>
      <c r="H240" s="77"/>
      <c r="I240" s="79"/>
      <c r="J240" s="77"/>
      <c r="K240" s="79"/>
      <c r="L240" s="77"/>
      <c r="M240" s="80"/>
      <c r="N240" s="77"/>
      <c r="O240" s="79"/>
      <c r="P240" s="78"/>
      <c r="Q240" s="75"/>
      <c r="R240" s="1"/>
      <c r="S240" s="82"/>
      <c r="T240" s="81"/>
      <c r="U240" s="83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</row>
    <row r="241" spans="1:83" ht="15" x14ac:dyDescent="0.25">
      <c r="A241" s="22">
        <v>237</v>
      </c>
      <c r="B241" s="23"/>
      <c r="C241" s="23" t="e">
        <f t="shared" ca="1" si="9"/>
        <v>#NAME?</v>
      </c>
      <c r="D241" s="72"/>
      <c r="E241" s="73" t="e">
        <f t="shared" ca="1" si="10"/>
        <v>#NAME?</v>
      </c>
      <c r="F241" s="72"/>
      <c r="G241" s="79"/>
      <c r="H241" s="77"/>
      <c r="I241" s="79"/>
      <c r="J241" s="77"/>
      <c r="K241" s="79"/>
      <c r="L241" s="77"/>
      <c r="M241" s="80"/>
      <c r="N241" s="77"/>
      <c r="O241" s="79"/>
      <c r="P241" s="78"/>
      <c r="Q241" s="75"/>
      <c r="R241" s="1"/>
      <c r="S241" s="82"/>
      <c r="T241" s="81"/>
      <c r="U241" s="83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</row>
    <row r="242" spans="1:83" ht="15" x14ac:dyDescent="0.25">
      <c r="A242" s="22">
        <v>238</v>
      </c>
      <c r="B242" s="23"/>
      <c r="C242" s="23" t="e">
        <f t="shared" ca="1" si="9"/>
        <v>#NAME?</v>
      </c>
      <c r="D242" s="72"/>
      <c r="E242" s="73" t="e">
        <f t="shared" ca="1" si="10"/>
        <v>#NAME?</v>
      </c>
      <c r="F242" s="72"/>
      <c r="G242" s="79"/>
      <c r="H242" s="77"/>
      <c r="I242" s="79"/>
      <c r="J242" s="77"/>
      <c r="K242" s="79"/>
      <c r="L242" s="77"/>
      <c r="M242" s="80"/>
      <c r="N242" s="77"/>
      <c r="O242" s="79"/>
      <c r="P242" s="78"/>
      <c r="Q242" s="75"/>
      <c r="R242" s="1"/>
      <c r="S242" s="82"/>
      <c r="T242" s="81"/>
      <c r="U242" s="83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</row>
    <row r="243" spans="1:83" ht="15" x14ac:dyDescent="0.25">
      <c r="A243" s="22">
        <v>239</v>
      </c>
      <c r="B243" s="23"/>
      <c r="C243" s="23" t="e">
        <f t="shared" ca="1" si="9"/>
        <v>#NAME?</v>
      </c>
      <c r="D243" s="72"/>
      <c r="E243" s="73" t="e">
        <f t="shared" ca="1" si="10"/>
        <v>#NAME?</v>
      </c>
      <c r="F243" s="72"/>
      <c r="G243" s="79"/>
      <c r="H243" s="77"/>
      <c r="I243" s="79"/>
      <c r="J243" s="77"/>
      <c r="K243" s="79"/>
      <c r="L243" s="77"/>
      <c r="M243" s="80"/>
      <c r="N243" s="77"/>
      <c r="O243" s="79"/>
      <c r="P243" s="78"/>
      <c r="Q243" s="75"/>
      <c r="R243" s="1"/>
      <c r="S243" s="82"/>
      <c r="T243" s="81"/>
      <c r="U243" s="83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</row>
    <row r="244" spans="1:83" ht="15" x14ac:dyDescent="0.25">
      <c r="A244" s="22">
        <v>240</v>
      </c>
      <c r="B244" s="23"/>
      <c r="C244" s="23" t="e">
        <f t="shared" ca="1" si="9"/>
        <v>#NAME?</v>
      </c>
      <c r="D244" s="72"/>
      <c r="E244" s="73" t="e">
        <f t="shared" ca="1" si="10"/>
        <v>#NAME?</v>
      </c>
      <c r="F244" s="72"/>
      <c r="G244" s="79"/>
      <c r="H244" s="77"/>
      <c r="I244" s="79"/>
      <c r="J244" s="77"/>
      <c r="K244" s="79"/>
      <c r="L244" s="77"/>
      <c r="M244" s="80"/>
      <c r="N244" s="77"/>
      <c r="O244" s="79"/>
      <c r="P244" s="78"/>
      <c r="Q244" s="75"/>
      <c r="R244" s="1"/>
      <c r="S244" s="82"/>
      <c r="T244" s="81"/>
      <c r="U244" s="83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</row>
    <row r="245" spans="1:83" ht="15" x14ac:dyDescent="0.25">
      <c r="A245" s="22">
        <v>241</v>
      </c>
      <c r="B245" s="23"/>
      <c r="C245" s="23" t="e">
        <f t="shared" ca="1" si="9"/>
        <v>#NAME?</v>
      </c>
      <c r="D245" s="72"/>
      <c r="E245" s="73" t="e">
        <f t="shared" ca="1" si="10"/>
        <v>#NAME?</v>
      </c>
      <c r="F245" s="72"/>
      <c r="G245" s="79"/>
      <c r="H245" s="77"/>
      <c r="I245" s="79"/>
      <c r="J245" s="77"/>
      <c r="K245" s="79"/>
      <c r="L245" s="77"/>
      <c r="M245" s="80"/>
      <c r="N245" s="77"/>
      <c r="O245" s="79"/>
      <c r="P245" s="78"/>
      <c r="Q245" s="75"/>
      <c r="R245" s="1"/>
      <c r="S245" s="82"/>
      <c r="T245" s="81"/>
      <c r="U245" s="83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</row>
    <row r="246" spans="1:83" ht="15" x14ac:dyDescent="0.25">
      <c r="A246" s="22">
        <v>242</v>
      </c>
      <c r="B246" s="23"/>
      <c r="C246" s="23" t="e">
        <f t="shared" ca="1" si="9"/>
        <v>#NAME?</v>
      </c>
      <c r="D246" s="72"/>
      <c r="E246" s="73" t="e">
        <f t="shared" ca="1" si="10"/>
        <v>#NAME?</v>
      </c>
      <c r="F246" s="72"/>
      <c r="G246" s="79"/>
      <c r="H246" s="77"/>
      <c r="I246" s="79"/>
      <c r="J246" s="77"/>
      <c r="K246" s="79"/>
      <c r="L246" s="77"/>
      <c r="M246" s="80"/>
      <c r="N246" s="77"/>
      <c r="O246" s="79"/>
      <c r="P246" s="78"/>
      <c r="Q246" s="75"/>
      <c r="R246" s="1"/>
      <c r="S246" s="82"/>
      <c r="T246" s="81"/>
      <c r="U246" s="83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</row>
    <row r="247" spans="1:83" ht="15" x14ac:dyDescent="0.25">
      <c r="A247" s="22">
        <v>243</v>
      </c>
      <c r="B247" s="23"/>
      <c r="C247" s="23" t="e">
        <f t="shared" ca="1" si="9"/>
        <v>#NAME?</v>
      </c>
      <c r="D247" s="72"/>
      <c r="E247" s="73" t="e">
        <f t="shared" ca="1" si="10"/>
        <v>#NAME?</v>
      </c>
      <c r="F247" s="72"/>
      <c r="G247" s="79"/>
      <c r="H247" s="77"/>
      <c r="I247" s="79"/>
      <c r="J247" s="77"/>
      <c r="K247" s="79"/>
      <c r="L247" s="77"/>
      <c r="M247" s="80"/>
      <c r="N247" s="77"/>
      <c r="O247" s="79"/>
      <c r="P247" s="78"/>
      <c r="Q247" s="75"/>
      <c r="R247" s="1"/>
      <c r="S247" s="82"/>
      <c r="T247" s="81"/>
      <c r="U247" s="83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</row>
    <row r="248" spans="1:83" ht="15" x14ac:dyDescent="0.25">
      <c r="A248" s="22">
        <v>244</v>
      </c>
      <c r="B248" s="23"/>
      <c r="C248" s="23" t="e">
        <f t="shared" ca="1" si="9"/>
        <v>#NAME?</v>
      </c>
      <c r="D248" s="72"/>
      <c r="E248" s="73" t="e">
        <f t="shared" ca="1" si="10"/>
        <v>#NAME?</v>
      </c>
      <c r="F248" s="72"/>
      <c r="G248" s="79"/>
      <c r="H248" s="77"/>
      <c r="I248" s="79"/>
      <c r="J248" s="77"/>
      <c r="K248" s="79"/>
      <c r="L248" s="77"/>
      <c r="M248" s="80"/>
      <c r="N248" s="77"/>
      <c r="O248" s="79"/>
      <c r="P248" s="78"/>
      <c r="Q248" s="75"/>
      <c r="R248" s="1"/>
      <c r="S248" s="82"/>
      <c r="T248" s="81"/>
      <c r="U248" s="83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</row>
    <row r="249" spans="1:83" ht="15" x14ac:dyDescent="0.25">
      <c r="A249" s="22">
        <v>245</v>
      </c>
      <c r="B249" s="23"/>
      <c r="C249" s="23" t="e">
        <f t="shared" ca="1" si="9"/>
        <v>#NAME?</v>
      </c>
      <c r="D249" s="72"/>
      <c r="E249" s="73" t="e">
        <f t="shared" ca="1" si="10"/>
        <v>#NAME?</v>
      </c>
      <c r="F249" s="72"/>
      <c r="G249" s="79"/>
      <c r="H249" s="77"/>
      <c r="I249" s="79"/>
      <c r="J249" s="77"/>
      <c r="K249" s="79"/>
      <c r="L249" s="77"/>
      <c r="M249" s="80"/>
      <c r="N249" s="77"/>
      <c r="O249" s="79"/>
      <c r="P249" s="78"/>
      <c r="Q249" s="75"/>
      <c r="R249" s="1"/>
      <c r="S249" s="82"/>
      <c r="T249" s="81"/>
      <c r="U249" s="83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</row>
    <row r="250" spans="1:83" ht="15" x14ac:dyDescent="0.25">
      <c r="A250" s="22">
        <v>246</v>
      </c>
      <c r="B250" s="23"/>
      <c r="C250" s="23" t="e">
        <f t="shared" ca="1" si="9"/>
        <v>#NAME?</v>
      </c>
      <c r="D250" s="72"/>
      <c r="E250" s="73" t="e">
        <f t="shared" ca="1" si="10"/>
        <v>#NAME?</v>
      </c>
      <c r="F250" s="72"/>
      <c r="G250" s="79"/>
      <c r="H250" s="77"/>
      <c r="I250" s="79"/>
      <c r="J250" s="77"/>
      <c r="K250" s="79"/>
      <c r="L250" s="77"/>
      <c r="M250" s="80"/>
      <c r="N250" s="77"/>
      <c r="O250" s="79"/>
      <c r="P250" s="78"/>
      <c r="Q250" s="75"/>
      <c r="R250" s="1"/>
      <c r="S250" s="82"/>
      <c r="T250" s="81"/>
      <c r="U250" s="83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</row>
    <row r="251" spans="1:83" ht="15" x14ac:dyDescent="0.25">
      <c r="A251" s="22">
        <v>247</v>
      </c>
      <c r="B251" s="23"/>
      <c r="C251" s="23" t="e">
        <f t="shared" ca="1" si="9"/>
        <v>#NAME?</v>
      </c>
      <c r="D251" s="72"/>
      <c r="E251" s="73" t="e">
        <f t="shared" ca="1" si="10"/>
        <v>#NAME?</v>
      </c>
      <c r="F251" s="72"/>
      <c r="G251" s="79"/>
      <c r="H251" s="77"/>
      <c r="I251" s="79"/>
      <c r="J251" s="77"/>
      <c r="K251" s="79"/>
      <c r="L251" s="77"/>
      <c r="M251" s="80"/>
      <c r="N251" s="77"/>
      <c r="O251" s="79"/>
      <c r="P251" s="78"/>
      <c r="Q251" s="75"/>
      <c r="R251" s="1"/>
      <c r="S251" s="82"/>
      <c r="T251" s="81"/>
      <c r="U251" s="83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</row>
    <row r="252" spans="1:83" ht="15" x14ac:dyDescent="0.25">
      <c r="A252" s="22">
        <v>248</v>
      </c>
      <c r="B252" s="23"/>
      <c r="C252" s="23" t="e">
        <f t="shared" ca="1" si="9"/>
        <v>#NAME?</v>
      </c>
      <c r="D252" s="72"/>
      <c r="E252" s="73" t="e">
        <f t="shared" ca="1" si="10"/>
        <v>#NAME?</v>
      </c>
      <c r="F252" s="72"/>
      <c r="G252" s="79"/>
      <c r="H252" s="77"/>
      <c r="I252" s="79"/>
      <c r="J252" s="77"/>
      <c r="K252" s="79"/>
      <c r="L252" s="77"/>
      <c r="M252" s="80"/>
      <c r="N252" s="77"/>
      <c r="O252" s="79"/>
      <c r="P252" s="78"/>
      <c r="Q252" s="75"/>
      <c r="R252" s="1"/>
      <c r="S252" s="82"/>
      <c r="T252" s="81"/>
      <c r="U252" s="83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</row>
    <row r="253" spans="1:83" ht="15" x14ac:dyDescent="0.25">
      <c r="A253" s="22">
        <v>249</v>
      </c>
      <c r="B253" s="23"/>
      <c r="C253" s="23" t="e">
        <f t="shared" ca="1" si="9"/>
        <v>#NAME?</v>
      </c>
      <c r="D253" s="72"/>
      <c r="E253" s="73" t="e">
        <f t="shared" ca="1" si="10"/>
        <v>#NAME?</v>
      </c>
      <c r="F253" s="72"/>
      <c r="G253" s="79"/>
      <c r="H253" s="77"/>
      <c r="I253" s="79"/>
      <c r="J253" s="77"/>
      <c r="K253" s="79"/>
      <c r="L253" s="77"/>
      <c r="M253" s="80"/>
      <c r="N253" s="77"/>
      <c r="O253" s="79"/>
      <c r="P253" s="78"/>
      <c r="Q253" s="75"/>
      <c r="R253" s="1"/>
      <c r="S253" s="82"/>
      <c r="T253" s="81"/>
      <c r="U253" s="83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</row>
    <row r="254" spans="1:83" ht="15" x14ac:dyDescent="0.25">
      <c r="A254" s="22">
        <v>250</v>
      </c>
      <c r="B254" s="23"/>
      <c r="C254" s="23" t="e">
        <f t="shared" ca="1" si="9"/>
        <v>#NAME?</v>
      </c>
      <c r="D254" s="72"/>
      <c r="E254" s="73" t="e">
        <f t="shared" ca="1" si="10"/>
        <v>#NAME?</v>
      </c>
      <c r="F254" s="72"/>
      <c r="G254" s="79"/>
      <c r="H254" s="77"/>
      <c r="I254" s="79"/>
      <c r="J254" s="77"/>
      <c r="K254" s="79"/>
      <c r="L254" s="77"/>
      <c r="M254" s="80"/>
      <c r="N254" s="77"/>
      <c r="O254" s="79"/>
      <c r="P254" s="78"/>
      <c r="Q254" s="75"/>
      <c r="R254" s="1"/>
      <c r="S254" s="82"/>
      <c r="T254" s="81"/>
      <c r="U254" s="83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</row>
    <row r="255" spans="1:83" ht="15" x14ac:dyDescent="0.25">
      <c r="A255" s="22">
        <v>251</v>
      </c>
      <c r="B255" s="23"/>
      <c r="C255" s="23" t="e">
        <f t="shared" ca="1" si="9"/>
        <v>#NAME?</v>
      </c>
      <c r="D255" s="72"/>
      <c r="E255" s="73" t="e">
        <f t="shared" ca="1" si="10"/>
        <v>#NAME?</v>
      </c>
      <c r="F255" s="72"/>
      <c r="G255" s="79"/>
      <c r="H255" s="77"/>
      <c r="I255" s="79"/>
      <c r="J255" s="77"/>
      <c r="K255" s="79"/>
      <c r="L255" s="77"/>
      <c r="M255" s="80"/>
      <c r="N255" s="77"/>
      <c r="O255" s="79"/>
      <c r="P255" s="78"/>
      <c r="Q255" s="75"/>
      <c r="R255" s="1"/>
      <c r="S255" s="82"/>
      <c r="T255" s="81"/>
      <c r="U255" s="83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</row>
    <row r="256" spans="1:83" ht="15" x14ac:dyDescent="0.25">
      <c r="A256" s="22">
        <v>252</v>
      </c>
      <c r="B256" s="23"/>
      <c r="C256" s="23" t="e">
        <f t="shared" ca="1" si="9"/>
        <v>#NAME?</v>
      </c>
      <c r="D256" s="72"/>
      <c r="E256" s="73" t="e">
        <f t="shared" ca="1" si="10"/>
        <v>#NAME?</v>
      </c>
      <c r="F256" s="72"/>
      <c r="G256" s="79"/>
      <c r="H256" s="77"/>
      <c r="I256" s="79"/>
      <c r="J256" s="77"/>
      <c r="K256" s="79"/>
      <c r="L256" s="77"/>
      <c r="M256" s="80"/>
      <c r="N256" s="77"/>
      <c r="O256" s="79"/>
      <c r="P256" s="78"/>
      <c r="Q256" s="75"/>
      <c r="R256" s="1"/>
      <c r="S256" s="82"/>
      <c r="T256" s="81"/>
      <c r="U256" s="83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</row>
    <row r="257" spans="1:83" ht="15" x14ac:dyDescent="0.25">
      <c r="A257" s="22">
        <v>253</v>
      </c>
      <c r="B257" s="23"/>
      <c r="C257" s="23" t="e">
        <f t="shared" ca="1" si="9"/>
        <v>#NAME?</v>
      </c>
      <c r="D257" s="72"/>
      <c r="E257" s="73" t="e">
        <f t="shared" ca="1" si="10"/>
        <v>#NAME?</v>
      </c>
      <c r="F257" s="72"/>
      <c r="G257" s="79"/>
      <c r="H257" s="77"/>
      <c r="I257" s="79"/>
      <c r="J257" s="77"/>
      <c r="K257" s="79"/>
      <c r="L257" s="77"/>
      <c r="M257" s="80"/>
      <c r="N257" s="77"/>
      <c r="O257" s="79"/>
      <c r="P257" s="78"/>
      <c r="Q257" s="75"/>
      <c r="R257" s="1"/>
      <c r="S257" s="82"/>
      <c r="T257" s="81"/>
      <c r="U257" s="83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</row>
    <row r="258" spans="1:83" ht="15" x14ac:dyDescent="0.25">
      <c r="A258" s="22">
        <v>254</v>
      </c>
      <c r="B258" s="23"/>
      <c r="C258" s="23" t="e">
        <f t="shared" ca="1" si="9"/>
        <v>#NAME?</v>
      </c>
      <c r="D258" s="72"/>
      <c r="E258" s="73" t="e">
        <f t="shared" ca="1" si="10"/>
        <v>#NAME?</v>
      </c>
      <c r="F258" s="72"/>
      <c r="G258" s="79"/>
      <c r="H258" s="77"/>
      <c r="I258" s="79"/>
      <c r="J258" s="77"/>
      <c r="K258" s="79"/>
      <c r="L258" s="77"/>
      <c r="M258" s="80"/>
      <c r="N258" s="77"/>
      <c r="O258" s="79"/>
      <c r="P258" s="78"/>
      <c r="Q258" s="75"/>
      <c r="R258" s="1"/>
      <c r="S258" s="82"/>
      <c r="T258" s="81"/>
      <c r="U258" s="83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</row>
    <row r="259" spans="1:83" ht="15" x14ac:dyDescent="0.25">
      <c r="A259" s="22">
        <v>255</v>
      </c>
      <c r="B259" s="23"/>
      <c r="C259" s="23" t="e">
        <f t="shared" ca="1" si="9"/>
        <v>#NAME?</v>
      </c>
      <c r="D259" s="72"/>
      <c r="E259" s="73" t="e">
        <f t="shared" ca="1" si="10"/>
        <v>#NAME?</v>
      </c>
      <c r="F259" s="72"/>
      <c r="G259" s="79"/>
      <c r="H259" s="77"/>
      <c r="I259" s="79"/>
      <c r="J259" s="77"/>
      <c r="K259" s="79"/>
      <c r="L259" s="77"/>
      <c r="M259" s="80"/>
      <c r="N259" s="77"/>
      <c r="O259" s="79"/>
      <c r="P259" s="78"/>
      <c r="Q259" s="75"/>
      <c r="R259" s="1"/>
      <c r="S259" s="82"/>
      <c r="T259" s="81"/>
      <c r="U259" s="83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</row>
    <row r="260" spans="1:83" ht="15" x14ac:dyDescent="0.25">
      <c r="A260" s="22">
        <v>256</v>
      </c>
      <c r="B260" s="23"/>
      <c r="C260" s="23" t="e">
        <f t="shared" ca="1" si="9"/>
        <v>#NAME?</v>
      </c>
      <c r="D260" s="72"/>
      <c r="E260" s="73" t="e">
        <f t="shared" ca="1" si="10"/>
        <v>#NAME?</v>
      </c>
      <c r="F260" s="72"/>
      <c r="G260" s="79"/>
      <c r="H260" s="77"/>
      <c r="I260" s="79"/>
      <c r="J260" s="77"/>
      <c r="K260" s="79"/>
      <c r="L260" s="77"/>
      <c r="M260" s="80"/>
      <c r="N260" s="77"/>
      <c r="O260" s="79"/>
      <c r="P260" s="78"/>
      <c r="Q260" s="75"/>
      <c r="R260" s="1"/>
      <c r="S260" s="82"/>
      <c r="T260" s="81"/>
      <c r="U260" s="83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</row>
    <row r="261" spans="1:83" ht="15" x14ac:dyDescent="0.25">
      <c r="A261" s="22">
        <v>257</v>
      </c>
      <c r="B261" s="23"/>
      <c r="C261" s="23" t="e">
        <f t="shared" ca="1" si="9"/>
        <v>#NAME?</v>
      </c>
      <c r="D261" s="72"/>
      <c r="E261" s="73" t="e">
        <f t="shared" ca="1" si="10"/>
        <v>#NAME?</v>
      </c>
      <c r="F261" s="72"/>
      <c r="G261" s="79"/>
      <c r="H261" s="77"/>
      <c r="I261" s="79"/>
      <c r="J261" s="77"/>
      <c r="K261" s="79"/>
      <c r="L261" s="77"/>
      <c r="M261" s="80"/>
      <c r="N261" s="77"/>
      <c r="O261" s="79"/>
      <c r="P261" s="78"/>
      <c r="Q261" s="75"/>
      <c r="R261" s="1"/>
      <c r="S261" s="82"/>
      <c r="T261" s="81"/>
      <c r="U261" s="83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</row>
    <row r="262" spans="1:83" ht="15" x14ac:dyDescent="0.25">
      <c r="A262" s="22">
        <v>258</v>
      </c>
      <c r="B262" s="23"/>
      <c r="C262" s="23" t="e">
        <f t="shared" ca="1" si="9"/>
        <v>#NAME?</v>
      </c>
      <c r="D262" s="72"/>
      <c r="E262" s="73" t="e">
        <f t="shared" ca="1" si="10"/>
        <v>#NAME?</v>
      </c>
      <c r="F262" s="72"/>
      <c r="G262" s="79"/>
      <c r="H262" s="77"/>
      <c r="I262" s="79"/>
      <c r="J262" s="77"/>
      <c r="K262" s="79"/>
      <c r="L262" s="77"/>
      <c r="M262" s="80"/>
      <c r="N262" s="77"/>
      <c r="O262" s="79"/>
      <c r="P262" s="78"/>
      <c r="Q262" s="75"/>
      <c r="R262" s="1"/>
      <c r="S262" s="82"/>
      <c r="T262" s="81"/>
      <c r="U262" s="83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</row>
    <row r="263" spans="1:83" ht="15" x14ac:dyDescent="0.25">
      <c r="A263" s="22">
        <v>259</v>
      </c>
      <c r="B263" s="23"/>
      <c r="C263" s="23" t="e">
        <f t="shared" ref="C263:C323" ca="1" si="11">IMAGE("https://ddragon.leagueoflegends.com/cdn/10.2.1/img/champion/"&amp;D263&amp;".png")</f>
        <v>#NAME?</v>
      </c>
      <c r="D263" s="72"/>
      <c r="E263" s="73" t="e">
        <f t="shared" ca="1" si="10"/>
        <v>#NAME?</v>
      </c>
      <c r="F263" s="72"/>
      <c r="G263" s="79"/>
      <c r="H263" s="77"/>
      <c r="I263" s="79"/>
      <c r="J263" s="77"/>
      <c r="K263" s="79"/>
      <c r="L263" s="77"/>
      <c r="M263" s="80"/>
      <c r="N263" s="77"/>
      <c r="O263" s="79"/>
      <c r="P263" s="78"/>
      <c r="Q263" s="75"/>
      <c r="R263" s="1"/>
      <c r="S263" s="82"/>
      <c r="T263" s="81"/>
      <c r="U263" s="83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</row>
    <row r="264" spans="1:83" ht="15" x14ac:dyDescent="0.25">
      <c r="A264" s="22">
        <v>260</v>
      </c>
      <c r="B264" s="23"/>
      <c r="C264" s="23" t="e">
        <f t="shared" ca="1" si="11"/>
        <v>#NAME?</v>
      </c>
      <c r="D264" s="72"/>
      <c r="E264" s="73" t="e">
        <f t="shared" ca="1" si="10"/>
        <v>#NAME?</v>
      </c>
      <c r="F264" s="72"/>
      <c r="G264" s="79"/>
      <c r="H264" s="77"/>
      <c r="I264" s="79"/>
      <c r="J264" s="77"/>
      <c r="K264" s="79"/>
      <c r="L264" s="77"/>
      <c r="M264" s="80"/>
      <c r="N264" s="77"/>
      <c r="O264" s="79"/>
      <c r="P264" s="78"/>
      <c r="Q264" s="75"/>
      <c r="R264" s="1"/>
      <c r="S264" s="82"/>
      <c r="T264" s="81"/>
      <c r="U264" s="83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</row>
    <row r="265" spans="1:83" ht="15" x14ac:dyDescent="0.25">
      <c r="A265" s="22">
        <v>261</v>
      </c>
      <c r="B265" s="23"/>
      <c r="C265" s="23" t="e">
        <f t="shared" ca="1" si="11"/>
        <v>#NAME?</v>
      </c>
      <c r="D265" s="72"/>
      <c r="E265" s="73" t="e">
        <f t="shared" ca="1" si="10"/>
        <v>#NAME?</v>
      </c>
      <c r="F265" s="72"/>
      <c r="G265" s="79"/>
      <c r="H265" s="77"/>
      <c r="I265" s="79"/>
      <c r="J265" s="77"/>
      <c r="K265" s="79"/>
      <c r="L265" s="77"/>
      <c r="M265" s="80"/>
      <c r="N265" s="77"/>
      <c r="O265" s="79"/>
      <c r="P265" s="78"/>
      <c r="Q265" s="75"/>
      <c r="R265" s="1"/>
      <c r="S265" s="82"/>
      <c r="T265" s="81"/>
      <c r="U265" s="83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</row>
    <row r="266" spans="1:83" ht="15" x14ac:dyDescent="0.25">
      <c r="A266" s="22">
        <v>262</v>
      </c>
      <c r="B266" s="23"/>
      <c r="C266" s="23" t="e">
        <f t="shared" ca="1" si="11"/>
        <v>#NAME?</v>
      </c>
      <c r="D266" s="72"/>
      <c r="E266" s="73" t="e">
        <f t="shared" ca="1" si="10"/>
        <v>#NAME?</v>
      </c>
      <c r="F266" s="72"/>
      <c r="G266" s="79"/>
      <c r="H266" s="77"/>
      <c r="I266" s="79"/>
      <c r="J266" s="77"/>
      <c r="K266" s="79"/>
      <c r="L266" s="77"/>
      <c r="M266" s="80"/>
      <c r="N266" s="77"/>
      <c r="O266" s="79"/>
      <c r="P266" s="78"/>
      <c r="Q266" s="75"/>
      <c r="R266" s="1"/>
      <c r="S266" s="82"/>
      <c r="T266" s="81"/>
      <c r="U266" s="83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</row>
    <row r="267" spans="1:83" ht="15" x14ac:dyDescent="0.25">
      <c r="A267" s="22">
        <v>263</v>
      </c>
      <c r="B267" s="23"/>
      <c r="C267" s="23" t="e">
        <f t="shared" ca="1" si="11"/>
        <v>#NAME?</v>
      </c>
      <c r="D267" s="72"/>
      <c r="E267" s="73" t="e">
        <f t="shared" ca="1" si="10"/>
        <v>#NAME?</v>
      </c>
      <c r="F267" s="72"/>
      <c r="G267" s="79"/>
      <c r="H267" s="77"/>
      <c r="I267" s="79"/>
      <c r="J267" s="77"/>
      <c r="K267" s="79"/>
      <c r="L267" s="77"/>
      <c r="M267" s="80"/>
      <c r="N267" s="77"/>
      <c r="O267" s="79"/>
      <c r="P267" s="78"/>
      <c r="Q267" s="75"/>
      <c r="R267" s="1"/>
      <c r="S267" s="82"/>
      <c r="T267" s="81"/>
      <c r="U267" s="83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</row>
    <row r="268" spans="1:83" ht="15" x14ac:dyDescent="0.25">
      <c r="A268" s="22">
        <v>264</v>
      </c>
      <c r="B268" s="23"/>
      <c r="C268" s="23" t="e">
        <f t="shared" ca="1" si="11"/>
        <v>#NAME?</v>
      </c>
      <c r="D268" s="72"/>
      <c r="E268" s="73" t="e">
        <f t="shared" ca="1" si="10"/>
        <v>#NAME?</v>
      </c>
      <c r="F268" s="72"/>
      <c r="G268" s="79"/>
      <c r="H268" s="77"/>
      <c r="I268" s="79"/>
      <c r="J268" s="77"/>
      <c r="K268" s="79"/>
      <c r="L268" s="77"/>
      <c r="M268" s="80"/>
      <c r="N268" s="77"/>
      <c r="O268" s="79"/>
      <c r="P268" s="78"/>
      <c r="Q268" s="75"/>
      <c r="R268" s="1"/>
      <c r="S268" s="82"/>
      <c r="T268" s="81"/>
      <c r="U268" s="83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</row>
    <row r="269" spans="1:83" ht="15" x14ac:dyDescent="0.25">
      <c r="A269" s="22">
        <v>265</v>
      </c>
      <c r="B269" s="23"/>
      <c r="C269" s="23" t="e">
        <f t="shared" ca="1" si="11"/>
        <v>#NAME?</v>
      </c>
      <c r="D269" s="72"/>
      <c r="E269" s="73" t="e">
        <f t="shared" ca="1" si="10"/>
        <v>#NAME?</v>
      </c>
      <c r="F269" s="72"/>
      <c r="G269" s="79"/>
      <c r="H269" s="77"/>
      <c r="I269" s="79"/>
      <c r="J269" s="77"/>
      <c r="K269" s="79"/>
      <c r="L269" s="77"/>
      <c r="M269" s="80"/>
      <c r="N269" s="77"/>
      <c r="O269" s="79"/>
      <c r="P269" s="78"/>
      <c r="Q269" s="75"/>
      <c r="R269" s="1"/>
      <c r="S269" s="82"/>
      <c r="T269" s="81"/>
      <c r="U269" s="83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</row>
    <row r="270" spans="1:83" ht="15" x14ac:dyDescent="0.25">
      <c r="A270" s="22">
        <v>266</v>
      </c>
      <c r="B270" s="23"/>
      <c r="C270" s="23" t="e">
        <f t="shared" ca="1" si="11"/>
        <v>#NAME?</v>
      </c>
      <c r="D270" s="72"/>
      <c r="E270" s="73" t="e">
        <f t="shared" ca="1" si="10"/>
        <v>#NAME?</v>
      </c>
      <c r="F270" s="72"/>
      <c r="G270" s="79"/>
      <c r="H270" s="77"/>
      <c r="I270" s="79"/>
      <c r="J270" s="77"/>
      <c r="K270" s="79"/>
      <c r="L270" s="77"/>
      <c r="M270" s="80"/>
      <c r="N270" s="77"/>
      <c r="O270" s="79"/>
      <c r="P270" s="78"/>
      <c r="Q270" s="75"/>
      <c r="R270" s="1"/>
      <c r="S270" s="82"/>
      <c r="T270" s="81"/>
      <c r="U270" s="83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</row>
    <row r="271" spans="1:83" ht="15" x14ac:dyDescent="0.25">
      <c r="A271" s="22">
        <v>267</v>
      </c>
      <c r="B271" s="23"/>
      <c r="C271" s="23" t="e">
        <f t="shared" ca="1" si="11"/>
        <v>#NAME?</v>
      </c>
      <c r="D271" s="72"/>
      <c r="E271" s="73" t="e">
        <f t="shared" ca="1" si="10"/>
        <v>#NAME?</v>
      </c>
      <c r="F271" s="72"/>
      <c r="G271" s="79"/>
      <c r="H271" s="77"/>
      <c r="I271" s="79"/>
      <c r="J271" s="77"/>
      <c r="K271" s="79"/>
      <c r="L271" s="77"/>
      <c r="M271" s="80"/>
      <c r="N271" s="77"/>
      <c r="O271" s="79"/>
      <c r="P271" s="78"/>
      <c r="Q271" s="75"/>
      <c r="R271" s="1"/>
      <c r="S271" s="82"/>
      <c r="T271" s="81"/>
      <c r="U271" s="83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</row>
    <row r="272" spans="1:83" ht="15" x14ac:dyDescent="0.25">
      <c r="A272" s="22">
        <v>268</v>
      </c>
      <c r="B272" s="23"/>
      <c r="C272" s="23" t="e">
        <f t="shared" ca="1" si="11"/>
        <v>#NAME?</v>
      </c>
      <c r="D272" s="72"/>
      <c r="E272" s="73" t="e">
        <f t="shared" ca="1" si="10"/>
        <v>#NAME?</v>
      </c>
      <c r="F272" s="72"/>
      <c r="G272" s="79"/>
      <c r="H272" s="77"/>
      <c r="I272" s="79"/>
      <c r="J272" s="77"/>
      <c r="K272" s="79"/>
      <c r="L272" s="77"/>
      <c r="M272" s="80"/>
      <c r="N272" s="77"/>
      <c r="O272" s="79"/>
      <c r="P272" s="78"/>
      <c r="Q272" s="75"/>
      <c r="R272" s="1"/>
      <c r="S272" s="82"/>
      <c r="T272" s="81"/>
      <c r="U272" s="83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</row>
    <row r="273" spans="1:83" ht="15" x14ac:dyDescent="0.25">
      <c r="A273" s="22">
        <v>269</v>
      </c>
      <c r="B273" s="23"/>
      <c r="C273" s="23" t="e">
        <f t="shared" ca="1" si="11"/>
        <v>#NAME?</v>
      </c>
      <c r="D273" s="72"/>
      <c r="E273" s="73" t="e">
        <f t="shared" ca="1" si="10"/>
        <v>#NAME?</v>
      </c>
      <c r="F273" s="72"/>
      <c r="G273" s="79"/>
      <c r="H273" s="77"/>
      <c r="I273" s="79"/>
      <c r="J273" s="77"/>
      <c r="K273" s="79"/>
      <c r="L273" s="77"/>
      <c r="M273" s="80"/>
      <c r="N273" s="77"/>
      <c r="O273" s="79"/>
      <c r="P273" s="78"/>
      <c r="Q273" s="75"/>
      <c r="R273" s="1"/>
      <c r="S273" s="82"/>
      <c r="T273" s="81"/>
      <c r="U273" s="83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</row>
    <row r="274" spans="1:83" ht="15" x14ac:dyDescent="0.25">
      <c r="A274" s="22">
        <v>270</v>
      </c>
      <c r="B274" s="23"/>
      <c r="C274" s="23" t="e">
        <f t="shared" ca="1" si="11"/>
        <v>#NAME?</v>
      </c>
      <c r="D274" s="72"/>
      <c r="E274" s="73" t="e">
        <f t="shared" ca="1" si="10"/>
        <v>#NAME?</v>
      </c>
      <c r="F274" s="72"/>
      <c r="G274" s="79"/>
      <c r="H274" s="77"/>
      <c r="I274" s="79"/>
      <c r="J274" s="77"/>
      <c r="K274" s="79"/>
      <c r="L274" s="77"/>
      <c r="M274" s="80"/>
      <c r="N274" s="77"/>
      <c r="O274" s="79"/>
      <c r="P274" s="78"/>
      <c r="Q274" s="75"/>
      <c r="R274" s="1"/>
      <c r="S274" s="82"/>
      <c r="T274" s="81"/>
      <c r="U274" s="83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</row>
    <row r="275" spans="1:83" ht="15" x14ac:dyDescent="0.25">
      <c r="A275" s="22">
        <v>271</v>
      </c>
      <c r="B275" s="23"/>
      <c r="C275" s="23" t="e">
        <f t="shared" ca="1" si="11"/>
        <v>#NAME?</v>
      </c>
      <c r="D275" s="72"/>
      <c r="E275" s="73" t="e">
        <f t="shared" ca="1" si="10"/>
        <v>#NAME?</v>
      </c>
      <c r="F275" s="72"/>
      <c r="G275" s="79"/>
      <c r="H275" s="77"/>
      <c r="I275" s="79"/>
      <c r="J275" s="77"/>
      <c r="K275" s="79"/>
      <c r="L275" s="77"/>
      <c r="M275" s="80"/>
      <c r="N275" s="77"/>
      <c r="O275" s="79"/>
      <c r="P275" s="78"/>
      <c r="Q275" s="75"/>
      <c r="R275" s="1"/>
      <c r="S275" s="82"/>
      <c r="T275" s="81"/>
      <c r="U275" s="83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</row>
    <row r="276" spans="1:83" ht="15" x14ac:dyDescent="0.25">
      <c r="A276" s="22">
        <v>272</v>
      </c>
      <c r="B276" s="23"/>
      <c r="C276" s="23" t="e">
        <f t="shared" ca="1" si="11"/>
        <v>#NAME?</v>
      </c>
      <c r="D276" s="72"/>
      <c r="E276" s="73" t="e">
        <f t="shared" ca="1" si="10"/>
        <v>#NAME?</v>
      </c>
      <c r="F276" s="72"/>
      <c r="G276" s="79"/>
      <c r="H276" s="77"/>
      <c r="I276" s="79"/>
      <c r="J276" s="77"/>
      <c r="K276" s="79"/>
      <c r="L276" s="77"/>
      <c r="M276" s="80"/>
      <c r="N276" s="77"/>
      <c r="O276" s="79"/>
      <c r="P276" s="78"/>
      <c r="Q276" s="75"/>
      <c r="R276" s="1"/>
      <c r="S276" s="82"/>
      <c r="T276" s="81"/>
      <c r="U276" s="83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</row>
    <row r="277" spans="1:83" ht="15" x14ac:dyDescent="0.25">
      <c r="A277" s="22">
        <v>273</v>
      </c>
      <c r="B277" s="23"/>
      <c r="C277" s="23" t="e">
        <f t="shared" ca="1" si="11"/>
        <v>#NAME?</v>
      </c>
      <c r="D277" s="72"/>
      <c r="E277" s="73" t="e">
        <f t="shared" ca="1" si="10"/>
        <v>#NAME?</v>
      </c>
      <c r="F277" s="72"/>
      <c r="G277" s="79"/>
      <c r="H277" s="77"/>
      <c r="I277" s="79"/>
      <c r="J277" s="77"/>
      <c r="K277" s="79"/>
      <c r="L277" s="77"/>
      <c r="M277" s="80"/>
      <c r="N277" s="77"/>
      <c r="O277" s="79"/>
      <c r="P277" s="78"/>
      <c r="Q277" s="75"/>
      <c r="R277" s="1"/>
      <c r="S277" s="82"/>
      <c r="T277" s="81"/>
      <c r="U277" s="83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</row>
    <row r="278" spans="1:83" ht="15" x14ac:dyDescent="0.25">
      <c r="A278" s="22">
        <v>274</v>
      </c>
      <c r="B278" s="23"/>
      <c r="C278" s="23" t="e">
        <f t="shared" ca="1" si="11"/>
        <v>#NAME?</v>
      </c>
      <c r="D278" s="72"/>
      <c r="E278" s="73" t="e">
        <f t="shared" ca="1" si="10"/>
        <v>#NAME?</v>
      </c>
      <c r="F278" s="72"/>
      <c r="G278" s="79"/>
      <c r="H278" s="77"/>
      <c r="I278" s="79"/>
      <c r="J278" s="77"/>
      <c r="K278" s="79"/>
      <c r="L278" s="77"/>
      <c r="M278" s="80"/>
      <c r="N278" s="77"/>
      <c r="O278" s="79"/>
      <c r="P278" s="78"/>
      <c r="Q278" s="75"/>
      <c r="R278" s="1"/>
      <c r="S278" s="82"/>
      <c r="T278" s="81"/>
      <c r="U278" s="83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</row>
    <row r="279" spans="1:83" ht="15" x14ac:dyDescent="0.25">
      <c r="A279" s="22">
        <v>275</v>
      </c>
      <c r="B279" s="23"/>
      <c r="C279" s="23" t="e">
        <f t="shared" ca="1" si="11"/>
        <v>#NAME?</v>
      </c>
      <c r="D279" s="72"/>
      <c r="E279" s="73" t="e">
        <f t="shared" ref="E279:E323" ca="1" si="12">IMAGE("https://ddragon.leagueoflegends.com/cdn/10.2.1/img/champion/"&amp;F279&amp;".png")</f>
        <v>#NAME?</v>
      </c>
      <c r="F279" s="72"/>
      <c r="G279" s="79"/>
      <c r="H279" s="77"/>
      <c r="I279" s="79"/>
      <c r="J279" s="77"/>
      <c r="K279" s="79"/>
      <c r="L279" s="77"/>
      <c r="M279" s="80"/>
      <c r="N279" s="77"/>
      <c r="O279" s="79"/>
      <c r="P279" s="78"/>
      <c r="Q279" s="75"/>
      <c r="R279" s="1"/>
      <c r="S279" s="82"/>
      <c r="T279" s="81"/>
      <c r="U279" s="83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</row>
    <row r="280" spans="1:83" ht="15" x14ac:dyDescent="0.25">
      <c r="A280" s="22">
        <v>276</v>
      </c>
      <c r="B280" s="23"/>
      <c r="C280" s="23" t="e">
        <f t="shared" ca="1" si="11"/>
        <v>#NAME?</v>
      </c>
      <c r="D280" s="72"/>
      <c r="E280" s="73" t="e">
        <f t="shared" ca="1" si="12"/>
        <v>#NAME?</v>
      </c>
      <c r="F280" s="72"/>
      <c r="G280" s="79"/>
      <c r="H280" s="77"/>
      <c r="I280" s="79"/>
      <c r="J280" s="77"/>
      <c r="K280" s="79"/>
      <c r="L280" s="77"/>
      <c r="M280" s="80"/>
      <c r="N280" s="77"/>
      <c r="O280" s="79"/>
      <c r="P280" s="78"/>
      <c r="Q280" s="75"/>
      <c r="R280" s="1"/>
      <c r="S280" s="82"/>
      <c r="T280" s="81"/>
      <c r="U280" s="83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</row>
    <row r="281" spans="1:83" ht="15" x14ac:dyDescent="0.25">
      <c r="A281" s="22">
        <v>277</v>
      </c>
      <c r="B281" s="23"/>
      <c r="C281" s="23" t="e">
        <f t="shared" ca="1" si="11"/>
        <v>#NAME?</v>
      </c>
      <c r="D281" s="72"/>
      <c r="E281" s="73" t="e">
        <f t="shared" ca="1" si="12"/>
        <v>#NAME?</v>
      </c>
      <c r="F281" s="72"/>
      <c r="G281" s="79"/>
      <c r="H281" s="77"/>
      <c r="I281" s="79"/>
      <c r="J281" s="77"/>
      <c r="K281" s="79"/>
      <c r="L281" s="77"/>
      <c r="M281" s="80"/>
      <c r="N281" s="77"/>
      <c r="O281" s="79"/>
      <c r="P281" s="78"/>
      <c r="Q281" s="75"/>
      <c r="R281" s="1"/>
      <c r="S281" s="82"/>
      <c r="T281" s="81"/>
      <c r="U281" s="83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</row>
    <row r="282" spans="1:83" ht="15" x14ac:dyDescent="0.25">
      <c r="A282" s="22">
        <v>278</v>
      </c>
      <c r="B282" s="23"/>
      <c r="C282" s="23" t="e">
        <f t="shared" ca="1" si="11"/>
        <v>#NAME?</v>
      </c>
      <c r="D282" s="72"/>
      <c r="E282" s="73" t="e">
        <f t="shared" ca="1" si="12"/>
        <v>#NAME?</v>
      </c>
      <c r="F282" s="72"/>
      <c r="G282" s="79"/>
      <c r="H282" s="77"/>
      <c r="I282" s="79"/>
      <c r="J282" s="77"/>
      <c r="K282" s="79"/>
      <c r="L282" s="77"/>
      <c r="M282" s="80"/>
      <c r="N282" s="77"/>
      <c r="O282" s="79"/>
      <c r="P282" s="78"/>
      <c r="Q282" s="75"/>
      <c r="R282" s="1"/>
      <c r="S282" s="82"/>
      <c r="T282" s="81"/>
      <c r="U282" s="83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</row>
    <row r="283" spans="1:83" ht="15" x14ac:dyDescent="0.25">
      <c r="A283" s="22">
        <v>279</v>
      </c>
      <c r="B283" s="23"/>
      <c r="C283" s="23" t="e">
        <f t="shared" ca="1" si="11"/>
        <v>#NAME?</v>
      </c>
      <c r="D283" s="72"/>
      <c r="E283" s="73" t="e">
        <f t="shared" ca="1" si="12"/>
        <v>#NAME?</v>
      </c>
      <c r="F283" s="72"/>
      <c r="G283" s="79"/>
      <c r="H283" s="77"/>
      <c r="I283" s="79"/>
      <c r="J283" s="77"/>
      <c r="K283" s="79"/>
      <c r="L283" s="77"/>
      <c r="M283" s="80"/>
      <c r="N283" s="77"/>
      <c r="O283" s="79"/>
      <c r="P283" s="78"/>
      <c r="Q283" s="75"/>
      <c r="R283" s="1"/>
      <c r="S283" s="82"/>
      <c r="T283" s="81"/>
      <c r="U283" s="83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</row>
    <row r="284" spans="1:83" ht="15" x14ac:dyDescent="0.25">
      <c r="A284" s="22">
        <v>280</v>
      </c>
      <c r="B284" s="23"/>
      <c r="C284" s="23" t="e">
        <f t="shared" ca="1" si="11"/>
        <v>#NAME?</v>
      </c>
      <c r="D284" s="72"/>
      <c r="E284" s="73" t="e">
        <f t="shared" ca="1" si="12"/>
        <v>#NAME?</v>
      </c>
      <c r="F284" s="72"/>
      <c r="G284" s="79"/>
      <c r="H284" s="77"/>
      <c r="I284" s="79"/>
      <c r="J284" s="77"/>
      <c r="K284" s="79"/>
      <c r="L284" s="77"/>
      <c r="M284" s="80"/>
      <c r="N284" s="77"/>
      <c r="O284" s="79"/>
      <c r="P284" s="78"/>
      <c r="Q284" s="75"/>
      <c r="R284" s="1"/>
      <c r="S284" s="82"/>
      <c r="T284" s="81"/>
      <c r="U284" s="83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</row>
    <row r="285" spans="1:83" ht="15" x14ac:dyDescent="0.25">
      <c r="A285" s="22">
        <v>281</v>
      </c>
      <c r="B285" s="23"/>
      <c r="C285" s="23" t="e">
        <f t="shared" ca="1" si="11"/>
        <v>#NAME?</v>
      </c>
      <c r="D285" s="72"/>
      <c r="E285" s="73" t="e">
        <f t="shared" ca="1" si="12"/>
        <v>#NAME?</v>
      </c>
      <c r="F285" s="72"/>
      <c r="G285" s="79"/>
      <c r="H285" s="77"/>
      <c r="I285" s="79"/>
      <c r="J285" s="77"/>
      <c r="K285" s="79"/>
      <c r="L285" s="77"/>
      <c r="M285" s="80"/>
      <c r="N285" s="77"/>
      <c r="O285" s="79"/>
      <c r="P285" s="78"/>
      <c r="Q285" s="75"/>
      <c r="R285" s="1"/>
      <c r="S285" s="82"/>
      <c r="T285" s="81"/>
      <c r="U285" s="83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</row>
    <row r="286" spans="1:83" ht="15" x14ac:dyDescent="0.25">
      <c r="A286" s="22">
        <v>282</v>
      </c>
      <c r="B286" s="23"/>
      <c r="C286" s="23" t="e">
        <f t="shared" ca="1" si="11"/>
        <v>#NAME?</v>
      </c>
      <c r="D286" s="72"/>
      <c r="E286" s="73" t="e">
        <f t="shared" ca="1" si="12"/>
        <v>#NAME?</v>
      </c>
      <c r="F286" s="72"/>
      <c r="G286" s="79"/>
      <c r="H286" s="77"/>
      <c r="I286" s="79"/>
      <c r="J286" s="77"/>
      <c r="K286" s="79"/>
      <c r="L286" s="77"/>
      <c r="M286" s="80"/>
      <c r="N286" s="77"/>
      <c r="O286" s="79"/>
      <c r="P286" s="78"/>
      <c r="Q286" s="75"/>
      <c r="R286" s="1"/>
      <c r="S286" s="82"/>
      <c r="T286" s="81"/>
      <c r="U286" s="83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</row>
    <row r="287" spans="1:83" ht="15" x14ac:dyDescent="0.25">
      <c r="A287" s="22">
        <v>283</v>
      </c>
      <c r="B287" s="23"/>
      <c r="C287" s="23" t="e">
        <f t="shared" ca="1" si="11"/>
        <v>#NAME?</v>
      </c>
      <c r="D287" s="72"/>
      <c r="E287" s="73" t="e">
        <f t="shared" ca="1" si="12"/>
        <v>#NAME?</v>
      </c>
      <c r="F287" s="72"/>
      <c r="G287" s="79"/>
      <c r="H287" s="77"/>
      <c r="I287" s="79"/>
      <c r="J287" s="77"/>
      <c r="K287" s="79"/>
      <c r="L287" s="77"/>
      <c r="M287" s="80"/>
      <c r="N287" s="77"/>
      <c r="O287" s="79"/>
      <c r="P287" s="78"/>
      <c r="Q287" s="75"/>
      <c r="R287" s="1"/>
      <c r="S287" s="82"/>
      <c r="T287" s="81"/>
      <c r="U287" s="83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</row>
    <row r="288" spans="1:83" ht="15" x14ac:dyDescent="0.25">
      <c r="A288" s="22">
        <v>284</v>
      </c>
      <c r="B288" s="23"/>
      <c r="C288" s="23" t="e">
        <f t="shared" ca="1" si="11"/>
        <v>#NAME?</v>
      </c>
      <c r="D288" s="72"/>
      <c r="E288" s="73" t="e">
        <f t="shared" ca="1" si="12"/>
        <v>#NAME?</v>
      </c>
      <c r="F288" s="72"/>
      <c r="G288" s="79"/>
      <c r="H288" s="77"/>
      <c r="I288" s="79"/>
      <c r="J288" s="77"/>
      <c r="K288" s="79"/>
      <c r="L288" s="77"/>
      <c r="M288" s="80"/>
      <c r="N288" s="77"/>
      <c r="O288" s="79"/>
      <c r="P288" s="78"/>
      <c r="Q288" s="75"/>
      <c r="R288" s="1"/>
      <c r="S288" s="82"/>
      <c r="T288" s="81"/>
      <c r="U288" s="83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</row>
    <row r="289" spans="1:83" ht="15" x14ac:dyDescent="0.25">
      <c r="A289" s="22">
        <v>285</v>
      </c>
      <c r="B289" s="23"/>
      <c r="C289" s="23" t="e">
        <f t="shared" ca="1" si="11"/>
        <v>#NAME?</v>
      </c>
      <c r="D289" s="72"/>
      <c r="E289" s="73" t="e">
        <f t="shared" ca="1" si="12"/>
        <v>#NAME?</v>
      </c>
      <c r="F289" s="72"/>
      <c r="G289" s="79"/>
      <c r="H289" s="77"/>
      <c r="I289" s="79"/>
      <c r="J289" s="77"/>
      <c r="K289" s="79"/>
      <c r="L289" s="77"/>
      <c r="M289" s="80"/>
      <c r="N289" s="77"/>
      <c r="O289" s="79"/>
      <c r="P289" s="78"/>
      <c r="Q289" s="75"/>
      <c r="R289" s="1"/>
      <c r="S289" s="82"/>
      <c r="T289" s="81"/>
      <c r="U289" s="83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</row>
    <row r="290" spans="1:83" ht="15" x14ac:dyDescent="0.25">
      <c r="A290" s="22">
        <v>286</v>
      </c>
      <c r="B290" s="23"/>
      <c r="C290" s="23" t="e">
        <f t="shared" ca="1" si="11"/>
        <v>#NAME?</v>
      </c>
      <c r="D290" s="72"/>
      <c r="E290" s="73" t="e">
        <f t="shared" ca="1" si="12"/>
        <v>#NAME?</v>
      </c>
      <c r="F290" s="72"/>
      <c r="G290" s="79"/>
      <c r="H290" s="77"/>
      <c r="I290" s="79"/>
      <c r="J290" s="77"/>
      <c r="K290" s="79"/>
      <c r="L290" s="77"/>
      <c r="M290" s="80"/>
      <c r="N290" s="77"/>
      <c r="O290" s="79"/>
      <c r="P290" s="78"/>
      <c r="Q290" s="75"/>
      <c r="R290" s="1"/>
      <c r="S290" s="82"/>
      <c r="T290" s="81"/>
      <c r="U290" s="83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</row>
    <row r="291" spans="1:83" ht="15" x14ac:dyDescent="0.25">
      <c r="A291" s="22">
        <v>287</v>
      </c>
      <c r="B291" s="23"/>
      <c r="C291" s="23" t="e">
        <f t="shared" ca="1" si="11"/>
        <v>#NAME?</v>
      </c>
      <c r="D291" s="72"/>
      <c r="E291" s="73" t="e">
        <f t="shared" ca="1" si="12"/>
        <v>#NAME?</v>
      </c>
      <c r="F291" s="72"/>
      <c r="G291" s="79"/>
      <c r="H291" s="77"/>
      <c r="I291" s="79"/>
      <c r="J291" s="77"/>
      <c r="K291" s="79"/>
      <c r="L291" s="77"/>
      <c r="M291" s="80"/>
      <c r="N291" s="77"/>
      <c r="O291" s="79"/>
      <c r="P291" s="78"/>
      <c r="Q291" s="75"/>
      <c r="R291" s="1"/>
      <c r="S291" s="82"/>
      <c r="T291" s="81"/>
      <c r="U291" s="83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</row>
    <row r="292" spans="1:83" ht="15" x14ac:dyDescent="0.25">
      <c r="A292" s="22">
        <v>288</v>
      </c>
      <c r="B292" s="23"/>
      <c r="C292" s="23" t="e">
        <f t="shared" ca="1" si="11"/>
        <v>#NAME?</v>
      </c>
      <c r="D292" s="72"/>
      <c r="E292" s="73" t="e">
        <f t="shared" ca="1" si="12"/>
        <v>#NAME?</v>
      </c>
      <c r="F292" s="72"/>
      <c r="G292" s="79"/>
      <c r="H292" s="77"/>
      <c r="I292" s="79"/>
      <c r="J292" s="77"/>
      <c r="K292" s="79"/>
      <c r="L292" s="77"/>
      <c r="M292" s="80"/>
      <c r="N292" s="77"/>
      <c r="O292" s="79"/>
      <c r="P292" s="78"/>
      <c r="Q292" s="75"/>
      <c r="R292" s="1"/>
      <c r="S292" s="82"/>
      <c r="T292" s="81"/>
      <c r="U292" s="83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</row>
    <row r="293" spans="1:83" ht="15" x14ac:dyDescent="0.25">
      <c r="A293" s="22">
        <v>289</v>
      </c>
      <c r="B293" s="23"/>
      <c r="C293" s="23" t="e">
        <f t="shared" ca="1" si="11"/>
        <v>#NAME?</v>
      </c>
      <c r="D293" s="72"/>
      <c r="E293" s="73" t="e">
        <f t="shared" ca="1" si="12"/>
        <v>#NAME?</v>
      </c>
      <c r="F293" s="72"/>
      <c r="G293" s="79"/>
      <c r="H293" s="77"/>
      <c r="I293" s="79"/>
      <c r="J293" s="77"/>
      <c r="K293" s="79"/>
      <c r="L293" s="77"/>
      <c r="M293" s="80"/>
      <c r="N293" s="77"/>
      <c r="O293" s="79"/>
      <c r="P293" s="78"/>
      <c r="Q293" s="75"/>
      <c r="R293" s="1"/>
      <c r="S293" s="82"/>
      <c r="T293" s="81"/>
      <c r="U293" s="83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</row>
    <row r="294" spans="1:83" ht="15" x14ac:dyDescent="0.25">
      <c r="A294" s="22">
        <v>290</v>
      </c>
      <c r="B294" s="23"/>
      <c r="C294" s="23" t="e">
        <f t="shared" ca="1" si="11"/>
        <v>#NAME?</v>
      </c>
      <c r="D294" s="72"/>
      <c r="E294" s="73" t="e">
        <f t="shared" ca="1" si="12"/>
        <v>#NAME?</v>
      </c>
      <c r="F294" s="72"/>
      <c r="G294" s="79"/>
      <c r="H294" s="77"/>
      <c r="I294" s="79"/>
      <c r="J294" s="77"/>
      <c r="K294" s="79"/>
      <c r="L294" s="77"/>
      <c r="M294" s="80"/>
      <c r="N294" s="77"/>
      <c r="O294" s="79"/>
      <c r="P294" s="78"/>
      <c r="Q294" s="75"/>
      <c r="R294" s="1"/>
      <c r="S294" s="82"/>
      <c r="T294" s="81"/>
      <c r="U294" s="83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</row>
    <row r="295" spans="1:83" ht="15" x14ac:dyDescent="0.25">
      <c r="A295" s="22">
        <v>291</v>
      </c>
      <c r="B295" s="23"/>
      <c r="C295" s="23" t="e">
        <f t="shared" ca="1" si="11"/>
        <v>#NAME?</v>
      </c>
      <c r="D295" s="72"/>
      <c r="E295" s="73" t="e">
        <f t="shared" ca="1" si="12"/>
        <v>#NAME?</v>
      </c>
      <c r="F295" s="72"/>
      <c r="G295" s="79"/>
      <c r="H295" s="77"/>
      <c r="I295" s="79"/>
      <c r="J295" s="77"/>
      <c r="K295" s="79"/>
      <c r="L295" s="77"/>
      <c r="M295" s="80"/>
      <c r="N295" s="77"/>
      <c r="O295" s="79"/>
      <c r="P295" s="78"/>
      <c r="Q295" s="75"/>
      <c r="R295" s="1"/>
      <c r="S295" s="82"/>
      <c r="T295" s="81"/>
      <c r="U295" s="83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</row>
    <row r="296" spans="1:83" ht="15" x14ac:dyDescent="0.25">
      <c r="A296" s="22">
        <v>292</v>
      </c>
      <c r="B296" s="23"/>
      <c r="C296" s="23" t="e">
        <f t="shared" ca="1" si="11"/>
        <v>#NAME?</v>
      </c>
      <c r="D296" s="72"/>
      <c r="E296" s="73" t="e">
        <f t="shared" ca="1" si="12"/>
        <v>#NAME?</v>
      </c>
      <c r="F296" s="72"/>
      <c r="G296" s="79"/>
      <c r="H296" s="77"/>
      <c r="I296" s="79"/>
      <c r="J296" s="77"/>
      <c r="K296" s="79"/>
      <c r="L296" s="77"/>
      <c r="M296" s="80"/>
      <c r="N296" s="77"/>
      <c r="O296" s="79"/>
      <c r="P296" s="78"/>
      <c r="Q296" s="75"/>
      <c r="R296" s="1"/>
      <c r="S296" s="82"/>
      <c r="T296" s="81"/>
      <c r="U296" s="83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</row>
    <row r="297" spans="1:83" ht="15" x14ac:dyDescent="0.25">
      <c r="A297" s="22">
        <v>293</v>
      </c>
      <c r="B297" s="23"/>
      <c r="C297" s="23" t="e">
        <f t="shared" ca="1" si="11"/>
        <v>#NAME?</v>
      </c>
      <c r="D297" s="72"/>
      <c r="E297" s="73" t="e">
        <f t="shared" ca="1" si="12"/>
        <v>#NAME?</v>
      </c>
      <c r="F297" s="72"/>
      <c r="G297" s="79"/>
      <c r="H297" s="77"/>
      <c r="I297" s="79"/>
      <c r="J297" s="77"/>
      <c r="K297" s="79"/>
      <c r="L297" s="77"/>
      <c r="M297" s="80"/>
      <c r="N297" s="77"/>
      <c r="O297" s="79"/>
      <c r="P297" s="78"/>
      <c r="Q297" s="75"/>
      <c r="R297" s="1"/>
      <c r="S297" s="82"/>
      <c r="T297" s="81"/>
      <c r="U297" s="83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</row>
    <row r="298" spans="1:83" ht="15" x14ac:dyDescent="0.25">
      <c r="A298" s="22">
        <v>294</v>
      </c>
      <c r="B298" s="23"/>
      <c r="C298" s="23" t="e">
        <f t="shared" ca="1" si="11"/>
        <v>#NAME?</v>
      </c>
      <c r="D298" s="72"/>
      <c r="E298" s="73" t="e">
        <f t="shared" ca="1" si="12"/>
        <v>#NAME?</v>
      </c>
      <c r="F298" s="72"/>
      <c r="G298" s="79"/>
      <c r="H298" s="77"/>
      <c r="I298" s="79"/>
      <c r="J298" s="77"/>
      <c r="K298" s="79"/>
      <c r="L298" s="77"/>
      <c r="M298" s="80"/>
      <c r="N298" s="77"/>
      <c r="O298" s="79"/>
      <c r="P298" s="78"/>
      <c r="Q298" s="75"/>
      <c r="R298" s="1"/>
      <c r="S298" s="82"/>
      <c r="T298" s="81"/>
      <c r="U298" s="83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</row>
    <row r="299" spans="1:83" ht="15" x14ac:dyDescent="0.25">
      <c r="A299" s="22">
        <v>295</v>
      </c>
      <c r="B299" s="23"/>
      <c r="C299" s="23" t="e">
        <f t="shared" ca="1" si="11"/>
        <v>#NAME?</v>
      </c>
      <c r="D299" s="72"/>
      <c r="E299" s="73" t="e">
        <f t="shared" ca="1" si="12"/>
        <v>#NAME?</v>
      </c>
      <c r="F299" s="72"/>
      <c r="G299" s="79"/>
      <c r="H299" s="77"/>
      <c r="I299" s="79"/>
      <c r="J299" s="77"/>
      <c r="K299" s="79"/>
      <c r="L299" s="77"/>
      <c r="M299" s="80"/>
      <c r="N299" s="77"/>
      <c r="O299" s="79"/>
      <c r="P299" s="78"/>
      <c r="Q299" s="75"/>
      <c r="R299" s="1"/>
      <c r="S299" s="82"/>
      <c r="T299" s="81"/>
      <c r="U299" s="83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</row>
    <row r="300" spans="1:83" ht="15" x14ac:dyDescent="0.25">
      <c r="A300" s="22">
        <v>296</v>
      </c>
      <c r="B300" s="23"/>
      <c r="C300" s="23" t="e">
        <f t="shared" ca="1" si="11"/>
        <v>#NAME?</v>
      </c>
      <c r="D300" s="72"/>
      <c r="E300" s="73" t="e">
        <f t="shared" ca="1" si="12"/>
        <v>#NAME?</v>
      </c>
      <c r="F300" s="72"/>
      <c r="G300" s="79"/>
      <c r="H300" s="77"/>
      <c r="I300" s="79"/>
      <c r="J300" s="77"/>
      <c r="K300" s="79"/>
      <c r="L300" s="77"/>
      <c r="M300" s="80"/>
      <c r="N300" s="77"/>
      <c r="O300" s="79"/>
      <c r="P300" s="78"/>
      <c r="Q300" s="75"/>
      <c r="R300" s="1"/>
      <c r="S300" s="82"/>
      <c r="T300" s="81"/>
      <c r="U300" s="83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</row>
    <row r="301" spans="1:83" ht="15" x14ac:dyDescent="0.25">
      <c r="A301" s="22">
        <v>297</v>
      </c>
      <c r="B301" s="23"/>
      <c r="C301" s="23" t="e">
        <f t="shared" ca="1" si="11"/>
        <v>#NAME?</v>
      </c>
      <c r="D301" s="72"/>
      <c r="E301" s="73" t="e">
        <f t="shared" ca="1" si="12"/>
        <v>#NAME?</v>
      </c>
      <c r="F301" s="72"/>
      <c r="G301" s="79"/>
      <c r="H301" s="77"/>
      <c r="I301" s="79"/>
      <c r="J301" s="77"/>
      <c r="K301" s="79"/>
      <c r="L301" s="77"/>
      <c r="M301" s="80"/>
      <c r="N301" s="77"/>
      <c r="O301" s="79"/>
      <c r="P301" s="78"/>
      <c r="Q301" s="75"/>
      <c r="R301" s="1"/>
      <c r="S301" s="82"/>
      <c r="T301" s="81"/>
      <c r="U301" s="83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</row>
    <row r="302" spans="1:83" ht="15" x14ac:dyDescent="0.25">
      <c r="A302" s="22">
        <v>298</v>
      </c>
      <c r="B302" s="23"/>
      <c r="C302" s="23" t="e">
        <f t="shared" ca="1" si="11"/>
        <v>#NAME?</v>
      </c>
      <c r="D302" s="72"/>
      <c r="E302" s="73" t="e">
        <f t="shared" ca="1" si="12"/>
        <v>#NAME?</v>
      </c>
      <c r="F302" s="72"/>
      <c r="G302" s="79"/>
      <c r="H302" s="77"/>
      <c r="I302" s="79"/>
      <c r="J302" s="77"/>
      <c r="K302" s="79"/>
      <c r="L302" s="77"/>
      <c r="M302" s="80"/>
      <c r="N302" s="77"/>
      <c r="O302" s="79"/>
      <c r="P302" s="78"/>
      <c r="Q302" s="75"/>
      <c r="R302" s="1"/>
      <c r="S302" s="82"/>
      <c r="T302" s="81"/>
      <c r="U302" s="83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</row>
    <row r="303" spans="1:83" ht="15" x14ac:dyDescent="0.25">
      <c r="A303" s="22">
        <v>299</v>
      </c>
      <c r="B303" s="23"/>
      <c r="C303" s="23" t="e">
        <f t="shared" ca="1" si="11"/>
        <v>#NAME?</v>
      </c>
      <c r="D303" s="72"/>
      <c r="E303" s="73" t="e">
        <f t="shared" ca="1" si="12"/>
        <v>#NAME?</v>
      </c>
      <c r="F303" s="72"/>
      <c r="G303" s="79"/>
      <c r="H303" s="77"/>
      <c r="I303" s="79"/>
      <c r="J303" s="77"/>
      <c r="K303" s="79"/>
      <c r="L303" s="77"/>
      <c r="M303" s="80"/>
      <c r="N303" s="77"/>
      <c r="O303" s="79"/>
      <c r="P303" s="78"/>
      <c r="Q303" s="75"/>
      <c r="R303" s="1"/>
      <c r="S303" s="82"/>
      <c r="T303" s="81"/>
      <c r="U303" s="83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</row>
    <row r="304" spans="1:83" ht="15" x14ac:dyDescent="0.25">
      <c r="A304" s="22">
        <v>300</v>
      </c>
      <c r="B304" s="23"/>
      <c r="C304" s="23" t="e">
        <f t="shared" ca="1" si="11"/>
        <v>#NAME?</v>
      </c>
      <c r="D304" s="72"/>
      <c r="E304" s="73" t="e">
        <f t="shared" ca="1" si="12"/>
        <v>#NAME?</v>
      </c>
      <c r="F304" s="72"/>
      <c r="G304" s="79"/>
      <c r="H304" s="77"/>
      <c r="I304" s="79"/>
      <c r="J304" s="77"/>
      <c r="K304" s="79"/>
      <c r="L304" s="77"/>
      <c r="M304" s="80"/>
      <c r="N304" s="77"/>
      <c r="O304" s="79"/>
      <c r="P304" s="78"/>
      <c r="Q304" s="75"/>
      <c r="R304" s="1"/>
      <c r="S304" s="82"/>
      <c r="T304" s="81"/>
      <c r="U304" s="83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</row>
    <row r="305" spans="1:83" ht="15" x14ac:dyDescent="0.25">
      <c r="A305" s="22">
        <v>301</v>
      </c>
      <c r="B305" s="23"/>
      <c r="C305" s="23" t="e">
        <f t="shared" ca="1" si="11"/>
        <v>#NAME?</v>
      </c>
      <c r="D305" s="72"/>
      <c r="E305" s="73" t="e">
        <f t="shared" ca="1" si="12"/>
        <v>#NAME?</v>
      </c>
      <c r="F305" s="72"/>
      <c r="G305" s="79"/>
      <c r="H305" s="77"/>
      <c r="I305" s="79"/>
      <c r="J305" s="77"/>
      <c r="K305" s="79"/>
      <c r="L305" s="77"/>
      <c r="M305" s="80"/>
      <c r="N305" s="77"/>
      <c r="O305" s="79"/>
      <c r="P305" s="78"/>
      <c r="Q305" s="75"/>
      <c r="R305" s="1"/>
      <c r="S305" s="82"/>
      <c r="T305" s="81"/>
      <c r="U305" s="83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</row>
    <row r="306" spans="1:83" ht="15" x14ac:dyDescent="0.25">
      <c r="A306" s="22">
        <v>302</v>
      </c>
      <c r="B306" s="23"/>
      <c r="C306" s="23" t="e">
        <f t="shared" ca="1" si="11"/>
        <v>#NAME?</v>
      </c>
      <c r="D306" s="72"/>
      <c r="E306" s="73" t="e">
        <f t="shared" ca="1" si="12"/>
        <v>#NAME?</v>
      </c>
      <c r="F306" s="72"/>
      <c r="G306" s="79"/>
      <c r="H306" s="77"/>
      <c r="I306" s="79"/>
      <c r="J306" s="77"/>
      <c r="K306" s="79"/>
      <c r="L306" s="77"/>
      <c r="M306" s="80"/>
      <c r="N306" s="77"/>
      <c r="O306" s="79"/>
      <c r="P306" s="78"/>
      <c r="Q306" s="75"/>
      <c r="R306" s="1"/>
      <c r="S306" s="82"/>
      <c r="T306" s="81"/>
      <c r="U306" s="83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</row>
    <row r="307" spans="1:83" ht="15" x14ac:dyDescent="0.25">
      <c r="A307" s="22">
        <v>303</v>
      </c>
      <c r="B307" s="23"/>
      <c r="C307" s="23" t="e">
        <f t="shared" ca="1" si="11"/>
        <v>#NAME?</v>
      </c>
      <c r="D307" s="72"/>
      <c r="E307" s="73" t="e">
        <f t="shared" ca="1" si="12"/>
        <v>#NAME?</v>
      </c>
      <c r="F307" s="72"/>
      <c r="G307" s="79"/>
      <c r="H307" s="77"/>
      <c r="I307" s="79"/>
      <c r="J307" s="77"/>
      <c r="K307" s="79"/>
      <c r="L307" s="77"/>
      <c r="M307" s="80"/>
      <c r="N307" s="77"/>
      <c r="O307" s="79"/>
      <c r="P307" s="78"/>
      <c r="Q307" s="75"/>
      <c r="R307" s="1"/>
      <c r="S307" s="82"/>
      <c r="T307" s="81"/>
      <c r="U307" s="83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</row>
    <row r="308" spans="1:83" ht="15" x14ac:dyDescent="0.25">
      <c r="A308" s="22">
        <v>304</v>
      </c>
      <c r="B308" s="23"/>
      <c r="C308" s="23" t="e">
        <f t="shared" ca="1" si="11"/>
        <v>#NAME?</v>
      </c>
      <c r="D308" s="72"/>
      <c r="E308" s="73" t="e">
        <f t="shared" ca="1" si="12"/>
        <v>#NAME?</v>
      </c>
      <c r="F308" s="72"/>
      <c r="G308" s="79"/>
      <c r="H308" s="77"/>
      <c r="I308" s="79"/>
      <c r="J308" s="77"/>
      <c r="K308" s="79"/>
      <c r="L308" s="77"/>
      <c r="M308" s="80"/>
      <c r="N308" s="77"/>
      <c r="O308" s="79"/>
      <c r="P308" s="78"/>
      <c r="Q308" s="75"/>
      <c r="R308" s="1"/>
      <c r="S308" s="82"/>
      <c r="T308" s="81"/>
      <c r="U308" s="83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</row>
    <row r="309" spans="1:83" ht="15" x14ac:dyDescent="0.25">
      <c r="A309" s="22">
        <v>305</v>
      </c>
      <c r="B309" s="23"/>
      <c r="C309" s="23" t="e">
        <f t="shared" ca="1" si="11"/>
        <v>#NAME?</v>
      </c>
      <c r="D309" s="72"/>
      <c r="E309" s="73" t="e">
        <f t="shared" ca="1" si="12"/>
        <v>#NAME?</v>
      </c>
      <c r="F309" s="72"/>
      <c r="G309" s="79"/>
      <c r="H309" s="77"/>
      <c r="I309" s="79"/>
      <c r="J309" s="77"/>
      <c r="K309" s="79"/>
      <c r="L309" s="77"/>
      <c r="M309" s="80"/>
      <c r="N309" s="77"/>
      <c r="O309" s="79"/>
      <c r="P309" s="78"/>
      <c r="Q309" s="75"/>
      <c r="R309" s="1"/>
      <c r="S309" s="82"/>
      <c r="T309" s="81"/>
      <c r="U309" s="83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</row>
    <row r="310" spans="1:83" ht="15" x14ac:dyDescent="0.25">
      <c r="A310" s="22">
        <v>306</v>
      </c>
      <c r="B310" s="23"/>
      <c r="C310" s="23" t="e">
        <f t="shared" ca="1" si="11"/>
        <v>#NAME?</v>
      </c>
      <c r="D310" s="72"/>
      <c r="E310" s="73" t="e">
        <f t="shared" ca="1" si="12"/>
        <v>#NAME?</v>
      </c>
      <c r="F310" s="72"/>
      <c r="G310" s="79"/>
      <c r="H310" s="77"/>
      <c r="I310" s="79"/>
      <c r="J310" s="77"/>
      <c r="K310" s="79"/>
      <c r="L310" s="77"/>
      <c r="M310" s="80"/>
      <c r="N310" s="77"/>
      <c r="O310" s="79"/>
      <c r="P310" s="78"/>
      <c r="Q310" s="75"/>
      <c r="R310" s="1"/>
      <c r="S310" s="82"/>
      <c r="T310" s="81"/>
      <c r="U310" s="83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</row>
    <row r="311" spans="1:83" ht="15" x14ac:dyDescent="0.25">
      <c r="A311" s="22">
        <v>307</v>
      </c>
      <c r="B311" s="23"/>
      <c r="C311" s="23" t="e">
        <f t="shared" ca="1" si="11"/>
        <v>#NAME?</v>
      </c>
      <c r="D311" s="72"/>
      <c r="E311" s="73" t="e">
        <f t="shared" ca="1" si="12"/>
        <v>#NAME?</v>
      </c>
      <c r="F311" s="72"/>
      <c r="G311" s="79"/>
      <c r="H311" s="77"/>
      <c r="I311" s="79"/>
      <c r="J311" s="77"/>
      <c r="K311" s="79"/>
      <c r="L311" s="77"/>
      <c r="M311" s="80"/>
      <c r="N311" s="77"/>
      <c r="O311" s="79"/>
      <c r="P311" s="78"/>
      <c r="Q311" s="75"/>
      <c r="R311" s="1"/>
      <c r="S311" s="82"/>
      <c r="T311" s="81"/>
      <c r="U311" s="83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</row>
    <row r="312" spans="1:83" ht="15" x14ac:dyDescent="0.25">
      <c r="A312" s="22">
        <v>308</v>
      </c>
      <c r="B312" s="23"/>
      <c r="C312" s="23" t="e">
        <f t="shared" ca="1" si="11"/>
        <v>#NAME?</v>
      </c>
      <c r="D312" s="72"/>
      <c r="E312" s="73" t="e">
        <f t="shared" ca="1" si="12"/>
        <v>#NAME?</v>
      </c>
      <c r="F312" s="72"/>
      <c r="G312" s="79"/>
      <c r="H312" s="77"/>
      <c r="I312" s="79"/>
      <c r="J312" s="77"/>
      <c r="K312" s="79"/>
      <c r="L312" s="77"/>
      <c r="M312" s="80"/>
      <c r="N312" s="77"/>
      <c r="O312" s="79"/>
      <c r="P312" s="78"/>
      <c r="Q312" s="75"/>
      <c r="R312" s="1"/>
      <c r="S312" s="82"/>
      <c r="T312" s="81"/>
      <c r="U312" s="83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</row>
    <row r="313" spans="1:83" ht="15" x14ac:dyDescent="0.25">
      <c r="A313" s="22">
        <v>309</v>
      </c>
      <c r="B313" s="23"/>
      <c r="C313" s="23" t="e">
        <f t="shared" ca="1" si="11"/>
        <v>#NAME?</v>
      </c>
      <c r="D313" s="72"/>
      <c r="E313" s="73" t="e">
        <f t="shared" ca="1" si="12"/>
        <v>#NAME?</v>
      </c>
      <c r="F313" s="72"/>
      <c r="G313" s="79"/>
      <c r="H313" s="77"/>
      <c r="I313" s="79"/>
      <c r="J313" s="77"/>
      <c r="K313" s="79"/>
      <c r="L313" s="77"/>
      <c r="M313" s="80"/>
      <c r="N313" s="77"/>
      <c r="O313" s="79"/>
      <c r="P313" s="78"/>
      <c r="Q313" s="75"/>
      <c r="R313" s="1"/>
      <c r="S313" s="82"/>
      <c r="T313" s="81"/>
      <c r="U313" s="83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</row>
    <row r="314" spans="1:83" ht="15" x14ac:dyDescent="0.25">
      <c r="A314" s="22">
        <v>310</v>
      </c>
      <c r="B314" s="23"/>
      <c r="C314" s="23" t="e">
        <f t="shared" ca="1" si="11"/>
        <v>#NAME?</v>
      </c>
      <c r="D314" s="72"/>
      <c r="E314" s="73" t="e">
        <f t="shared" ca="1" si="12"/>
        <v>#NAME?</v>
      </c>
      <c r="F314" s="72"/>
      <c r="G314" s="79"/>
      <c r="H314" s="77"/>
      <c r="I314" s="79"/>
      <c r="J314" s="77"/>
      <c r="K314" s="79"/>
      <c r="L314" s="77"/>
      <c r="M314" s="80"/>
      <c r="N314" s="77"/>
      <c r="O314" s="79"/>
      <c r="P314" s="78"/>
      <c r="Q314" s="75"/>
      <c r="R314" s="1"/>
      <c r="S314" s="82"/>
      <c r="T314" s="81"/>
      <c r="U314" s="83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</row>
    <row r="315" spans="1:83" ht="15" x14ac:dyDescent="0.25">
      <c r="A315" s="22">
        <v>311</v>
      </c>
      <c r="B315" s="23"/>
      <c r="C315" s="23" t="e">
        <f t="shared" ca="1" si="11"/>
        <v>#NAME?</v>
      </c>
      <c r="D315" s="72"/>
      <c r="E315" s="73" t="e">
        <f t="shared" ca="1" si="12"/>
        <v>#NAME?</v>
      </c>
      <c r="F315" s="72"/>
      <c r="G315" s="79"/>
      <c r="H315" s="77"/>
      <c r="I315" s="79"/>
      <c r="J315" s="77"/>
      <c r="K315" s="79"/>
      <c r="L315" s="77"/>
      <c r="M315" s="80"/>
      <c r="N315" s="77"/>
      <c r="O315" s="79"/>
      <c r="P315" s="78"/>
      <c r="Q315" s="75"/>
      <c r="R315" s="1"/>
      <c r="S315" s="82"/>
      <c r="T315" s="81"/>
      <c r="U315" s="83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</row>
    <row r="316" spans="1:83" ht="15" x14ac:dyDescent="0.25">
      <c r="A316" s="22">
        <v>312</v>
      </c>
      <c r="B316" s="23"/>
      <c r="C316" s="23" t="e">
        <f t="shared" ca="1" si="11"/>
        <v>#NAME?</v>
      </c>
      <c r="D316" s="72"/>
      <c r="E316" s="73" t="e">
        <f t="shared" ca="1" si="12"/>
        <v>#NAME?</v>
      </c>
      <c r="F316" s="72"/>
      <c r="G316" s="79"/>
      <c r="H316" s="77"/>
      <c r="I316" s="79"/>
      <c r="J316" s="77"/>
      <c r="K316" s="79"/>
      <c r="L316" s="77"/>
      <c r="M316" s="80"/>
      <c r="N316" s="77"/>
      <c r="O316" s="79"/>
      <c r="P316" s="78"/>
      <c r="Q316" s="75"/>
      <c r="R316" s="1"/>
      <c r="S316" s="82"/>
      <c r="T316" s="81"/>
      <c r="U316" s="83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</row>
    <row r="317" spans="1:83" ht="15" x14ac:dyDescent="0.25">
      <c r="A317" s="22">
        <v>313</v>
      </c>
      <c r="B317" s="23"/>
      <c r="C317" s="23" t="e">
        <f t="shared" ca="1" si="11"/>
        <v>#NAME?</v>
      </c>
      <c r="D317" s="72"/>
      <c r="E317" s="73" t="e">
        <f t="shared" ca="1" si="12"/>
        <v>#NAME?</v>
      </c>
      <c r="F317" s="72"/>
      <c r="G317" s="79"/>
      <c r="H317" s="77"/>
      <c r="I317" s="79"/>
      <c r="J317" s="77"/>
      <c r="K317" s="79"/>
      <c r="L317" s="77"/>
      <c r="M317" s="80"/>
      <c r="N317" s="77"/>
      <c r="O317" s="79"/>
      <c r="P317" s="78"/>
      <c r="Q317" s="75"/>
      <c r="R317" s="1"/>
      <c r="S317" s="82"/>
      <c r="T317" s="81"/>
      <c r="U317" s="83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</row>
    <row r="318" spans="1:83" ht="15" x14ac:dyDescent="0.25">
      <c r="A318" s="22">
        <v>314</v>
      </c>
      <c r="B318" s="23"/>
      <c r="C318" s="23" t="e">
        <f t="shared" ca="1" si="11"/>
        <v>#NAME?</v>
      </c>
      <c r="D318" s="72"/>
      <c r="E318" s="73" t="e">
        <f t="shared" ca="1" si="12"/>
        <v>#NAME?</v>
      </c>
      <c r="F318" s="72"/>
      <c r="G318" s="79"/>
      <c r="H318" s="77"/>
      <c r="I318" s="79"/>
      <c r="J318" s="77"/>
      <c r="K318" s="79"/>
      <c r="L318" s="77"/>
      <c r="M318" s="80"/>
      <c r="N318" s="77"/>
      <c r="O318" s="79"/>
      <c r="P318" s="78"/>
      <c r="Q318" s="75"/>
      <c r="R318" s="1"/>
      <c r="S318" s="82"/>
      <c r="T318" s="81"/>
      <c r="U318" s="83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</row>
    <row r="319" spans="1:83" ht="15" x14ac:dyDescent="0.25">
      <c r="A319" s="22">
        <v>315</v>
      </c>
      <c r="B319" s="23"/>
      <c r="C319" s="23" t="e">
        <f t="shared" ca="1" si="11"/>
        <v>#NAME?</v>
      </c>
      <c r="D319" s="72"/>
      <c r="E319" s="73" t="e">
        <f t="shared" ca="1" si="12"/>
        <v>#NAME?</v>
      </c>
      <c r="F319" s="72"/>
      <c r="G319" s="79"/>
      <c r="H319" s="77"/>
      <c r="I319" s="79"/>
      <c r="J319" s="77"/>
      <c r="K319" s="79"/>
      <c r="L319" s="77"/>
      <c r="M319" s="80"/>
      <c r="N319" s="77"/>
      <c r="O319" s="79"/>
      <c r="P319" s="78"/>
      <c r="Q319" s="75"/>
      <c r="R319" s="1"/>
      <c r="S319" s="82"/>
      <c r="T319" s="81"/>
      <c r="U319" s="83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</row>
    <row r="320" spans="1:83" ht="15" x14ac:dyDescent="0.25">
      <c r="A320" s="22">
        <v>316</v>
      </c>
      <c r="B320" s="23"/>
      <c r="C320" s="23" t="e">
        <f t="shared" ca="1" si="11"/>
        <v>#NAME?</v>
      </c>
      <c r="D320" s="72"/>
      <c r="E320" s="73" t="e">
        <f t="shared" ca="1" si="12"/>
        <v>#NAME?</v>
      </c>
      <c r="F320" s="72"/>
      <c r="G320" s="79"/>
      <c r="H320" s="77"/>
      <c r="I320" s="79"/>
      <c r="J320" s="77"/>
      <c r="K320" s="79"/>
      <c r="L320" s="77"/>
      <c r="M320" s="80"/>
      <c r="N320" s="77"/>
      <c r="O320" s="79"/>
      <c r="P320" s="78"/>
      <c r="Q320" s="75"/>
      <c r="R320" s="1"/>
      <c r="S320" s="82"/>
      <c r="T320" s="81"/>
      <c r="U320" s="83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</row>
    <row r="321" spans="1:83" ht="15" x14ac:dyDescent="0.25">
      <c r="A321" s="22">
        <v>317</v>
      </c>
      <c r="B321" s="23"/>
      <c r="C321" s="23" t="e">
        <f t="shared" ca="1" si="11"/>
        <v>#NAME?</v>
      </c>
      <c r="D321" s="72"/>
      <c r="E321" s="73" t="e">
        <f t="shared" ca="1" si="12"/>
        <v>#NAME?</v>
      </c>
      <c r="F321" s="72"/>
      <c r="G321" s="79"/>
      <c r="H321" s="77"/>
      <c r="I321" s="79"/>
      <c r="J321" s="77"/>
      <c r="K321" s="79"/>
      <c r="L321" s="77"/>
      <c r="M321" s="80"/>
      <c r="N321" s="77"/>
      <c r="O321" s="79"/>
      <c r="P321" s="78"/>
      <c r="Q321" s="75"/>
      <c r="R321" s="1"/>
      <c r="S321" s="82"/>
      <c r="T321" s="81"/>
      <c r="U321" s="83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</row>
    <row r="322" spans="1:83" ht="15" x14ac:dyDescent="0.25">
      <c r="A322" s="22">
        <v>318</v>
      </c>
      <c r="B322" s="23"/>
      <c r="C322" s="23" t="e">
        <f t="shared" ca="1" si="11"/>
        <v>#NAME?</v>
      </c>
      <c r="D322" s="72"/>
      <c r="E322" s="73" t="e">
        <f t="shared" ca="1" si="12"/>
        <v>#NAME?</v>
      </c>
      <c r="F322" s="72"/>
      <c r="G322" s="79"/>
      <c r="H322" s="77"/>
      <c r="I322" s="79"/>
      <c r="J322" s="77"/>
      <c r="K322" s="79"/>
      <c r="L322" s="77"/>
      <c r="M322" s="80"/>
      <c r="N322" s="77"/>
      <c r="O322" s="79"/>
      <c r="P322" s="78"/>
      <c r="Q322" s="75"/>
      <c r="R322" s="1"/>
      <c r="S322" s="82"/>
      <c r="T322" s="81"/>
      <c r="U322" s="83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</row>
    <row r="323" spans="1:83" ht="15" x14ac:dyDescent="0.25">
      <c r="A323" s="22">
        <v>319</v>
      </c>
      <c r="B323" s="23"/>
      <c r="C323" s="23" t="e">
        <f t="shared" ca="1" si="11"/>
        <v>#NAME?</v>
      </c>
      <c r="D323" s="72"/>
      <c r="E323" s="73" t="e">
        <f t="shared" ca="1" si="12"/>
        <v>#NAME?</v>
      </c>
      <c r="F323" s="72"/>
      <c r="G323" s="79"/>
      <c r="H323" s="77"/>
      <c r="I323" s="79"/>
      <c r="J323" s="77"/>
      <c r="K323" s="79"/>
      <c r="L323" s="77"/>
      <c r="M323" s="80"/>
      <c r="N323" s="77"/>
      <c r="O323" s="79"/>
      <c r="P323" s="78"/>
      <c r="Q323" s="75"/>
      <c r="R323" s="1"/>
      <c r="S323" s="82"/>
      <c r="T323" s="81"/>
      <c r="U323" s="83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</row>
    <row r="324" spans="1:83" ht="13.8" thickBot="1" x14ac:dyDescent="0.3">
      <c r="A324" s="24"/>
      <c r="B324" s="25"/>
      <c r="C324" s="25"/>
      <c r="D324" s="25"/>
      <c r="E324" s="25"/>
      <c r="F324" s="25"/>
      <c r="G324" s="36" t="e">
        <f>SUM(G5:G323)/COUNT(G5:G323)</f>
        <v>#DIV/0!</v>
      </c>
      <c r="H324" s="36" t="e">
        <f t="shared" ref="H324:S324" si="13">SUM(H5:H323)/COUNT(H5:H323)</f>
        <v>#DIV/0!</v>
      </c>
      <c r="I324" s="36" t="e">
        <f t="shared" si="13"/>
        <v>#DIV/0!</v>
      </c>
      <c r="J324" s="36" t="e">
        <f t="shared" si="13"/>
        <v>#DIV/0!</v>
      </c>
      <c r="K324" s="36" t="e">
        <f t="shared" si="13"/>
        <v>#DIV/0!</v>
      </c>
      <c r="L324" s="36" t="e">
        <f t="shared" si="13"/>
        <v>#DIV/0!</v>
      </c>
      <c r="M324" s="36" t="e">
        <f t="shared" si="13"/>
        <v>#DIV/0!</v>
      </c>
      <c r="N324" s="36" t="e">
        <f t="shared" si="13"/>
        <v>#DIV/0!</v>
      </c>
      <c r="O324" s="36" t="e">
        <f t="shared" si="13"/>
        <v>#DIV/0!</v>
      </c>
      <c r="P324" s="36" t="e">
        <f t="shared" si="13"/>
        <v>#DIV/0!</v>
      </c>
      <c r="Q324" s="36" t="e">
        <f t="shared" si="13"/>
        <v>#DIV/0!</v>
      </c>
      <c r="R324" s="37"/>
      <c r="S324" s="84" t="e">
        <f t="shared" si="13"/>
        <v>#DIV/0!</v>
      </c>
      <c r="T324" s="36" t="e">
        <f t="shared" ref="T324" si="14">SUM(T5:T323)/COUNT(T5:T323)</f>
        <v>#DIV/0!</v>
      </c>
      <c r="U324" s="85" t="e">
        <f t="shared" ref="U324" si="15">SUM(U5:U323)/COUNT(U5:U323)</f>
        <v>#DIV/0!</v>
      </c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</row>
    <row r="325" spans="1:83" ht="13.2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7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</row>
    <row r="326" spans="1:83" ht="13.2" x14ac:dyDescent="0.25">
      <c r="A326" s="1"/>
      <c r="B326" s="1" t="s">
        <v>19</v>
      </c>
      <c r="C326" s="1"/>
      <c r="D326" s="1">
        <f>COUNTIF(B5:B323,"WIN")</f>
        <v>0</v>
      </c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7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</row>
    <row r="327" spans="1:83" ht="13.2" x14ac:dyDescent="0.25">
      <c r="A327" s="1"/>
      <c r="B327" s="1" t="s">
        <v>18</v>
      </c>
      <c r="C327" s="1"/>
      <c r="D327" s="1">
        <f>COUNTIF(B5:B323,"LOSE")</f>
        <v>0</v>
      </c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</row>
    <row r="328" spans="1:83" ht="13.2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</row>
    <row r="329" spans="1:83" ht="13.2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</row>
    <row r="330" spans="1:83" ht="13.2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</row>
    <row r="331" spans="1:83" ht="13.2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</row>
    <row r="332" spans="1:83" ht="13.2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</row>
    <row r="333" spans="1:83" ht="13.2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</row>
    <row r="334" spans="1:83" ht="13.2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</row>
    <row r="335" spans="1:83" ht="13.2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</row>
    <row r="336" spans="1:83" ht="13.2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</row>
    <row r="337" spans="1:83" ht="13.2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</row>
    <row r="338" spans="1:83" ht="13.2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</row>
    <row r="339" spans="1:83" ht="13.2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</row>
    <row r="340" spans="1:83" ht="13.2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</row>
    <row r="341" spans="1:83" ht="13.2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</row>
    <row r="342" spans="1:83" ht="13.2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</row>
    <row r="343" spans="1:83" ht="13.2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</row>
    <row r="344" spans="1:83" ht="13.2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</row>
    <row r="345" spans="1:83" ht="13.2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</row>
    <row r="346" spans="1:83" ht="13.2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</row>
    <row r="347" spans="1:83" ht="13.2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</row>
    <row r="348" spans="1:83" ht="13.2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</row>
    <row r="349" spans="1:83" ht="13.2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</row>
    <row r="350" spans="1:83" ht="13.2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</row>
    <row r="351" spans="1:83" ht="13.2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</row>
    <row r="352" spans="1:83" ht="13.2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</row>
    <row r="353" spans="1:83" ht="13.2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</row>
    <row r="354" spans="1:83" ht="13.2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</row>
    <row r="355" spans="1:83" ht="13.2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</row>
    <row r="356" spans="1:83" ht="13.2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</row>
    <row r="357" spans="1:83" ht="13.2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</row>
    <row r="358" spans="1:83" ht="13.2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</row>
    <row r="359" spans="1:83" ht="13.2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</row>
    <row r="360" spans="1:83" ht="13.2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</row>
    <row r="361" spans="1:83" ht="13.2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</row>
    <row r="362" spans="1:83" ht="13.2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</row>
    <row r="363" spans="1:83" ht="13.2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</row>
    <row r="364" spans="1:83" ht="13.2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</row>
    <row r="365" spans="1:83" ht="13.2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</row>
    <row r="366" spans="1:83" ht="13.2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</row>
    <row r="367" spans="1:83" ht="13.2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</row>
    <row r="368" spans="1:83" ht="13.2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</row>
    <row r="369" spans="1:83" ht="13.2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</row>
    <row r="370" spans="1:83" ht="13.2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</row>
    <row r="371" spans="1:83" ht="13.2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</row>
    <row r="372" spans="1:83" ht="13.2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</row>
    <row r="373" spans="1:83" ht="13.2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</row>
    <row r="374" spans="1:83" ht="13.2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</row>
    <row r="375" spans="1:83" ht="13.2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</row>
    <row r="376" spans="1:83" ht="13.2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</row>
    <row r="377" spans="1:83" ht="13.2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</row>
    <row r="378" spans="1:83" ht="13.2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</row>
    <row r="379" spans="1:83" ht="13.2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</row>
    <row r="380" spans="1:83" ht="13.2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</row>
    <row r="381" spans="1:83" ht="13.2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</row>
    <row r="382" spans="1:83" ht="13.2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</row>
    <row r="383" spans="1:83" ht="13.2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</row>
    <row r="384" spans="1:83" ht="13.2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</row>
    <row r="385" spans="1:83" ht="13.2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</row>
    <row r="386" spans="1:83" ht="13.2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</row>
    <row r="387" spans="1:83" ht="13.2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</row>
    <row r="388" spans="1:83" ht="13.2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</row>
    <row r="389" spans="1:83" ht="13.2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</row>
    <row r="390" spans="1:83" ht="13.2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</row>
    <row r="391" spans="1:83" ht="13.2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</row>
    <row r="392" spans="1:83" ht="13.2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</row>
    <row r="393" spans="1:83" ht="13.2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</row>
    <row r="394" spans="1:83" ht="13.2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</row>
    <row r="395" spans="1:83" ht="13.2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</row>
    <row r="396" spans="1:83" ht="13.2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</row>
    <row r="397" spans="1:83" ht="13.2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</row>
    <row r="398" spans="1:83" ht="13.2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</row>
    <row r="399" spans="1:83" ht="13.2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</row>
    <row r="400" spans="1:83" ht="13.2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</row>
    <row r="401" spans="1:83" ht="13.2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</row>
    <row r="402" spans="1:83" ht="13.2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</row>
    <row r="403" spans="1:83" ht="13.2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</row>
    <row r="404" spans="1:83" ht="13.2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</row>
    <row r="405" spans="1:83" ht="13.2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</row>
    <row r="406" spans="1:83" ht="13.2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</row>
    <row r="407" spans="1:83" ht="13.2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</row>
    <row r="408" spans="1:83" ht="13.2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</row>
    <row r="409" spans="1:83" ht="13.2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</row>
    <row r="410" spans="1:83" ht="13.2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</row>
    <row r="411" spans="1:83" ht="13.2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</row>
    <row r="412" spans="1:83" ht="13.2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</row>
    <row r="413" spans="1:83" ht="13.2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</row>
    <row r="414" spans="1:83" ht="13.2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</row>
    <row r="415" spans="1:83" ht="13.2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</row>
    <row r="416" spans="1:83" ht="13.2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</row>
    <row r="417" spans="1:83" ht="13.2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</row>
    <row r="418" spans="1:83" ht="13.2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</row>
    <row r="419" spans="1:83" ht="13.2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</row>
    <row r="420" spans="1:83" ht="13.2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</row>
    <row r="421" spans="1:83" ht="13.2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</row>
    <row r="422" spans="1:83" ht="13.2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</row>
    <row r="423" spans="1:83" ht="13.2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</row>
    <row r="424" spans="1:83" ht="13.2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</row>
    <row r="425" spans="1:83" ht="13.2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</row>
    <row r="426" spans="1:83" ht="13.2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</row>
    <row r="427" spans="1:83" ht="13.2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</row>
    <row r="428" spans="1:83" ht="13.2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</row>
    <row r="429" spans="1:83" ht="13.2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</row>
    <row r="430" spans="1:83" ht="13.2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</row>
    <row r="431" spans="1:83" ht="13.2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</row>
    <row r="432" spans="1:83" ht="13.2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</row>
    <row r="433" spans="1:83" ht="13.2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</row>
    <row r="434" spans="1:83" ht="13.2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</row>
    <row r="435" spans="1:83" ht="13.2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</row>
    <row r="436" spans="1:83" ht="13.2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</row>
    <row r="437" spans="1:83" ht="13.2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</row>
    <row r="438" spans="1:83" ht="13.2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</row>
    <row r="439" spans="1:83" ht="13.2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</row>
    <row r="440" spans="1:83" ht="13.2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</row>
    <row r="441" spans="1:83" ht="13.2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</row>
    <row r="442" spans="1:83" ht="13.2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</row>
    <row r="443" spans="1:83" ht="13.2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</row>
    <row r="444" spans="1:83" ht="13.2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</row>
    <row r="445" spans="1:83" ht="13.2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</row>
    <row r="446" spans="1:83" ht="13.2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</row>
    <row r="447" spans="1:83" ht="13.2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</row>
    <row r="448" spans="1:83" ht="13.2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</row>
    <row r="449" spans="1:83" ht="13.2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</row>
    <row r="450" spans="1:83" ht="13.2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</row>
    <row r="451" spans="1:83" ht="13.2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</row>
    <row r="452" spans="1:83" ht="13.2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</row>
    <row r="453" spans="1:83" ht="13.2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</row>
    <row r="454" spans="1:83" ht="13.2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</row>
    <row r="455" spans="1:83" ht="13.2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</row>
    <row r="456" spans="1:83" ht="13.2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</row>
    <row r="457" spans="1:83" ht="13.2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</row>
    <row r="458" spans="1:83" ht="13.2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</row>
    <row r="459" spans="1:83" ht="13.2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</row>
    <row r="460" spans="1:83" ht="13.2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</row>
    <row r="461" spans="1:83" ht="13.2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</row>
    <row r="462" spans="1:83" ht="13.2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</row>
    <row r="463" spans="1:83" ht="13.2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</row>
    <row r="464" spans="1:83" ht="13.2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</row>
    <row r="465" spans="1:83" ht="13.2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</row>
    <row r="466" spans="1:83" ht="13.2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</row>
    <row r="467" spans="1:83" ht="13.2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</row>
    <row r="468" spans="1:83" ht="13.2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</row>
    <row r="469" spans="1:83" ht="13.2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</row>
    <row r="470" spans="1:83" ht="13.2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</row>
    <row r="471" spans="1:83" ht="13.2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</row>
    <row r="472" spans="1:83" ht="13.2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</row>
    <row r="473" spans="1:83" ht="13.2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</row>
    <row r="474" spans="1:83" ht="13.2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</row>
    <row r="475" spans="1:83" ht="13.2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</row>
    <row r="476" spans="1:83" ht="13.2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</row>
    <row r="477" spans="1:83" ht="13.2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</row>
    <row r="478" spans="1:83" ht="13.2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</row>
    <row r="479" spans="1:83" ht="13.2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</row>
    <row r="480" spans="1:83" ht="13.2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</row>
    <row r="481" spans="1:83" ht="13.2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</row>
    <row r="482" spans="1:83" ht="13.2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</row>
    <row r="483" spans="1:83" ht="13.2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</row>
    <row r="484" spans="1:83" ht="13.2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</row>
    <row r="485" spans="1:83" ht="13.2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</row>
    <row r="486" spans="1:83" ht="13.2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</row>
    <row r="487" spans="1:83" ht="13.2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</row>
    <row r="488" spans="1:83" ht="13.2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</row>
    <row r="489" spans="1:83" ht="13.2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</row>
    <row r="490" spans="1:83" ht="13.2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</row>
    <row r="491" spans="1:83" ht="13.2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</row>
    <row r="492" spans="1:83" ht="13.2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</row>
    <row r="493" spans="1:83" ht="13.2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</row>
    <row r="494" spans="1:83" ht="13.2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</row>
    <row r="495" spans="1:83" ht="13.2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</row>
    <row r="496" spans="1:83" ht="13.2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</row>
    <row r="497" spans="1:83" ht="13.2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</row>
    <row r="498" spans="1:83" ht="13.2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</row>
    <row r="499" spans="1:83" ht="13.2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</row>
    <row r="500" spans="1:83" ht="13.2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</row>
    <row r="501" spans="1:83" ht="13.2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</row>
    <row r="502" spans="1:83" ht="13.2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</row>
    <row r="503" spans="1:83" ht="13.2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</row>
    <row r="504" spans="1:83" ht="13.2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</row>
    <row r="505" spans="1:83" ht="13.2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</row>
    <row r="506" spans="1:83" ht="13.2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</row>
    <row r="507" spans="1:83" ht="13.2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</row>
    <row r="508" spans="1:83" ht="13.2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</row>
    <row r="509" spans="1:83" ht="13.2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</row>
    <row r="510" spans="1:83" ht="13.2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</row>
    <row r="511" spans="1:83" ht="13.2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</row>
    <row r="512" spans="1:83" ht="13.2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</row>
    <row r="513" spans="1:83" ht="13.2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</row>
    <row r="514" spans="1:83" ht="13.2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</row>
    <row r="515" spans="1:83" ht="13.2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</row>
    <row r="516" spans="1:83" ht="13.2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</row>
    <row r="517" spans="1:83" ht="13.2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</row>
    <row r="518" spans="1:83" ht="13.2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</row>
    <row r="519" spans="1:83" ht="13.2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</row>
    <row r="520" spans="1:83" ht="13.2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</row>
    <row r="521" spans="1:83" ht="13.2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</row>
    <row r="522" spans="1:83" ht="13.2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</row>
    <row r="523" spans="1:83" ht="13.2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</row>
    <row r="524" spans="1:83" ht="13.2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</row>
    <row r="525" spans="1:83" ht="13.2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</row>
    <row r="526" spans="1:83" ht="13.2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</row>
    <row r="527" spans="1:83" ht="13.2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</row>
    <row r="528" spans="1:83" ht="13.2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</row>
    <row r="529" spans="1:83" ht="13.2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</row>
    <row r="530" spans="1:83" ht="13.2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</row>
    <row r="531" spans="1:83" ht="13.2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</row>
    <row r="532" spans="1:83" ht="13.2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</row>
    <row r="533" spans="1:83" ht="13.2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</row>
    <row r="534" spans="1:83" ht="13.2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</row>
    <row r="535" spans="1:83" ht="13.2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</row>
    <row r="536" spans="1:83" ht="13.2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</row>
    <row r="537" spans="1:83" ht="13.2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</row>
    <row r="538" spans="1:83" ht="13.2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</row>
    <row r="539" spans="1:83" ht="13.2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</row>
    <row r="540" spans="1:83" ht="13.2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</row>
    <row r="541" spans="1:83" ht="13.2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</row>
    <row r="542" spans="1:83" ht="13.2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</row>
    <row r="543" spans="1:83" ht="13.2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</row>
    <row r="544" spans="1:83" ht="13.2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</row>
    <row r="545" spans="1:83" ht="13.2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</row>
    <row r="546" spans="1:83" ht="13.2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</row>
    <row r="547" spans="1:83" ht="13.2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</row>
    <row r="548" spans="1:83" ht="13.2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</row>
    <row r="549" spans="1:83" ht="13.2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</row>
    <row r="550" spans="1:83" ht="13.2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</row>
    <row r="551" spans="1:83" ht="13.2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</row>
    <row r="552" spans="1:83" ht="13.2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</row>
    <row r="553" spans="1:83" ht="13.2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</row>
    <row r="554" spans="1:83" ht="13.2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</row>
    <row r="555" spans="1:83" ht="13.2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</row>
    <row r="556" spans="1:83" ht="13.2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</row>
    <row r="557" spans="1:83" ht="13.2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</row>
    <row r="558" spans="1:83" ht="13.2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</row>
    <row r="559" spans="1:83" ht="13.2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</row>
    <row r="560" spans="1:83" ht="13.2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</row>
    <row r="561" spans="1:83" ht="13.2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</row>
    <row r="562" spans="1:83" ht="13.2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</row>
    <row r="563" spans="1:83" ht="13.2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</row>
    <row r="564" spans="1:83" ht="13.2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</row>
    <row r="565" spans="1:83" ht="13.2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</row>
    <row r="566" spans="1:83" ht="13.2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</row>
    <row r="567" spans="1:83" ht="13.2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</row>
    <row r="568" spans="1:83" ht="13.2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</row>
    <row r="569" spans="1:83" ht="13.2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</row>
    <row r="570" spans="1:83" ht="13.2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</row>
    <row r="571" spans="1:83" ht="13.2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</row>
    <row r="572" spans="1:83" ht="13.2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</row>
    <row r="573" spans="1:83" ht="13.2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</row>
    <row r="574" spans="1:83" ht="13.2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</row>
    <row r="575" spans="1:83" ht="13.2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</row>
    <row r="576" spans="1:83" ht="13.2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</row>
    <row r="577" spans="1:83" ht="13.2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</row>
    <row r="578" spans="1:83" ht="13.2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</row>
    <row r="579" spans="1:83" ht="13.2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</row>
    <row r="580" spans="1:83" ht="13.2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</row>
    <row r="581" spans="1:83" ht="13.2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</row>
    <row r="582" spans="1:83" ht="13.2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</row>
    <row r="583" spans="1:83" ht="13.2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</row>
    <row r="584" spans="1:83" ht="13.2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</row>
    <row r="585" spans="1:83" ht="13.2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</row>
    <row r="586" spans="1:83" ht="13.2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</row>
    <row r="587" spans="1:83" ht="13.2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</row>
    <row r="588" spans="1:83" ht="13.2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</row>
    <row r="589" spans="1:83" ht="13.2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</row>
    <row r="590" spans="1:83" ht="13.2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</row>
    <row r="591" spans="1:83" ht="13.2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</row>
    <row r="592" spans="1:83" ht="13.2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</row>
    <row r="593" spans="1:83" ht="13.2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</row>
    <row r="594" spans="1:83" ht="13.2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</row>
    <row r="595" spans="1:83" ht="13.2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</row>
    <row r="596" spans="1:83" ht="13.2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</row>
    <row r="597" spans="1:83" ht="13.2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</row>
    <row r="598" spans="1:83" ht="13.2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</row>
    <row r="599" spans="1:83" ht="13.2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</row>
    <row r="600" spans="1:83" ht="13.2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</row>
    <row r="601" spans="1:83" ht="13.2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</row>
    <row r="602" spans="1:83" ht="13.2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</row>
    <row r="603" spans="1:83" ht="13.2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</row>
    <row r="604" spans="1:83" ht="13.2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</row>
    <row r="605" spans="1:83" ht="13.2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</row>
    <row r="606" spans="1:83" ht="13.2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</row>
    <row r="607" spans="1:83" ht="13.2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</row>
    <row r="608" spans="1:83" ht="13.2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</row>
    <row r="609" spans="1:83" ht="13.2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</row>
    <row r="610" spans="1:83" ht="13.2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</row>
    <row r="611" spans="1:83" ht="13.2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</row>
    <row r="612" spans="1:83" ht="13.2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</row>
    <row r="613" spans="1:83" ht="13.2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</row>
    <row r="614" spans="1:83" ht="13.2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</row>
    <row r="615" spans="1:83" ht="13.2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</row>
    <row r="616" spans="1:83" ht="13.2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</row>
    <row r="617" spans="1:83" ht="13.2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</row>
    <row r="618" spans="1:83" ht="13.2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</row>
    <row r="619" spans="1:83" ht="13.2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</row>
    <row r="620" spans="1:83" ht="13.2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</row>
    <row r="621" spans="1:83" ht="13.2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</row>
    <row r="622" spans="1:83" ht="13.2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</row>
    <row r="623" spans="1:83" ht="13.2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</row>
    <row r="624" spans="1:83" ht="13.2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</row>
    <row r="625" spans="1:83" ht="13.2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</row>
    <row r="626" spans="1:83" ht="13.2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</row>
    <row r="627" spans="1:83" ht="13.2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</row>
    <row r="628" spans="1:83" ht="13.2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</row>
    <row r="629" spans="1:83" ht="13.2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</row>
    <row r="630" spans="1:83" ht="13.2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</row>
    <row r="631" spans="1:83" ht="13.2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</row>
    <row r="632" spans="1:83" ht="13.2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</row>
    <row r="633" spans="1:83" ht="13.2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</row>
    <row r="634" spans="1:83" ht="13.2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</row>
    <row r="635" spans="1:83" ht="13.2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</row>
    <row r="636" spans="1:83" ht="13.2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</row>
    <row r="637" spans="1:83" ht="13.2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</row>
    <row r="638" spans="1:83" ht="13.2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</row>
    <row r="639" spans="1:83" ht="13.2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</row>
    <row r="640" spans="1:83" ht="13.2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</row>
    <row r="641" spans="1:83" ht="13.2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</row>
    <row r="642" spans="1:83" ht="13.2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</row>
    <row r="643" spans="1:83" ht="13.2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</row>
    <row r="644" spans="1:83" ht="13.2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</row>
    <row r="645" spans="1:83" ht="13.2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</row>
    <row r="646" spans="1:83" ht="13.2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</row>
    <row r="647" spans="1:83" ht="13.2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</row>
    <row r="648" spans="1:83" ht="13.2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</row>
    <row r="649" spans="1:83" ht="13.2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</row>
    <row r="650" spans="1:83" ht="13.2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</row>
    <row r="651" spans="1:83" ht="13.2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</row>
    <row r="652" spans="1:83" ht="13.2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</row>
    <row r="653" spans="1:83" ht="13.2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</row>
    <row r="654" spans="1:83" ht="13.2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</row>
    <row r="655" spans="1:83" ht="13.2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</row>
    <row r="656" spans="1:83" ht="13.2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</row>
    <row r="657" spans="1:83" ht="13.2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</row>
    <row r="658" spans="1:83" ht="13.2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</row>
    <row r="659" spans="1:83" ht="13.2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</row>
    <row r="660" spans="1:83" ht="13.2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</row>
    <row r="661" spans="1:83" ht="13.2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</row>
    <row r="662" spans="1:83" ht="13.2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</row>
    <row r="663" spans="1:83" ht="13.2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</row>
    <row r="664" spans="1:83" ht="13.2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</row>
    <row r="665" spans="1:83" ht="13.2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</row>
    <row r="666" spans="1:83" ht="13.2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</row>
    <row r="667" spans="1:83" ht="13.2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</row>
    <row r="668" spans="1:83" ht="13.2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</row>
    <row r="669" spans="1:83" ht="13.2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</row>
    <row r="670" spans="1:83" ht="13.2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</row>
    <row r="671" spans="1:83" ht="13.2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</row>
    <row r="672" spans="1:83" ht="13.2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</row>
    <row r="673" spans="1:83" ht="13.2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</row>
    <row r="674" spans="1:83" ht="13.2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</row>
    <row r="675" spans="1:83" ht="13.2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</row>
    <row r="676" spans="1:83" ht="13.2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</row>
    <row r="677" spans="1:83" ht="13.2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</row>
    <row r="678" spans="1:83" ht="13.2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</row>
    <row r="679" spans="1:83" ht="13.2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</row>
    <row r="680" spans="1:83" ht="13.2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</row>
    <row r="681" spans="1:83" ht="13.2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</row>
    <row r="682" spans="1:83" ht="13.2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</row>
    <row r="683" spans="1:83" ht="13.2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</row>
    <row r="684" spans="1:83" ht="13.2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</row>
    <row r="685" spans="1:83" ht="13.2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</row>
    <row r="686" spans="1:83" ht="13.2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</row>
    <row r="687" spans="1:83" ht="13.2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</row>
    <row r="688" spans="1:83" ht="13.2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</row>
    <row r="689" spans="1:83" ht="13.2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</row>
    <row r="690" spans="1:83" ht="13.2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</row>
    <row r="691" spans="1:83" ht="13.2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</row>
    <row r="692" spans="1:83" ht="13.2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</row>
    <row r="693" spans="1:83" ht="13.2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</row>
    <row r="694" spans="1:83" ht="13.2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</row>
    <row r="695" spans="1:83" ht="13.2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</row>
    <row r="696" spans="1:83" ht="13.2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</row>
    <row r="697" spans="1:83" ht="13.2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</row>
    <row r="698" spans="1:83" ht="13.2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</row>
    <row r="699" spans="1:83" ht="13.2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</row>
    <row r="700" spans="1:83" ht="13.2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</row>
    <row r="701" spans="1:83" ht="13.2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</row>
    <row r="702" spans="1:83" ht="13.2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</row>
    <row r="703" spans="1:83" ht="13.2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</row>
    <row r="704" spans="1:83" ht="13.2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</row>
    <row r="705" spans="1:83" ht="13.2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</row>
    <row r="706" spans="1:83" ht="13.2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</row>
    <row r="707" spans="1:83" ht="13.2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</row>
    <row r="708" spans="1:83" ht="13.2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</row>
    <row r="709" spans="1:83" ht="13.2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</row>
    <row r="710" spans="1:83" ht="13.2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</row>
    <row r="711" spans="1:83" ht="13.2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</row>
    <row r="712" spans="1:83" ht="13.2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</row>
    <row r="713" spans="1:83" ht="13.2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</row>
    <row r="714" spans="1:83" ht="13.2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</row>
    <row r="715" spans="1:83" ht="13.2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</row>
    <row r="716" spans="1:83" ht="13.2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</row>
    <row r="717" spans="1:83" ht="13.2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</row>
    <row r="718" spans="1:83" ht="13.2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</row>
    <row r="719" spans="1:83" ht="13.2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</row>
    <row r="720" spans="1:83" ht="13.2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</row>
    <row r="721" spans="1:83" ht="13.2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</row>
    <row r="722" spans="1:83" ht="13.2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</row>
    <row r="723" spans="1:83" ht="13.2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</row>
    <row r="724" spans="1:83" ht="13.2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</row>
    <row r="725" spans="1:83" ht="13.2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</row>
    <row r="726" spans="1:83" ht="13.2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</row>
    <row r="727" spans="1:83" ht="13.2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</row>
    <row r="728" spans="1:83" ht="13.2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</row>
    <row r="729" spans="1:83" ht="13.2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</row>
    <row r="730" spans="1:83" ht="13.2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</row>
    <row r="731" spans="1:83" ht="13.2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</row>
    <row r="732" spans="1:83" ht="13.2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</row>
    <row r="733" spans="1:83" ht="13.2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</row>
    <row r="734" spans="1:83" ht="13.2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</row>
    <row r="735" spans="1:83" ht="13.2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</row>
    <row r="736" spans="1:83" ht="13.2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</row>
    <row r="737" spans="1:83" ht="13.2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</row>
    <row r="738" spans="1:83" ht="13.2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</row>
    <row r="739" spans="1:83" ht="13.2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</row>
    <row r="740" spans="1:83" ht="13.2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</row>
    <row r="741" spans="1:83" ht="13.2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</row>
    <row r="742" spans="1:83" ht="13.2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</row>
    <row r="743" spans="1:83" ht="13.2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</row>
    <row r="744" spans="1:83" ht="13.2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</row>
    <row r="745" spans="1:83" ht="13.2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</row>
    <row r="746" spans="1:83" ht="13.2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</row>
    <row r="747" spans="1:83" ht="13.2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</row>
    <row r="748" spans="1:83" ht="13.2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</row>
    <row r="749" spans="1:83" ht="13.2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</row>
    <row r="750" spans="1:83" ht="13.2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</row>
    <row r="751" spans="1:83" ht="13.2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</row>
    <row r="752" spans="1:83" ht="13.2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</row>
    <row r="753" spans="1:83" ht="13.2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</row>
    <row r="754" spans="1:83" ht="13.2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</row>
    <row r="755" spans="1:83" ht="13.2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</row>
    <row r="756" spans="1:83" ht="13.2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</row>
    <row r="757" spans="1:83" ht="13.2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</row>
    <row r="758" spans="1:83" ht="13.2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</row>
    <row r="759" spans="1:83" ht="13.2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</row>
    <row r="760" spans="1:83" ht="13.2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</row>
    <row r="761" spans="1:83" ht="13.2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</row>
    <row r="762" spans="1:83" ht="13.2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</row>
    <row r="763" spans="1:83" ht="13.2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</row>
    <row r="764" spans="1:83" ht="13.2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</row>
    <row r="765" spans="1:83" ht="13.2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</row>
    <row r="766" spans="1:83" ht="13.2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</row>
    <row r="767" spans="1:83" ht="13.2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</row>
    <row r="768" spans="1:83" ht="13.2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</row>
    <row r="769" spans="1:83" ht="13.2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</row>
    <row r="770" spans="1:83" ht="13.2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</row>
    <row r="771" spans="1:83" ht="13.2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</row>
    <row r="772" spans="1:83" ht="13.2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</row>
    <row r="773" spans="1:83" ht="13.2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</row>
    <row r="774" spans="1:83" ht="13.2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</row>
    <row r="775" spans="1:83" ht="13.2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</row>
    <row r="776" spans="1:83" ht="13.2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</row>
    <row r="777" spans="1:83" ht="13.2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</row>
    <row r="778" spans="1:83" ht="13.2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</row>
    <row r="779" spans="1:83" ht="13.2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</row>
    <row r="780" spans="1:83" ht="13.2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</row>
    <row r="781" spans="1:83" ht="13.2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</row>
    <row r="782" spans="1:83" ht="13.2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</row>
    <row r="783" spans="1:83" ht="13.2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</row>
    <row r="784" spans="1:83" ht="13.2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</row>
    <row r="785" spans="1:83" ht="13.2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</row>
    <row r="786" spans="1:83" ht="13.2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</row>
    <row r="787" spans="1:83" ht="13.2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</row>
    <row r="788" spans="1:83" ht="13.2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</row>
    <row r="789" spans="1:83" ht="13.2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</row>
    <row r="790" spans="1:83" ht="13.2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</row>
    <row r="791" spans="1:83" ht="13.2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</row>
    <row r="792" spans="1:83" ht="13.2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</row>
    <row r="793" spans="1:83" ht="13.2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</row>
    <row r="794" spans="1:83" ht="13.2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</row>
    <row r="795" spans="1:83" ht="13.2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</row>
    <row r="796" spans="1:83" ht="13.2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</row>
    <row r="797" spans="1:83" ht="13.2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</row>
    <row r="798" spans="1:83" ht="13.2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</row>
    <row r="799" spans="1:83" ht="13.2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</row>
    <row r="800" spans="1:83" ht="13.2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</row>
    <row r="801" spans="1:83" ht="13.2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</row>
    <row r="802" spans="1:83" ht="13.2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</row>
    <row r="803" spans="1:83" ht="13.2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</row>
    <row r="804" spans="1:83" ht="13.2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</row>
    <row r="805" spans="1:83" ht="13.2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</row>
    <row r="806" spans="1:83" ht="13.2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</row>
    <row r="807" spans="1:83" ht="13.2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</row>
    <row r="808" spans="1:83" ht="13.2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</row>
    <row r="809" spans="1:83" ht="13.2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</row>
    <row r="810" spans="1:83" ht="13.2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</row>
    <row r="811" spans="1:83" ht="13.2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</row>
    <row r="812" spans="1:83" ht="13.2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</row>
    <row r="813" spans="1:83" ht="13.2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</row>
    <row r="814" spans="1:83" ht="13.2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</row>
    <row r="815" spans="1:83" ht="13.2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</row>
    <row r="816" spans="1:83" ht="13.2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</row>
    <row r="817" spans="1:83" ht="13.2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</row>
    <row r="818" spans="1:83" ht="13.2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</row>
    <row r="819" spans="1:83" ht="13.2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</row>
    <row r="820" spans="1:83" ht="13.2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</row>
    <row r="821" spans="1:83" ht="13.2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</row>
    <row r="822" spans="1:83" ht="13.2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</row>
    <row r="823" spans="1:83" ht="13.2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</row>
    <row r="824" spans="1:83" ht="13.2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</row>
    <row r="825" spans="1:83" ht="13.2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</row>
    <row r="826" spans="1:83" ht="13.2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</row>
    <row r="827" spans="1:83" ht="13.2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</row>
    <row r="828" spans="1:83" ht="13.2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</row>
    <row r="829" spans="1:83" ht="13.2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</row>
    <row r="830" spans="1:83" ht="13.2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</row>
    <row r="831" spans="1:83" ht="13.2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</row>
    <row r="832" spans="1:83" ht="13.2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</row>
    <row r="833" spans="1:83" ht="13.2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</row>
    <row r="834" spans="1:83" ht="13.2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</row>
    <row r="835" spans="1:83" ht="13.2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</row>
    <row r="836" spans="1:83" ht="13.2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</row>
    <row r="837" spans="1:83" ht="13.2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</row>
    <row r="838" spans="1:83" ht="13.2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</row>
    <row r="839" spans="1:83" ht="13.2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</row>
    <row r="840" spans="1:83" ht="13.2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</row>
    <row r="841" spans="1:83" ht="13.2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</row>
    <row r="842" spans="1:83" ht="13.2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</row>
    <row r="843" spans="1:83" ht="13.2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</row>
    <row r="844" spans="1:83" ht="13.2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</row>
    <row r="845" spans="1:83" ht="13.2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</row>
    <row r="846" spans="1:83" ht="13.2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</row>
    <row r="847" spans="1:83" ht="13.2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</row>
    <row r="848" spans="1:83" ht="13.2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</row>
    <row r="849" spans="1:83" ht="13.2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</row>
    <row r="850" spans="1:83" ht="13.2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</row>
    <row r="851" spans="1:83" ht="13.2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</row>
    <row r="852" spans="1:83" ht="13.2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</row>
    <row r="853" spans="1:83" ht="13.2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</row>
    <row r="854" spans="1:83" ht="13.2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</row>
    <row r="855" spans="1:83" ht="13.2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</row>
    <row r="856" spans="1:83" ht="13.2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</row>
    <row r="857" spans="1:83" ht="13.2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</row>
    <row r="858" spans="1:83" ht="13.2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</row>
    <row r="859" spans="1:83" ht="13.2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</row>
    <row r="860" spans="1:83" ht="13.2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</row>
    <row r="861" spans="1:83" ht="13.2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</row>
    <row r="862" spans="1:83" ht="13.2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</row>
    <row r="863" spans="1:83" ht="13.2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</row>
    <row r="864" spans="1:83" ht="13.2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</row>
    <row r="865" spans="1:83" ht="13.2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</row>
    <row r="866" spans="1:83" ht="13.2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</row>
    <row r="867" spans="1:83" ht="13.2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</row>
    <row r="868" spans="1:83" ht="13.2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</row>
    <row r="869" spans="1:83" ht="13.2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</row>
    <row r="870" spans="1:83" ht="13.2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</row>
    <row r="871" spans="1:83" ht="13.2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</row>
    <row r="872" spans="1:83" ht="13.2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</row>
    <row r="873" spans="1:83" ht="13.2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</row>
    <row r="874" spans="1:83" ht="13.2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</row>
    <row r="875" spans="1:83" ht="13.2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</row>
    <row r="876" spans="1:83" ht="13.2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</row>
    <row r="877" spans="1:83" ht="13.2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</row>
    <row r="878" spans="1:83" ht="13.2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</row>
    <row r="879" spans="1:83" ht="13.2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</row>
    <row r="880" spans="1:83" ht="13.2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</row>
    <row r="881" spans="1:83" ht="13.2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</row>
    <row r="882" spans="1:83" ht="13.2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</row>
    <row r="883" spans="1:83" ht="13.2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</row>
    <row r="884" spans="1:83" ht="13.2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</row>
    <row r="885" spans="1:83" ht="13.2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</row>
    <row r="886" spans="1:83" ht="13.2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</row>
    <row r="887" spans="1:83" ht="13.2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</row>
    <row r="888" spans="1:83" ht="13.2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</row>
    <row r="889" spans="1:83" ht="13.2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</row>
    <row r="890" spans="1:83" ht="13.2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</row>
    <row r="891" spans="1:83" ht="13.2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</row>
    <row r="892" spans="1:83" ht="13.2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</row>
    <row r="893" spans="1:83" ht="13.2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</row>
    <row r="894" spans="1:83" ht="13.2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</row>
    <row r="895" spans="1:83" ht="13.2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</row>
    <row r="896" spans="1:83" ht="13.2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</row>
    <row r="897" spans="1:83" ht="13.2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</row>
    <row r="898" spans="1:83" ht="13.2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</row>
    <row r="899" spans="1:83" ht="13.2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</row>
    <row r="900" spans="1:83" ht="13.2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</row>
    <row r="901" spans="1:83" ht="13.2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</row>
    <row r="902" spans="1:83" ht="13.2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</row>
    <row r="903" spans="1:83" ht="13.2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</row>
    <row r="904" spans="1:83" ht="13.2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</row>
    <row r="905" spans="1:83" ht="13.2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</row>
    <row r="906" spans="1:83" ht="13.2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</row>
    <row r="907" spans="1:83" ht="13.2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</row>
    <row r="908" spans="1:83" ht="13.2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</row>
    <row r="909" spans="1:83" ht="13.2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</row>
    <row r="910" spans="1:83" ht="13.2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</row>
    <row r="911" spans="1:83" ht="13.2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</row>
    <row r="912" spans="1:83" ht="13.2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</row>
    <row r="913" spans="1:83" ht="13.2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</row>
    <row r="914" spans="1:83" ht="13.2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</row>
    <row r="915" spans="1:83" ht="13.2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</row>
    <row r="916" spans="1:83" ht="13.2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</row>
    <row r="917" spans="1:83" ht="13.2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</row>
    <row r="918" spans="1:83" ht="13.2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</row>
    <row r="919" spans="1:83" ht="13.2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</row>
    <row r="920" spans="1:83" ht="13.2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</row>
    <row r="921" spans="1:83" ht="13.2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</row>
    <row r="922" spans="1:83" ht="13.2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</row>
    <row r="923" spans="1:83" ht="13.2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</row>
    <row r="924" spans="1:83" ht="13.2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</row>
    <row r="925" spans="1:83" ht="13.2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</row>
    <row r="926" spans="1:83" ht="13.2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</row>
    <row r="927" spans="1:83" ht="13.2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</row>
    <row r="928" spans="1:83" ht="13.2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</row>
    <row r="929" spans="1:83" ht="13.2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</row>
    <row r="930" spans="1:83" ht="13.2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</row>
    <row r="931" spans="1:83" ht="13.2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</row>
    <row r="932" spans="1:83" ht="13.2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</row>
    <row r="933" spans="1:83" ht="13.2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</row>
    <row r="934" spans="1:83" ht="13.2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</row>
    <row r="935" spans="1:83" ht="13.2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</row>
    <row r="936" spans="1:83" ht="13.2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</row>
    <row r="937" spans="1:83" ht="13.2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</row>
    <row r="938" spans="1:83" ht="13.2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</row>
    <row r="939" spans="1:83" ht="13.2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</row>
    <row r="940" spans="1:83" ht="13.2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</row>
    <row r="941" spans="1:83" ht="13.2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</row>
    <row r="942" spans="1:83" ht="13.2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</row>
    <row r="943" spans="1:83" ht="13.2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</row>
    <row r="944" spans="1:83" ht="13.2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</row>
    <row r="945" spans="1:83" ht="13.2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</row>
    <row r="946" spans="1:83" ht="13.2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</row>
    <row r="947" spans="1:83" ht="13.2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</row>
    <row r="948" spans="1:83" ht="13.2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</row>
    <row r="949" spans="1:83" ht="13.2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</row>
    <row r="950" spans="1:83" ht="13.2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</row>
    <row r="951" spans="1:83" ht="13.2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</row>
    <row r="952" spans="1:83" ht="13.2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</row>
    <row r="953" spans="1:83" ht="13.2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</row>
    <row r="954" spans="1:83" ht="13.2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</row>
    <row r="955" spans="1:83" ht="13.2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</row>
    <row r="956" spans="1:83" ht="13.2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</row>
    <row r="957" spans="1:83" ht="13.2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</row>
    <row r="958" spans="1:83" ht="13.2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</row>
    <row r="959" spans="1:83" ht="13.2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</row>
    <row r="960" spans="1:83" ht="13.2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</row>
    <row r="961" spans="1:83" ht="13.2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</row>
    <row r="962" spans="1:83" ht="13.2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</row>
    <row r="963" spans="1:83" ht="13.2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</row>
    <row r="964" spans="1:83" ht="13.2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</row>
    <row r="965" spans="1:83" ht="13.2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</row>
    <row r="966" spans="1:83" ht="13.2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</row>
    <row r="967" spans="1:83" ht="13.2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</row>
    <row r="968" spans="1:83" ht="13.2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</row>
    <row r="969" spans="1:83" ht="13.2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</row>
    <row r="970" spans="1:83" ht="13.2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</row>
    <row r="971" spans="1:83" ht="13.2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</row>
    <row r="972" spans="1:83" ht="13.2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</row>
    <row r="973" spans="1:83" ht="13.2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</row>
    <row r="974" spans="1:83" ht="13.2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</row>
    <row r="975" spans="1:83" ht="13.2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</row>
    <row r="976" spans="1:83" ht="13.2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</row>
    <row r="977" spans="1:83" ht="13.2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</row>
    <row r="978" spans="1:83" ht="13.2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</row>
    <row r="979" spans="1:83" ht="13.2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</row>
    <row r="980" spans="1:83" ht="13.2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</row>
    <row r="981" spans="1:83" ht="13.2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</row>
    <row r="982" spans="1:83" ht="13.2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</row>
    <row r="983" spans="1:83" ht="13.2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</row>
    <row r="984" spans="1:83" ht="13.2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</row>
    <row r="985" spans="1:83" ht="13.2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</row>
    <row r="986" spans="1:83" ht="13.2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</row>
    <row r="987" spans="1:83" ht="13.2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</row>
    <row r="988" spans="1:83" ht="13.2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</row>
    <row r="989" spans="1:83" ht="13.2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</row>
    <row r="990" spans="1:83" ht="13.2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</row>
    <row r="991" spans="1:83" ht="13.2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</row>
    <row r="992" spans="1:83" ht="13.2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</row>
    <row r="993" spans="1:83" ht="13.2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</row>
    <row r="994" spans="1:83" ht="13.2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</row>
    <row r="995" spans="1:83" ht="13.2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</row>
    <row r="996" spans="1:83" ht="13.2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</row>
    <row r="997" spans="1:83" ht="13.2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</row>
    <row r="998" spans="1:83" ht="13.2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</row>
    <row r="999" spans="1:83" ht="13.2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</row>
    <row r="1000" spans="1:83" ht="13.2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</row>
  </sheetData>
  <mergeCells count="4">
    <mergeCell ref="G1:J2"/>
    <mergeCell ref="D3:F3"/>
    <mergeCell ref="G3:O3"/>
    <mergeCell ref="S3:U3"/>
  </mergeCells>
  <dataValidations count="2">
    <dataValidation type="list" allowBlank="1" sqref="D5:D323 F5:F323" xr:uid="{BB95FB28-26A1-4F4C-A63B-5B7B15D8D1AA}">
      <formula1>"Aatrox,Ahri,Akali,Alistar,Amumu,Anivia,Annie,Aphelios,Ashe,AurelionSol,Azir,Bard,Blitzcrank,Brand,Braum,Caitlyn,Camille,Cassiopeia,Chogath,Corki,Darius,Diana,Draven,DrMundo,Ekko,Elise,Evelynn,Ezreal,Fiddlesticks,Fiora,Fizz,Galio,Gangplank,Garen,Gnar,Graga"&amp;"s,Graves,Hecarim,Heimerdinger,Illaoi,Irelia,Ivern,Janna,JarvanIV,Jax,Jayce,Jhin,Jinx,Kaisa,Kalista,Karma,Karthus,Kassadin,Katarina,Kayle,Kayn,Kennen,Khazix,Kindred,Kled,KogMaw,LeBlanc,LeeSin,Leona,Lissandra,Lucian,Lulu,Lux,Malphite,Malzahar,Maokai,MasterY"&amp;"i,MissFortune,MonkeyKing,Mordekaiser,Morgana,Nami,Nasus,Nautilus,Neeko,Nidalee,Nocturne,Nunu,Olaf,Orianna,Ornn,Pantheon,Poppy,Pyke,Qiyana,Quinn,Rakan,Rammus,RekSai,Renekton,Rengar,Riven,Rumble,Ryze,Sejuani,Senna,Sett,Shaco,Shen,Shyvana,Singed,Sion,Sivir,S"&amp;"karner,Sona,Soraka,Swain,Sylas,Syndra,TahmKench,Taliyah,Talon,Taric,Teemo,Thresh,Tristana,Trundle,Tryndamere,TwistedFate,Twitch,Udyr,Urgot,Varus,Vayne,Veigar,Velkoz,Vi,Viktor,Vladimir,Volibear,Warwick,Xayah,Xerath,XinZhao,Yasuo,Yoric,Yuumi,Zac,Zed,Ziggs,Z"&amp;"ilean,Zoe,Zyra,"</formula1>
    </dataValidation>
    <dataValidation type="list" allowBlank="1" sqref="B5:C323 E5:E323" xr:uid="{C999FCBE-56B8-4F63-8ADD-942AAE151AD3}">
      <formula1>"WIN,LOSE"</formula1>
    </dataValidation>
  </dataValidations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CE803-3950-4D47-ADC0-6172F10B74B8}">
  <sheetPr>
    <tabColor rgb="FFC00000"/>
    <outlinePr summaryBelow="0" summaryRight="0"/>
  </sheetPr>
  <dimension ref="A1:CE1000"/>
  <sheetViews>
    <sheetView workbookViewId="0">
      <pane xSplit="2" ySplit="4" topLeftCell="C5" activePane="bottomRight" state="frozen"/>
      <selection pane="topRight" activeCell="E1" sqref="E1"/>
      <selection pane="bottomLeft" activeCell="A5" sqref="A5"/>
      <selection pane="bottomRight" activeCell="N1" sqref="N1:N1048576"/>
    </sheetView>
  </sheetViews>
  <sheetFormatPr baseColWidth="10" defaultColWidth="14.44140625" defaultRowHeight="15.75" customHeight="1" x14ac:dyDescent="0.25"/>
  <cols>
    <col min="1" max="1" width="4.33203125" style="35" customWidth="1"/>
    <col min="2" max="2" width="8.6640625" style="35" customWidth="1"/>
    <col min="3" max="3" width="2.88671875" style="35" customWidth="1"/>
    <col min="4" max="4" width="9.44140625" style="35" customWidth="1"/>
    <col min="5" max="5" width="2.88671875" style="35" customWidth="1"/>
    <col min="6" max="6" width="10.33203125" style="35" customWidth="1"/>
    <col min="7" max="7" width="5.5546875" style="35" customWidth="1"/>
    <col min="8" max="8" width="7.88671875" style="35" customWidth="1"/>
    <col min="9" max="9" width="7.109375" style="35" customWidth="1"/>
    <col min="10" max="10" width="6.33203125" style="35" customWidth="1"/>
    <col min="11" max="11" width="11.5546875" style="35" customWidth="1"/>
    <col min="12" max="12" width="12.33203125" style="35" customWidth="1"/>
    <col min="13" max="13" width="12.21875" style="35" customWidth="1"/>
    <col min="14" max="14" width="7.33203125" style="35" customWidth="1"/>
    <col min="15" max="15" width="14.5546875" style="35" customWidth="1"/>
    <col min="16" max="16" width="11.33203125" style="35" customWidth="1"/>
    <col min="17" max="17" width="7.33203125" style="35" customWidth="1"/>
    <col min="18" max="18" width="3.6640625" style="35" customWidth="1"/>
    <col min="19" max="19" width="9.88671875" style="35" customWidth="1"/>
    <col min="20" max="20" width="8.33203125" style="35" customWidth="1"/>
    <col min="21" max="21" width="12.44140625" style="35" customWidth="1"/>
    <col min="22" max="23" width="3.6640625" style="35" customWidth="1"/>
    <col min="24" max="83" width="7.33203125" style="35" customWidth="1"/>
    <col min="84" max="16384" width="14.44140625" style="35"/>
  </cols>
  <sheetData>
    <row r="1" spans="1:83" ht="12.75" customHeight="1" x14ac:dyDescent="0.25">
      <c r="A1" s="26"/>
      <c r="B1" s="27"/>
      <c r="C1" s="27"/>
      <c r="D1" s="27"/>
      <c r="E1" s="27"/>
      <c r="F1" s="27"/>
      <c r="G1" s="101"/>
      <c r="H1" s="102"/>
      <c r="I1" s="102"/>
      <c r="J1" s="102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</row>
    <row r="2" spans="1:83" ht="13.5" customHeight="1" thickBot="1" x14ac:dyDescent="0.3">
      <c r="A2" s="26"/>
      <c r="B2" s="27"/>
      <c r="C2" s="27"/>
      <c r="D2" s="27"/>
      <c r="E2" s="27"/>
      <c r="F2" s="27"/>
      <c r="G2" s="102"/>
      <c r="H2" s="102"/>
      <c r="I2" s="102"/>
      <c r="J2" s="102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</row>
    <row r="3" spans="1:83" ht="15.75" customHeight="1" x14ac:dyDescent="0.3">
      <c r="A3" s="26"/>
      <c r="B3" s="27"/>
      <c r="C3" s="27"/>
      <c r="D3" s="103"/>
      <c r="E3" s="103"/>
      <c r="F3" s="103"/>
      <c r="G3" s="104" t="s">
        <v>26</v>
      </c>
      <c r="H3" s="102"/>
      <c r="I3" s="102"/>
      <c r="J3" s="102"/>
      <c r="K3" s="102"/>
      <c r="L3" s="102"/>
      <c r="M3" s="102"/>
      <c r="N3" s="102"/>
      <c r="O3" s="102"/>
      <c r="P3" s="15"/>
      <c r="Q3" s="7"/>
      <c r="R3" s="1"/>
      <c r="S3" s="105" t="s">
        <v>14</v>
      </c>
      <c r="T3" s="106"/>
      <c r="U3" s="107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</row>
    <row r="4" spans="1:83" ht="27.6" customHeight="1" thickBot="1" x14ac:dyDescent="0.3">
      <c r="A4" s="28"/>
      <c r="B4" s="29"/>
      <c r="C4" s="30"/>
      <c r="D4" s="30" t="s">
        <v>15</v>
      </c>
      <c r="E4" s="30"/>
      <c r="F4" s="30" t="s">
        <v>16</v>
      </c>
      <c r="G4" s="38" t="s">
        <v>2</v>
      </c>
      <c r="H4" s="38" t="s">
        <v>3</v>
      </c>
      <c r="I4" s="8" t="s">
        <v>4</v>
      </c>
      <c r="J4" s="38" t="s">
        <v>5</v>
      </c>
      <c r="K4" s="38" t="s">
        <v>12</v>
      </c>
      <c r="L4" s="38" t="s">
        <v>6</v>
      </c>
      <c r="M4" s="38" t="s">
        <v>13</v>
      </c>
      <c r="N4" s="38" t="s">
        <v>7</v>
      </c>
      <c r="O4" s="38" t="s">
        <v>11</v>
      </c>
      <c r="P4" s="38" t="s">
        <v>1</v>
      </c>
      <c r="Q4" s="76" t="s">
        <v>34</v>
      </c>
      <c r="R4" s="1"/>
      <c r="S4" s="18"/>
      <c r="T4" s="16"/>
      <c r="U4" s="19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</row>
    <row r="5" spans="1:83" ht="15" x14ac:dyDescent="0.25">
      <c r="A5" s="20">
        <v>1</v>
      </c>
      <c r="B5" s="21"/>
      <c r="C5" s="23" t="e">
        <f ca="1">IMAGE("https://ddragon.leagueoflegends.com/cdn/10.2.1/img/champion/"&amp;D5&amp;".png")</f>
        <v>#NAME?</v>
      </c>
      <c r="D5" s="72"/>
      <c r="E5" s="73" t="e">
        <f ca="1">IMAGE("https://ddragon.leagueoflegends.com/cdn/10.2.1/img/champion/"&amp;F5&amp;".png")</f>
        <v>#NAME?</v>
      </c>
      <c r="F5" s="72"/>
      <c r="G5" s="79"/>
      <c r="H5" s="77"/>
      <c r="I5" s="79"/>
      <c r="J5" s="77"/>
      <c r="K5" s="79"/>
      <c r="L5" s="77"/>
      <c r="M5" s="80"/>
      <c r="N5" s="77"/>
      <c r="O5" s="79"/>
      <c r="P5" s="78"/>
      <c r="Q5" s="74"/>
      <c r="R5" s="1"/>
      <c r="S5" s="82"/>
      <c r="T5" s="81"/>
      <c r="U5" s="83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</row>
    <row r="6" spans="1:83" ht="15" x14ac:dyDescent="0.25">
      <c r="A6" s="22">
        <v>2</v>
      </c>
      <c r="B6" s="23"/>
      <c r="C6" s="23" t="e">
        <f ca="1">IMAGE("https://ddragon.leagueoflegends.com/cdn/10.2.1/img/champion/"&amp;D6&amp;".png")</f>
        <v>#NAME?</v>
      </c>
      <c r="D6" s="72"/>
      <c r="E6" s="73" t="e">
        <f ca="1">IMAGE("https://ddragon.leagueoflegends.com/cdn/10.2.1/img/champion/"&amp;F6&amp;".png")</f>
        <v>#NAME?</v>
      </c>
      <c r="F6" s="72"/>
      <c r="G6" s="79"/>
      <c r="H6" s="77"/>
      <c r="I6" s="79"/>
      <c r="J6" s="77"/>
      <c r="K6" s="79"/>
      <c r="L6" s="77"/>
      <c r="M6" s="80"/>
      <c r="N6" s="77"/>
      <c r="O6" s="79"/>
      <c r="P6" s="78"/>
      <c r="Q6" s="75"/>
      <c r="R6" s="1"/>
      <c r="S6" s="82"/>
      <c r="T6" s="81"/>
      <c r="U6" s="83"/>
      <c r="V6" s="1"/>
      <c r="W6" s="1"/>
      <c r="X6" s="1"/>
      <c r="Y6" s="1"/>
      <c r="Z6" s="13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</row>
    <row r="7" spans="1:83" ht="15" x14ac:dyDescent="0.25">
      <c r="A7" s="22">
        <v>3</v>
      </c>
      <c r="B7" s="23"/>
      <c r="C7" s="23" t="e">
        <f t="shared" ref="C7:E22" ca="1" si="0">IMAGE("https://ddragon.leagueoflegends.com/cdn/10.2.1/img/champion/"&amp;D7&amp;".png")</f>
        <v>#NAME?</v>
      </c>
      <c r="D7" s="72"/>
      <c r="E7" s="73" t="e">
        <f t="shared" ca="1" si="0"/>
        <v>#NAME?</v>
      </c>
      <c r="F7" s="72"/>
      <c r="G7" s="79"/>
      <c r="H7" s="77"/>
      <c r="I7" s="79"/>
      <c r="J7" s="77"/>
      <c r="K7" s="79"/>
      <c r="L7" s="77"/>
      <c r="M7" s="80"/>
      <c r="N7" s="77"/>
      <c r="O7" s="79"/>
      <c r="P7" s="78"/>
      <c r="Q7" s="75"/>
      <c r="R7" s="1"/>
      <c r="S7" s="82"/>
      <c r="T7" s="81"/>
      <c r="U7" s="83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</row>
    <row r="8" spans="1:83" ht="15" x14ac:dyDescent="0.25">
      <c r="A8" s="22">
        <v>4</v>
      </c>
      <c r="B8" s="23"/>
      <c r="C8" s="23" t="e">
        <f t="shared" ca="1" si="0"/>
        <v>#NAME?</v>
      </c>
      <c r="D8" s="72"/>
      <c r="E8" s="73" t="e">
        <f t="shared" ca="1" si="0"/>
        <v>#NAME?</v>
      </c>
      <c r="F8" s="72"/>
      <c r="G8" s="79"/>
      <c r="H8" s="77"/>
      <c r="I8" s="79"/>
      <c r="J8" s="77"/>
      <c r="K8" s="79"/>
      <c r="L8" s="77"/>
      <c r="M8" s="80"/>
      <c r="N8" s="77"/>
      <c r="O8" s="79"/>
      <c r="P8" s="78"/>
      <c r="Q8" s="75"/>
      <c r="R8" s="1"/>
      <c r="S8" s="82"/>
      <c r="T8" s="81"/>
      <c r="U8" s="83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</row>
    <row r="9" spans="1:83" ht="15" x14ac:dyDescent="0.25">
      <c r="A9" s="22">
        <v>5</v>
      </c>
      <c r="B9" s="23"/>
      <c r="C9" s="23" t="e">
        <f t="shared" ca="1" si="0"/>
        <v>#NAME?</v>
      </c>
      <c r="D9" s="72"/>
      <c r="E9" s="73" t="e">
        <f t="shared" ca="1" si="0"/>
        <v>#NAME?</v>
      </c>
      <c r="F9" s="72"/>
      <c r="G9" s="79"/>
      <c r="H9" s="77"/>
      <c r="I9" s="79"/>
      <c r="J9" s="77"/>
      <c r="K9" s="79"/>
      <c r="L9" s="77"/>
      <c r="M9" s="80"/>
      <c r="N9" s="77"/>
      <c r="O9" s="79"/>
      <c r="P9" s="78"/>
      <c r="Q9" s="75"/>
      <c r="R9" s="1"/>
      <c r="S9" s="82"/>
      <c r="T9" s="81"/>
      <c r="U9" s="83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</row>
    <row r="10" spans="1:83" ht="15" x14ac:dyDescent="0.25">
      <c r="A10" s="22">
        <v>6</v>
      </c>
      <c r="B10" s="23"/>
      <c r="C10" s="23" t="e">
        <f t="shared" ca="1" si="0"/>
        <v>#NAME?</v>
      </c>
      <c r="D10" s="72"/>
      <c r="E10" s="73" t="e">
        <f t="shared" ca="1" si="0"/>
        <v>#NAME?</v>
      </c>
      <c r="F10" s="72"/>
      <c r="G10" s="79"/>
      <c r="H10" s="77"/>
      <c r="I10" s="79"/>
      <c r="J10" s="77"/>
      <c r="K10" s="79"/>
      <c r="L10" s="77"/>
      <c r="M10" s="80"/>
      <c r="N10" s="77"/>
      <c r="O10" s="79"/>
      <c r="P10" s="78"/>
      <c r="Q10" s="75"/>
      <c r="R10" s="1"/>
      <c r="S10" s="82"/>
      <c r="T10" s="81"/>
      <c r="U10" s="83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</row>
    <row r="11" spans="1:83" ht="15" x14ac:dyDescent="0.25">
      <c r="A11" s="22">
        <v>7</v>
      </c>
      <c r="B11" s="23"/>
      <c r="C11" s="23" t="e">
        <f t="shared" ca="1" si="0"/>
        <v>#NAME?</v>
      </c>
      <c r="D11" s="72"/>
      <c r="E11" s="73" t="e">
        <f t="shared" ca="1" si="0"/>
        <v>#NAME?</v>
      </c>
      <c r="F11" s="72"/>
      <c r="G11" s="79"/>
      <c r="H11" s="77"/>
      <c r="I11" s="79"/>
      <c r="J11" s="77"/>
      <c r="K11" s="79"/>
      <c r="L11" s="77"/>
      <c r="M11" s="80"/>
      <c r="N11" s="77"/>
      <c r="O11" s="79"/>
      <c r="P11" s="78"/>
      <c r="Q11" s="75"/>
      <c r="R11" s="1"/>
      <c r="S11" s="82"/>
      <c r="T11" s="81"/>
      <c r="U11" s="83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</row>
    <row r="12" spans="1:83" ht="15" x14ac:dyDescent="0.25">
      <c r="A12" s="22">
        <v>8</v>
      </c>
      <c r="B12" s="23"/>
      <c r="C12" s="23" t="e">
        <f t="shared" ca="1" si="0"/>
        <v>#NAME?</v>
      </c>
      <c r="D12" s="72"/>
      <c r="E12" s="73" t="e">
        <f t="shared" ca="1" si="0"/>
        <v>#NAME?</v>
      </c>
      <c r="F12" s="72"/>
      <c r="G12" s="79"/>
      <c r="H12" s="77"/>
      <c r="I12" s="79"/>
      <c r="J12" s="77"/>
      <c r="K12" s="79"/>
      <c r="L12" s="77"/>
      <c r="M12" s="80"/>
      <c r="N12" s="77"/>
      <c r="O12" s="79"/>
      <c r="P12" s="78"/>
      <c r="Q12" s="75"/>
      <c r="R12" s="1"/>
      <c r="S12" s="82"/>
      <c r="T12" s="81"/>
      <c r="U12" s="83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</row>
    <row r="13" spans="1:83" ht="15" x14ac:dyDescent="0.25">
      <c r="A13" s="22">
        <v>9</v>
      </c>
      <c r="B13" s="23"/>
      <c r="C13" s="23" t="e">
        <f t="shared" ca="1" si="0"/>
        <v>#NAME?</v>
      </c>
      <c r="D13" s="72"/>
      <c r="E13" s="73" t="e">
        <f t="shared" ca="1" si="0"/>
        <v>#NAME?</v>
      </c>
      <c r="F13" s="72"/>
      <c r="G13" s="79"/>
      <c r="H13" s="77"/>
      <c r="I13" s="79"/>
      <c r="J13" s="77"/>
      <c r="K13" s="79"/>
      <c r="L13" s="77"/>
      <c r="M13" s="80"/>
      <c r="N13" s="77"/>
      <c r="O13" s="79"/>
      <c r="P13" s="78"/>
      <c r="Q13" s="75"/>
      <c r="R13" s="1"/>
      <c r="S13" s="82"/>
      <c r="T13" s="81"/>
      <c r="U13" s="83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</row>
    <row r="14" spans="1:83" ht="15" x14ac:dyDescent="0.25">
      <c r="A14" s="22">
        <v>10</v>
      </c>
      <c r="B14" s="23"/>
      <c r="C14" s="23" t="e">
        <f t="shared" ca="1" si="0"/>
        <v>#NAME?</v>
      </c>
      <c r="D14" s="72"/>
      <c r="E14" s="73" t="e">
        <f t="shared" ca="1" si="0"/>
        <v>#NAME?</v>
      </c>
      <c r="F14" s="72"/>
      <c r="G14" s="79"/>
      <c r="H14" s="77"/>
      <c r="I14" s="79"/>
      <c r="J14" s="77"/>
      <c r="K14" s="79"/>
      <c r="L14" s="77"/>
      <c r="M14" s="80"/>
      <c r="N14" s="77"/>
      <c r="O14" s="79"/>
      <c r="P14" s="78"/>
      <c r="Q14" s="75"/>
      <c r="R14" s="1"/>
      <c r="S14" s="82"/>
      <c r="T14" s="81"/>
      <c r="U14" s="83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</row>
    <row r="15" spans="1:83" ht="15" x14ac:dyDescent="0.25">
      <c r="A15" s="22">
        <v>11</v>
      </c>
      <c r="B15" s="23"/>
      <c r="C15" s="23" t="e">
        <f t="shared" ca="1" si="0"/>
        <v>#NAME?</v>
      </c>
      <c r="D15" s="72"/>
      <c r="E15" s="73" t="e">
        <f t="shared" ca="1" si="0"/>
        <v>#NAME?</v>
      </c>
      <c r="F15" s="72"/>
      <c r="G15" s="79"/>
      <c r="H15" s="77"/>
      <c r="I15" s="79"/>
      <c r="J15" s="77"/>
      <c r="K15" s="79"/>
      <c r="L15" s="77"/>
      <c r="M15" s="80"/>
      <c r="N15" s="77"/>
      <c r="O15" s="79"/>
      <c r="P15" s="78"/>
      <c r="Q15" s="75"/>
      <c r="R15" s="1"/>
      <c r="S15" s="82"/>
      <c r="T15" s="81"/>
      <c r="U15" s="83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</row>
    <row r="16" spans="1:83" ht="15" x14ac:dyDescent="0.25">
      <c r="A16" s="22">
        <v>12</v>
      </c>
      <c r="B16" s="23"/>
      <c r="C16" s="23" t="e">
        <f t="shared" ca="1" si="0"/>
        <v>#NAME?</v>
      </c>
      <c r="D16" s="72"/>
      <c r="E16" s="73" t="e">
        <f t="shared" ca="1" si="0"/>
        <v>#NAME?</v>
      </c>
      <c r="F16" s="72"/>
      <c r="G16" s="79"/>
      <c r="H16" s="77"/>
      <c r="I16" s="79"/>
      <c r="J16" s="77"/>
      <c r="K16" s="79"/>
      <c r="L16" s="77"/>
      <c r="M16" s="80"/>
      <c r="N16" s="77"/>
      <c r="O16" s="79"/>
      <c r="P16" s="78"/>
      <c r="Q16" s="75"/>
      <c r="R16" s="1"/>
      <c r="S16" s="82"/>
      <c r="T16" s="81"/>
      <c r="U16" s="83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</row>
    <row r="17" spans="1:83" ht="15" x14ac:dyDescent="0.25">
      <c r="A17" s="22">
        <v>13</v>
      </c>
      <c r="B17" s="23"/>
      <c r="C17" s="23" t="e">
        <f t="shared" ca="1" si="0"/>
        <v>#NAME?</v>
      </c>
      <c r="D17" s="72"/>
      <c r="E17" s="73" t="e">
        <f t="shared" ca="1" si="0"/>
        <v>#NAME?</v>
      </c>
      <c r="F17" s="72"/>
      <c r="G17" s="79"/>
      <c r="H17" s="77"/>
      <c r="I17" s="79"/>
      <c r="J17" s="77"/>
      <c r="K17" s="79"/>
      <c r="L17" s="77"/>
      <c r="M17" s="80"/>
      <c r="N17" s="77"/>
      <c r="O17" s="79"/>
      <c r="P17" s="78"/>
      <c r="Q17" s="75"/>
      <c r="R17" s="1"/>
      <c r="S17" s="82"/>
      <c r="T17" s="81"/>
      <c r="U17" s="83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</row>
    <row r="18" spans="1:83" ht="15" x14ac:dyDescent="0.25">
      <c r="A18" s="22">
        <v>14</v>
      </c>
      <c r="B18" s="23"/>
      <c r="C18" s="23" t="e">
        <f t="shared" ca="1" si="0"/>
        <v>#NAME?</v>
      </c>
      <c r="D18" s="72"/>
      <c r="E18" s="73" t="e">
        <f t="shared" ca="1" si="0"/>
        <v>#NAME?</v>
      </c>
      <c r="F18" s="72"/>
      <c r="G18" s="79"/>
      <c r="H18" s="77"/>
      <c r="I18" s="79"/>
      <c r="J18" s="77"/>
      <c r="K18" s="79"/>
      <c r="L18" s="77"/>
      <c r="M18" s="80"/>
      <c r="N18" s="77"/>
      <c r="O18" s="79"/>
      <c r="P18" s="78"/>
      <c r="Q18" s="75"/>
      <c r="R18" s="1"/>
      <c r="S18" s="82"/>
      <c r="T18" s="81"/>
      <c r="U18" s="83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</row>
    <row r="19" spans="1:83" ht="15" x14ac:dyDescent="0.25">
      <c r="A19" s="22">
        <v>15</v>
      </c>
      <c r="B19" s="23"/>
      <c r="C19" s="23" t="e">
        <f t="shared" ca="1" si="0"/>
        <v>#NAME?</v>
      </c>
      <c r="D19" s="72"/>
      <c r="E19" s="73" t="e">
        <f t="shared" ca="1" si="0"/>
        <v>#NAME?</v>
      </c>
      <c r="F19" s="72"/>
      <c r="G19" s="79"/>
      <c r="H19" s="77"/>
      <c r="I19" s="79"/>
      <c r="J19" s="77"/>
      <c r="K19" s="79"/>
      <c r="L19" s="77"/>
      <c r="M19" s="80"/>
      <c r="N19" s="77"/>
      <c r="O19" s="79"/>
      <c r="P19" s="78"/>
      <c r="Q19" s="75"/>
      <c r="R19" s="1"/>
      <c r="S19" s="82"/>
      <c r="T19" s="81"/>
      <c r="U19" s="83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</row>
    <row r="20" spans="1:83" ht="15" x14ac:dyDescent="0.25">
      <c r="A20" s="22">
        <v>16</v>
      </c>
      <c r="B20" s="23"/>
      <c r="C20" s="23" t="e">
        <f t="shared" ca="1" si="0"/>
        <v>#NAME?</v>
      </c>
      <c r="D20" s="72"/>
      <c r="E20" s="73" t="e">
        <f t="shared" ca="1" si="0"/>
        <v>#NAME?</v>
      </c>
      <c r="F20" s="72"/>
      <c r="G20" s="79"/>
      <c r="H20" s="77"/>
      <c r="I20" s="79"/>
      <c r="J20" s="77"/>
      <c r="K20" s="79"/>
      <c r="L20" s="77"/>
      <c r="M20" s="80"/>
      <c r="N20" s="77"/>
      <c r="O20" s="79"/>
      <c r="P20" s="78"/>
      <c r="Q20" s="75"/>
      <c r="R20" s="1"/>
      <c r="S20" s="82"/>
      <c r="T20" s="81"/>
      <c r="U20" s="83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</row>
    <row r="21" spans="1:83" ht="15" x14ac:dyDescent="0.25">
      <c r="A21" s="22">
        <v>17</v>
      </c>
      <c r="B21" s="23"/>
      <c r="C21" s="23" t="e">
        <f ca="1">IMAGE("https://ddragon.leagueoflegends.com/cdn/10.2.1/img/champion/"&amp;D21&amp;".png")</f>
        <v>#NAME?</v>
      </c>
      <c r="D21" s="72"/>
      <c r="E21" s="73" t="e">
        <f t="shared" ca="1" si="0"/>
        <v>#NAME?</v>
      </c>
      <c r="F21" s="72"/>
      <c r="G21" s="79"/>
      <c r="H21" s="77"/>
      <c r="I21" s="79"/>
      <c r="J21" s="77"/>
      <c r="K21" s="79"/>
      <c r="L21" s="77"/>
      <c r="M21" s="80"/>
      <c r="N21" s="77"/>
      <c r="O21" s="79"/>
      <c r="P21" s="78"/>
      <c r="Q21" s="75"/>
      <c r="R21" s="1"/>
      <c r="S21" s="82"/>
      <c r="T21" s="81"/>
      <c r="U21" s="83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</row>
    <row r="22" spans="1:83" ht="15" x14ac:dyDescent="0.25">
      <c r="A22" s="22">
        <v>18</v>
      </c>
      <c r="B22" s="23"/>
      <c r="C22" s="23" t="e">
        <f t="shared" ca="1" si="0"/>
        <v>#NAME?</v>
      </c>
      <c r="D22" s="72"/>
      <c r="E22" s="73" t="e">
        <f t="shared" ca="1" si="0"/>
        <v>#NAME?</v>
      </c>
      <c r="F22" s="72"/>
      <c r="G22" s="79"/>
      <c r="H22" s="77"/>
      <c r="I22" s="79"/>
      <c r="J22" s="77"/>
      <c r="K22" s="79"/>
      <c r="L22" s="77"/>
      <c r="M22" s="80"/>
      <c r="N22" s="77"/>
      <c r="O22" s="79"/>
      <c r="P22" s="78"/>
      <c r="Q22" s="75"/>
      <c r="R22" s="1"/>
      <c r="S22" s="82"/>
      <c r="T22" s="81"/>
      <c r="U22" s="83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</row>
    <row r="23" spans="1:83" ht="15" x14ac:dyDescent="0.25">
      <c r="A23" s="22">
        <v>19</v>
      </c>
      <c r="B23" s="23"/>
      <c r="C23" s="23" t="e">
        <f t="shared" ref="C23:C86" ca="1" si="1">IMAGE("https://ddragon.leagueoflegends.com/cdn/10.2.1/img/champion/"&amp;D23&amp;".png")</f>
        <v>#NAME?</v>
      </c>
      <c r="D23" s="72"/>
      <c r="E23" s="73" t="e">
        <f t="shared" ref="E23:E86" ca="1" si="2">IMAGE("https://ddragon.leagueoflegends.com/cdn/10.2.1/img/champion/"&amp;F23&amp;".png")</f>
        <v>#NAME?</v>
      </c>
      <c r="F23" s="72"/>
      <c r="G23" s="79"/>
      <c r="H23" s="77"/>
      <c r="I23" s="79"/>
      <c r="J23" s="77"/>
      <c r="K23" s="79"/>
      <c r="L23" s="77"/>
      <c r="M23" s="80"/>
      <c r="N23" s="77"/>
      <c r="O23" s="79"/>
      <c r="P23" s="78"/>
      <c r="Q23" s="75"/>
      <c r="R23" s="1"/>
      <c r="S23" s="82"/>
      <c r="T23" s="81"/>
      <c r="U23" s="83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</row>
    <row r="24" spans="1:83" ht="15" x14ac:dyDescent="0.25">
      <c r="A24" s="22">
        <v>20</v>
      </c>
      <c r="B24" s="23"/>
      <c r="C24" s="23" t="e">
        <f t="shared" ca="1" si="1"/>
        <v>#NAME?</v>
      </c>
      <c r="D24" s="72"/>
      <c r="E24" s="73" t="e">
        <f t="shared" ca="1" si="2"/>
        <v>#NAME?</v>
      </c>
      <c r="F24" s="72"/>
      <c r="G24" s="79"/>
      <c r="H24" s="77"/>
      <c r="I24" s="79"/>
      <c r="J24" s="77"/>
      <c r="K24" s="79"/>
      <c r="L24" s="77"/>
      <c r="M24" s="80"/>
      <c r="N24" s="77"/>
      <c r="O24" s="79"/>
      <c r="P24" s="78"/>
      <c r="Q24" s="75"/>
      <c r="R24" s="1"/>
      <c r="S24" s="82"/>
      <c r="T24" s="81"/>
      <c r="U24" s="83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</row>
    <row r="25" spans="1:83" ht="15" x14ac:dyDescent="0.25">
      <c r="A25" s="22">
        <v>21</v>
      </c>
      <c r="B25" s="23"/>
      <c r="C25" s="23" t="e">
        <f t="shared" ca="1" si="1"/>
        <v>#NAME?</v>
      </c>
      <c r="D25" s="72"/>
      <c r="E25" s="73" t="e">
        <f t="shared" ca="1" si="2"/>
        <v>#NAME?</v>
      </c>
      <c r="F25" s="72"/>
      <c r="G25" s="79"/>
      <c r="H25" s="77"/>
      <c r="I25" s="79"/>
      <c r="J25" s="77"/>
      <c r="K25" s="79"/>
      <c r="L25" s="77"/>
      <c r="M25" s="80"/>
      <c r="N25" s="77"/>
      <c r="O25" s="79"/>
      <c r="P25" s="78"/>
      <c r="Q25" s="75"/>
      <c r="R25" s="1"/>
      <c r="S25" s="82"/>
      <c r="T25" s="81"/>
      <c r="U25" s="83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</row>
    <row r="26" spans="1:83" ht="15" x14ac:dyDescent="0.25">
      <c r="A26" s="22">
        <v>22</v>
      </c>
      <c r="B26" s="23"/>
      <c r="C26" s="23" t="e">
        <f t="shared" ca="1" si="1"/>
        <v>#NAME?</v>
      </c>
      <c r="D26" s="72"/>
      <c r="E26" s="73" t="e">
        <f t="shared" ca="1" si="2"/>
        <v>#NAME?</v>
      </c>
      <c r="F26" s="72"/>
      <c r="G26" s="79"/>
      <c r="H26" s="77"/>
      <c r="I26" s="79"/>
      <c r="J26" s="77"/>
      <c r="K26" s="79"/>
      <c r="L26" s="77"/>
      <c r="M26" s="80"/>
      <c r="N26" s="77"/>
      <c r="O26" s="79"/>
      <c r="P26" s="78"/>
      <c r="Q26" s="75"/>
      <c r="R26" s="1"/>
      <c r="S26" s="82"/>
      <c r="T26" s="81"/>
      <c r="U26" s="83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</row>
    <row r="27" spans="1:83" ht="15" x14ac:dyDescent="0.25">
      <c r="A27" s="22">
        <v>23</v>
      </c>
      <c r="B27" s="23"/>
      <c r="C27" s="23" t="e">
        <f t="shared" ca="1" si="1"/>
        <v>#NAME?</v>
      </c>
      <c r="D27" s="72"/>
      <c r="E27" s="73" t="e">
        <f t="shared" ca="1" si="2"/>
        <v>#NAME?</v>
      </c>
      <c r="F27" s="72"/>
      <c r="G27" s="79"/>
      <c r="H27" s="77"/>
      <c r="I27" s="79"/>
      <c r="J27" s="77"/>
      <c r="K27" s="79"/>
      <c r="L27" s="77"/>
      <c r="M27" s="80"/>
      <c r="N27" s="77"/>
      <c r="O27" s="79"/>
      <c r="P27" s="78"/>
      <c r="Q27" s="75"/>
      <c r="R27" s="1"/>
      <c r="S27" s="82"/>
      <c r="T27" s="81"/>
      <c r="U27" s="83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</row>
    <row r="28" spans="1:83" ht="15" x14ac:dyDescent="0.25">
      <c r="A28" s="22">
        <v>24</v>
      </c>
      <c r="B28" s="23"/>
      <c r="C28" s="23" t="e">
        <f t="shared" ca="1" si="1"/>
        <v>#NAME?</v>
      </c>
      <c r="D28" s="72"/>
      <c r="E28" s="73" t="e">
        <f t="shared" ca="1" si="2"/>
        <v>#NAME?</v>
      </c>
      <c r="F28" s="72"/>
      <c r="G28" s="79"/>
      <c r="H28" s="77"/>
      <c r="I28" s="79"/>
      <c r="J28" s="77"/>
      <c r="K28" s="79"/>
      <c r="L28" s="77"/>
      <c r="M28" s="80"/>
      <c r="N28" s="77"/>
      <c r="O28" s="79"/>
      <c r="P28" s="78"/>
      <c r="Q28" s="75"/>
      <c r="R28" s="1"/>
      <c r="S28" s="82"/>
      <c r="T28" s="81"/>
      <c r="U28" s="83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</row>
    <row r="29" spans="1:83" ht="15" x14ac:dyDescent="0.25">
      <c r="A29" s="22">
        <v>25</v>
      </c>
      <c r="B29" s="23"/>
      <c r="C29" s="23" t="e">
        <f t="shared" ca="1" si="1"/>
        <v>#NAME?</v>
      </c>
      <c r="D29" s="72"/>
      <c r="E29" s="73" t="e">
        <f t="shared" ca="1" si="2"/>
        <v>#NAME?</v>
      </c>
      <c r="F29" s="72"/>
      <c r="G29" s="79"/>
      <c r="H29" s="77"/>
      <c r="I29" s="79"/>
      <c r="J29" s="77"/>
      <c r="K29" s="79"/>
      <c r="L29" s="77"/>
      <c r="M29" s="80"/>
      <c r="N29" s="77"/>
      <c r="O29" s="79"/>
      <c r="P29" s="78"/>
      <c r="Q29" s="75"/>
      <c r="R29" s="1"/>
      <c r="S29" s="82"/>
      <c r="T29" s="81"/>
      <c r="U29" s="83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</row>
    <row r="30" spans="1:83" ht="15" x14ac:dyDescent="0.25">
      <c r="A30" s="22">
        <v>26</v>
      </c>
      <c r="B30" s="23"/>
      <c r="C30" s="23" t="e">
        <f t="shared" ca="1" si="1"/>
        <v>#NAME?</v>
      </c>
      <c r="D30" s="72"/>
      <c r="E30" s="73" t="e">
        <f t="shared" ca="1" si="2"/>
        <v>#NAME?</v>
      </c>
      <c r="F30" s="72"/>
      <c r="G30" s="79"/>
      <c r="H30" s="77"/>
      <c r="I30" s="79"/>
      <c r="J30" s="77"/>
      <c r="K30" s="79"/>
      <c r="L30" s="77"/>
      <c r="M30" s="80"/>
      <c r="N30" s="77"/>
      <c r="O30" s="79"/>
      <c r="P30" s="78"/>
      <c r="Q30" s="75"/>
      <c r="R30" s="1"/>
      <c r="S30" s="82"/>
      <c r="T30" s="81"/>
      <c r="U30" s="83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</row>
    <row r="31" spans="1:83" ht="15" x14ac:dyDescent="0.25">
      <c r="A31" s="22">
        <v>27</v>
      </c>
      <c r="B31" s="23"/>
      <c r="C31" s="23" t="e">
        <f t="shared" ca="1" si="1"/>
        <v>#NAME?</v>
      </c>
      <c r="D31" s="72"/>
      <c r="E31" s="73" t="e">
        <f t="shared" ca="1" si="2"/>
        <v>#NAME?</v>
      </c>
      <c r="F31" s="72"/>
      <c r="G31" s="79"/>
      <c r="H31" s="77"/>
      <c r="I31" s="79"/>
      <c r="J31" s="77"/>
      <c r="K31" s="79"/>
      <c r="L31" s="77"/>
      <c r="M31" s="80"/>
      <c r="N31" s="77"/>
      <c r="O31" s="79"/>
      <c r="P31" s="78"/>
      <c r="Q31" s="75"/>
      <c r="R31" s="1"/>
      <c r="S31" s="82"/>
      <c r="T31" s="81"/>
      <c r="U31" s="83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</row>
    <row r="32" spans="1:83" ht="15" x14ac:dyDescent="0.25">
      <c r="A32" s="22">
        <v>28</v>
      </c>
      <c r="B32" s="23"/>
      <c r="C32" s="23" t="e">
        <f t="shared" ca="1" si="1"/>
        <v>#NAME?</v>
      </c>
      <c r="D32" s="72"/>
      <c r="E32" s="73" t="e">
        <f t="shared" ca="1" si="2"/>
        <v>#NAME?</v>
      </c>
      <c r="F32" s="72"/>
      <c r="G32" s="79"/>
      <c r="H32" s="77"/>
      <c r="I32" s="79"/>
      <c r="J32" s="77"/>
      <c r="K32" s="79"/>
      <c r="L32" s="77"/>
      <c r="M32" s="80"/>
      <c r="N32" s="77"/>
      <c r="O32" s="79"/>
      <c r="P32" s="78"/>
      <c r="Q32" s="75"/>
      <c r="R32" s="1"/>
      <c r="S32" s="82"/>
      <c r="T32" s="81"/>
      <c r="U32" s="83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</row>
    <row r="33" spans="1:83" ht="15" x14ac:dyDescent="0.25">
      <c r="A33" s="22">
        <v>29</v>
      </c>
      <c r="B33" s="23"/>
      <c r="C33" s="23" t="e">
        <f t="shared" ca="1" si="1"/>
        <v>#NAME?</v>
      </c>
      <c r="D33" s="72"/>
      <c r="E33" s="73" t="e">
        <f t="shared" ca="1" si="2"/>
        <v>#NAME?</v>
      </c>
      <c r="F33" s="72"/>
      <c r="G33" s="79"/>
      <c r="H33" s="77"/>
      <c r="I33" s="79"/>
      <c r="J33" s="77"/>
      <c r="K33" s="79"/>
      <c r="L33" s="77"/>
      <c r="M33" s="80"/>
      <c r="N33" s="77"/>
      <c r="O33" s="79"/>
      <c r="P33" s="78"/>
      <c r="Q33" s="75"/>
      <c r="R33" s="1"/>
      <c r="S33" s="82"/>
      <c r="T33" s="81"/>
      <c r="U33" s="83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</row>
    <row r="34" spans="1:83" ht="15" x14ac:dyDescent="0.25">
      <c r="A34" s="22">
        <v>30</v>
      </c>
      <c r="B34" s="23"/>
      <c r="C34" s="23" t="e">
        <f t="shared" ca="1" si="1"/>
        <v>#NAME?</v>
      </c>
      <c r="D34" s="72"/>
      <c r="E34" s="73" t="e">
        <f t="shared" ca="1" si="2"/>
        <v>#NAME?</v>
      </c>
      <c r="F34" s="72"/>
      <c r="G34" s="79"/>
      <c r="H34" s="77"/>
      <c r="I34" s="79"/>
      <c r="J34" s="77"/>
      <c r="K34" s="79"/>
      <c r="L34" s="77"/>
      <c r="M34" s="80"/>
      <c r="N34" s="77"/>
      <c r="O34" s="79"/>
      <c r="P34" s="78"/>
      <c r="Q34" s="75"/>
      <c r="R34" s="1"/>
      <c r="S34" s="82"/>
      <c r="T34" s="81"/>
      <c r="U34" s="83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</row>
    <row r="35" spans="1:83" ht="15" x14ac:dyDescent="0.25">
      <c r="A35" s="22">
        <v>31</v>
      </c>
      <c r="B35" s="23"/>
      <c r="C35" s="23" t="e">
        <f t="shared" ca="1" si="1"/>
        <v>#NAME?</v>
      </c>
      <c r="D35" s="72"/>
      <c r="E35" s="73" t="e">
        <f t="shared" ca="1" si="2"/>
        <v>#NAME?</v>
      </c>
      <c r="F35" s="72"/>
      <c r="G35" s="79"/>
      <c r="H35" s="77"/>
      <c r="I35" s="79"/>
      <c r="J35" s="77"/>
      <c r="K35" s="79"/>
      <c r="L35" s="77"/>
      <c r="M35" s="80"/>
      <c r="N35" s="77"/>
      <c r="O35" s="79"/>
      <c r="P35" s="78"/>
      <c r="Q35" s="75"/>
      <c r="R35" s="1"/>
      <c r="S35" s="82"/>
      <c r="T35" s="81"/>
      <c r="U35" s="83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</row>
    <row r="36" spans="1:83" ht="15" x14ac:dyDescent="0.25">
      <c r="A36" s="22">
        <v>32</v>
      </c>
      <c r="B36" s="23"/>
      <c r="C36" s="23" t="e">
        <f t="shared" ca="1" si="1"/>
        <v>#NAME?</v>
      </c>
      <c r="D36" s="72"/>
      <c r="E36" s="73" t="e">
        <f t="shared" ca="1" si="2"/>
        <v>#NAME?</v>
      </c>
      <c r="F36" s="72"/>
      <c r="G36" s="79"/>
      <c r="H36" s="77"/>
      <c r="I36" s="79"/>
      <c r="J36" s="77"/>
      <c r="K36" s="79"/>
      <c r="L36" s="77"/>
      <c r="M36" s="80"/>
      <c r="N36" s="77"/>
      <c r="O36" s="79"/>
      <c r="P36" s="78"/>
      <c r="Q36" s="75"/>
      <c r="R36" s="1"/>
      <c r="S36" s="82"/>
      <c r="T36" s="81"/>
      <c r="U36" s="83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</row>
    <row r="37" spans="1:83" ht="15" x14ac:dyDescent="0.25">
      <c r="A37" s="22">
        <v>33</v>
      </c>
      <c r="B37" s="23"/>
      <c r="C37" s="23" t="e">
        <f t="shared" ca="1" si="1"/>
        <v>#NAME?</v>
      </c>
      <c r="D37" s="72"/>
      <c r="E37" s="73" t="e">
        <f t="shared" ca="1" si="2"/>
        <v>#NAME?</v>
      </c>
      <c r="F37" s="72"/>
      <c r="G37" s="79"/>
      <c r="H37" s="77"/>
      <c r="I37" s="79"/>
      <c r="J37" s="77"/>
      <c r="K37" s="79"/>
      <c r="L37" s="77"/>
      <c r="M37" s="80"/>
      <c r="N37" s="77"/>
      <c r="O37" s="79"/>
      <c r="P37" s="78"/>
      <c r="Q37" s="75"/>
      <c r="R37" s="1"/>
      <c r="S37" s="82"/>
      <c r="T37" s="81"/>
      <c r="U37" s="83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</row>
    <row r="38" spans="1:83" ht="15" x14ac:dyDescent="0.25">
      <c r="A38" s="22">
        <v>34</v>
      </c>
      <c r="B38" s="23"/>
      <c r="C38" s="23" t="e">
        <f t="shared" ca="1" si="1"/>
        <v>#NAME?</v>
      </c>
      <c r="D38" s="72"/>
      <c r="E38" s="73" t="e">
        <f t="shared" ca="1" si="2"/>
        <v>#NAME?</v>
      </c>
      <c r="F38" s="72"/>
      <c r="G38" s="79"/>
      <c r="H38" s="77"/>
      <c r="I38" s="79"/>
      <c r="J38" s="77"/>
      <c r="K38" s="79"/>
      <c r="L38" s="77"/>
      <c r="M38" s="80"/>
      <c r="N38" s="77"/>
      <c r="O38" s="79"/>
      <c r="P38" s="78"/>
      <c r="Q38" s="75"/>
      <c r="R38" s="1"/>
      <c r="S38" s="82"/>
      <c r="T38" s="81"/>
      <c r="U38" s="83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</row>
    <row r="39" spans="1:83" ht="15" x14ac:dyDescent="0.25">
      <c r="A39" s="22">
        <v>35</v>
      </c>
      <c r="B39" s="23"/>
      <c r="C39" s="23" t="e">
        <f t="shared" ca="1" si="1"/>
        <v>#NAME?</v>
      </c>
      <c r="D39" s="72"/>
      <c r="E39" s="73" t="e">
        <f t="shared" ca="1" si="2"/>
        <v>#NAME?</v>
      </c>
      <c r="F39" s="72"/>
      <c r="G39" s="79"/>
      <c r="H39" s="77"/>
      <c r="I39" s="79"/>
      <c r="J39" s="77"/>
      <c r="K39" s="79"/>
      <c r="L39" s="77"/>
      <c r="M39" s="80"/>
      <c r="N39" s="77"/>
      <c r="O39" s="79"/>
      <c r="P39" s="78"/>
      <c r="Q39" s="75"/>
      <c r="R39" s="1"/>
      <c r="S39" s="82"/>
      <c r="T39" s="81"/>
      <c r="U39" s="83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</row>
    <row r="40" spans="1:83" ht="15" x14ac:dyDescent="0.25">
      <c r="A40" s="22">
        <v>36</v>
      </c>
      <c r="B40" s="23"/>
      <c r="C40" s="23" t="e">
        <f t="shared" ca="1" si="1"/>
        <v>#NAME?</v>
      </c>
      <c r="D40" s="72"/>
      <c r="E40" s="73" t="e">
        <f t="shared" ca="1" si="2"/>
        <v>#NAME?</v>
      </c>
      <c r="F40" s="72"/>
      <c r="G40" s="79"/>
      <c r="H40" s="77"/>
      <c r="I40" s="79"/>
      <c r="J40" s="77"/>
      <c r="K40" s="79"/>
      <c r="L40" s="77"/>
      <c r="M40" s="80"/>
      <c r="N40" s="77"/>
      <c r="O40" s="79"/>
      <c r="P40" s="78"/>
      <c r="Q40" s="75"/>
      <c r="R40" s="1"/>
      <c r="S40" s="82"/>
      <c r="T40" s="81"/>
      <c r="U40" s="83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</row>
    <row r="41" spans="1:83" ht="15" x14ac:dyDescent="0.25">
      <c r="A41" s="22">
        <v>37</v>
      </c>
      <c r="B41" s="23"/>
      <c r="C41" s="23" t="e">
        <f t="shared" ca="1" si="1"/>
        <v>#NAME?</v>
      </c>
      <c r="D41" s="72"/>
      <c r="E41" s="73" t="e">
        <f t="shared" ca="1" si="2"/>
        <v>#NAME?</v>
      </c>
      <c r="F41" s="72"/>
      <c r="G41" s="79"/>
      <c r="H41" s="77"/>
      <c r="I41" s="79"/>
      <c r="J41" s="77"/>
      <c r="K41" s="79"/>
      <c r="L41" s="77"/>
      <c r="M41" s="80"/>
      <c r="N41" s="77"/>
      <c r="O41" s="79"/>
      <c r="P41" s="78"/>
      <c r="Q41" s="75"/>
      <c r="R41" s="1"/>
      <c r="S41" s="82"/>
      <c r="T41" s="81"/>
      <c r="U41" s="83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</row>
    <row r="42" spans="1:83" ht="15" x14ac:dyDescent="0.25">
      <c r="A42" s="22">
        <v>38</v>
      </c>
      <c r="B42" s="23"/>
      <c r="C42" s="23" t="e">
        <f t="shared" ca="1" si="1"/>
        <v>#NAME?</v>
      </c>
      <c r="D42" s="72"/>
      <c r="E42" s="73" t="e">
        <f t="shared" ca="1" si="2"/>
        <v>#NAME?</v>
      </c>
      <c r="F42" s="72"/>
      <c r="G42" s="79"/>
      <c r="H42" s="77"/>
      <c r="I42" s="79"/>
      <c r="J42" s="77"/>
      <c r="K42" s="79"/>
      <c r="L42" s="77"/>
      <c r="M42" s="80"/>
      <c r="N42" s="77"/>
      <c r="O42" s="79"/>
      <c r="P42" s="78"/>
      <c r="Q42" s="75"/>
      <c r="R42" s="1"/>
      <c r="S42" s="82"/>
      <c r="T42" s="81"/>
      <c r="U42" s="83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</row>
    <row r="43" spans="1:83" ht="15" x14ac:dyDescent="0.25">
      <c r="A43" s="22">
        <v>39</v>
      </c>
      <c r="B43" s="23"/>
      <c r="C43" s="23" t="e">
        <f t="shared" ca="1" si="1"/>
        <v>#NAME?</v>
      </c>
      <c r="D43" s="72"/>
      <c r="E43" s="73" t="e">
        <f t="shared" ca="1" si="2"/>
        <v>#NAME?</v>
      </c>
      <c r="F43" s="72"/>
      <c r="G43" s="79"/>
      <c r="H43" s="77"/>
      <c r="I43" s="79"/>
      <c r="J43" s="77"/>
      <c r="K43" s="79"/>
      <c r="L43" s="77"/>
      <c r="M43" s="80"/>
      <c r="N43" s="77"/>
      <c r="O43" s="79"/>
      <c r="P43" s="78"/>
      <c r="Q43" s="75"/>
      <c r="R43" s="1"/>
      <c r="S43" s="82"/>
      <c r="T43" s="81"/>
      <c r="U43" s="83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</row>
    <row r="44" spans="1:83" ht="15" x14ac:dyDescent="0.25">
      <c r="A44" s="22">
        <v>40</v>
      </c>
      <c r="B44" s="23"/>
      <c r="C44" s="23" t="e">
        <f t="shared" ca="1" si="1"/>
        <v>#NAME?</v>
      </c>
      <c r="D44" s="72"/>
      <c r="E44" s="73" t="e">
        <f t="shared" ca="1" si="2"/>
        <v>#NAME?</v>
      </c>
      <c r="F44" s="72"/>
      <c r="G44" s="79"/>
      <c r="H44" s="77"/>
      <c r="I44" s="79"/>
      <c r="J44" s="77"/>
      <c r="K44" s="79"/>
      <c r="L44" s="77"/>
      <c r="M44" s="80"/>
      <c r="N44" s="77"/>
      <c r="O44" s="79"/>
      <c r="P44" s="78"/>
      <c r="Q44" s="75"/>
      <c r="R44" s="1"/>
      <c r="S44" s="82"/>
      <c r="T44" s="81"/>
      <c r="U44" s="83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</row>
    <row r="45" spans="1:83" ht="15" x14ac:dyDescent="0.25">
      <c r="A45" s="22">
        <v>41</v>
      </c>
      <c r="B45" s="23"/>
      <c r="C45" s="23" t="e">
        <f t="shared" ca="1" si="1"/>
        <v>#NAME?</v>
      </c>
      <c r="D45" s="72"/>
      <c r="E45" s="73" t="e">
        <f t="shared" ca="1" si="2"/>
        <v>#NAME?</v>
      </c>
      <c r="F45" s="72"/>
      <c r="G45" s="79"/>
      <c r="H45" s="77"/>
      <c r="I45" s="79"/>
      <c r="J45" s="77"/>
      <c r="K45" s="79"/>
      <c r="L45" s="77"/>
      <c r="M45" s="80"/>
      <c r="N45" s="77"/>
      <c r="O45" s="79"/>
      <c r="P45" s="78"/>
      <c r="Q45" s="75"/>
      <c r="R45" s="1"/>
      <c r="S45" s="82"/>
      <c r="T45" s="81"/>
      <c r="U45" s="83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</row>
    <row r="46" spans="1:83" ht="15" x14ac:dyDescent="0.25">
      <c r="A46" s="22">
        <v>42</v>
      </c>
      <c r="B46" s="23"/>
      <c r="C46" s="23" t="e">
        <f t="shared" ca="1" si="1"/>
        <v>#NAME?</v>
      </c>
      <c r="D46" s="72"/>
      <c r="E46" s="73" t="e">
        <f t="shared" ca="1" si="2"/>
        <v>#NAME?</v>
      </c>
      <c r="F46" s="72"/>
      <c r="G46" s="79"/>
      <c r="H46" s="77"/>
      <c r="I46" s="79"/>
      <c r="J46" s="77"/>
      <c r="K46" s="79"/>
      <c r="L46" s="77"/>
      <c r="M46" s="80"/>
      <c r="N46" s="77"/>
      <c r="O46" s="79"/>
      <c r="P46" s="78"/>
      <c r="Q46" s="75"/>
      <c r="R46" s="1"/>
      <c r="S46" s="82"/>
      <c r="T46" s="81"/>
      <c r="U46" s="83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</row>
    <row r="47" spans="1:83" ht="15" x14ac:dyDescent="0.25">
      <c r="A47" s="22">
        <v>43</v>
      </c>
      <c r="B47" s="23"/>
      <c r="C47" s="23" t="e">
        <f t="shared" ca="1" si="1"/>
        <v>#NAME?</v>
      </c>
      <c r="D47" s="72"/>
      <c r="E47" s="73" t="e">
        <f t="shared" ca="1" si="2"/>
        <v>#NAME?</v>
      </c>
      <c r="F47" s="72"/>
      <c r="G47" s="79"/>
      <c r="H47" s="77"/>
      <c r="I47" s="79"/>
      <c r="J47" s="77"/>
      <c r="K47" s="79"/>
      <c r="L47" s="77"/>
      <c r="M47" s="80"/>
      <c r="N47" s="77"/>
      <c r="O47" s="79"/>
      <c r="P47" s="78"/>
      <c r="Q47" s="75"/>
      <c r="R47" s="1"/>
      <c r="S47" s="82"/>
      <c r="T47" s="81"/>
      <c r="U47" s="83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</row>
    <row r="48" spans="1:83" ht="15" x14ac:dyDescent="0.25">
      <c r="A48" s="22">
        <v>44</v>
      </c>
      <c r="B48" s="23"/>
      <c r="C48" s="23" t="e">
        <f t="shared" ca="1" si="1"/>
        <v>#NAME?</v>
      </c>
      <c r="D48" s="72"/>
      <c r="E48" s="73" t="e">
        <f t="shared" ca="1" si="2"/>
        <v>#NAME?</v>
      </c>
      <c r="F48" s="72"/>
      <c r="G48" s="79"/>
      <c r="H48" s="77"/>
      <c r="I48" s="79"/>
      <c r="J48" s="77"/>
      <c r="K48" s="79"/>
      <c r="L48" s="77"/>
      <c r="M48" s="80"/>
      <c r="N48" s="77"/>
      <c r="O48" s="79"/>
      <c r="P48" s="78"/>
      <c r="Q48" s="75"/>
      <c r="R48" s="1"/>
      <c r="S48" s="82"/>
      <c r="T48" s="81"/>
      <c r="U48" s="83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</row>
    <row r="49" spans="1:83" ht="15" x14ac:dyDescent="0.25">
      <c r="A49" s="22">
        <v>45</v>
      </c>
      <c r="B49" s="23"/>
      <c r="C49" s="23" t="e">
        <f t="shared" ca="1" si="1"/>
        <v>#NAME?</v>
      </c>
      <c r="D49" s="72"/>
      <c r="E49" s="73" t="e">
        <f t="shared" ca="1" si="2"/>
        <v>#NAME?</v>
      </c>
      <c r="F49" s="72"/>
      <c r="G49" s="79"/>
      <c r="H49" s="77"/>
      <c r="I49" s="79"/>
      <c r="J49" s="77"/>
      <c r="K49" s="79"/>
      <c r="L49" s="77"/>
      <c r="M49" s="80"/>
      <c r="N49" s="77"/>
      <c r="O49" s="79"/>
      <c r="P49" s="78"/>
      <c r="Q49" s="75"/>
      <c r="R49" s="1"/>
      <c r="S49" s="82"/>
      <c r="T49" s="81"/>
      <c r="U49" s="83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</row>
    <row r="50" spans="1:83" ht="15" x14ac:dyDescent="0.25">
      <c r="A50" s="22">
        <v>46</v>
      </c>
      <c r="B50" s="23"/>
      <c r="C50" s="23" t="e">
        <f t="shared" ca="1" si="1"/>
        <v>#NAME?</v>
      </c>
      <c r="D50" s="72"/>
      <c r="E50" s="73" t="e">
        <f t="shared" ca="1" si="2"/>
        <v>#NAME?</v>
      </c>
      <c r="F50" s="72"/>
      <c r="G50" s="79"/>
      <c r="H50" s="77"/>
      <c r="I50" s="79"/>
      <c r="J50" s="77"/>
      <c r="K50" s="79"/>
      <c r="L50" s="77"/>
      <c r="M50" s="80"/>
      <c r="N50" s="77"/>
      <c r="O50" s="79"/>
      <c r="P50" s="78"/>
      <c r="Q50" s="75"/>
      <c r="R50" s="1"/>
      <c r="S50" s="82"/>
      <c r="T50" s="81"/>
      <c r="U50" s="83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</row>
    <row r="51" spans="1:83" ht="15" x14ac:dyDescent="0.25">
      <c r="A51" s="22">
        <v>47</v>
      </c>
      <c r="B51" s="23"/>
      <c r="C51" s="23" t="e">
        <f t="shared" ca="1" si="1"/>
        <v>#NAME?</v>
      </c>
      <c r="D51" s="72"/>
      <c r="E51" s="73" t="e">
        <f t="shared" ca="1" si="2"/>
        <v>#NAME?</v>
      </c>
      <c r="F51" s="72"/>
      <c r="G51" s="79"/>
      <c r="H51" s="77"/>
      <c r="I51" s="79"/>
      <c r="J51" s="77"/>
      <c r="K51" s="79"/>
      <c r="L51" s="77"/>
      <c r="M51" s="80"/>
      <c r="N51" s="77"/>
      <c r="O51" s="79"/>
      <c r="P51" s="78"/>
      <c r="Q51" s="75"/>
      <c r="R51" s="1"/>
      <c r="S51" s="82"/>
      <c r="T51" s="81"/>
      <c r="U51" s="83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</row>
    <row r="52" spans="1:83" ht="15" x14ac:dyDescent="0.25">
      <c r="A52" s="22">
        <v>48</v>
      </c>
      <c r="B52" s="23"/>
      <c r="C52" s="23" t="e">
        <f t="shared" ca="1" si="1"/>
        <v>#NAME?</v>
      </c>
      <c r="D52" s="72"/>
      <c r="E52" s="73" t="e">
        <f t="shared" ca="1" si="2"/>
        <v>#NAME?</v>
      </c>
      <c r="F52" s="72"/>
      <c r="G52" s="79"/>
      <c r="H52" s="77"/>
      <c r="I52" s="79"/>
      <c r="J52" s="77"/>
      <c r="K52" s="79"/>
      <c r="L52" s="77"/>
      <c r="M52" s="80"/>
      <c r="N52" s="77"/>
      <c r="O52" s="79"/>
      <c r="P52" s="78"/>
      <c r="Q52" s="75"/>
      <c r="R52" s="1"/>
      <c r="S52" s="82"/>
      <c r="T52" s="81"/>
      <c r="U52" s="83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</row>
    <row r="53" spans="1:83" ht="15" x14ac:dyDescent="0.25">
      <c r="A53" s="22">
        <v>49</v>
      </c>
      <c r="B53" s="23"/>
      <c r="C53" s="23" t="e">
        <f t="shared" ca="1" si="1"/>
        <v>#NAME?</v>
      </c>
      <c r="D53" s="72"/>
      <c r="E53" s="73" t="e">
        <f t="shared" ca="1" si="2"/>
        <v>#NAME?</v>
      </c>
      <c r="F53" s="72"/>
      <c r="G53" s="79"/>
      <c r="H53" s="77"/>
      <c r="I53" s="79"/>
      <c r="J53" s="77"/>
      <c r="K53" s="79"/>
      <c r="L53" s="77"/>
      <c r="M53" s="80"/>
      <c r="N53" s="77"/>
      <c r="O53" s="79"/>
      <c r="P53" s="78"/>
      <c r="Q53" s="75"/>
      <c r="R53" s="1"/>
      <c r="S53" s="82"/>
      <c r="T53" s="81"/>
      <c r="U53" s="83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</row>
    <row r="54" spans="1:83" ht="15" x14ac:dyDescent="0.25">
      <c r="A54" s="22">
        <v>50</v>
      </c>
      <c r="B54" s="23"/>
      <c r="C54" s="23" t="e">
        <f t="shared" ca="1" si="1"/>
        <v>#NAME?</v>
      </c>
      <c r="D54" s="72"/>
      <c r="E54" s="73" t="e">
        <f t="shared" ca="1" si="2"/>
        <v>#NAME?</v>
      </c>
      <c r="F54" s="72"/>
      <c r="G54" s="79"/>
      <c r="H54" s="77"/>
      <c r="I54" s="79"/>
      <c r="J54" s="77"/>
      <c r="K54" s="79"/>
      <c r="L54" s="77"/>
      <c r="M54" s="80"/>
      <c r="N54" s="77"/>
      <c r="O54" s="79"/>
      <c r="P54" s="78"/>
      <c r="Q54" s="75"/>
      <c r="R54" s="1"/>
      <c r="S54" s="82"/>
      <c r="T54" s="81"/>
      <c r="U54" s="83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</row>
    <row r="55" spans="1:83" ht="15" x14ac:dyDescent="0.25">
      <c r="A55" s="22">
        <v>51</v>
      </c>
      <c r="B55" s="23"/>
      <c r="C55" s="23" t="e">
        <f t="shared" ca="1" si="1"/>
        <v>#NAME?</v>
      </c>
      <c r="D55" s="72"/>
      <c r="E55" s="73" t="e">
        <f t="shared" ca="1" si="2"/>
        <v>#NAME?</v>
      </c>
      <c r="F55" s="72"/>
      <c r="G55" s="79"/>
      <c r="H55" s="77"/>
      <c r="I55" s="79"/>
      <c r="J55" s="77"/>
      <c r="K55" s="79"/>
      <c r="L55" s="77"/>
      <c r="M55" s="80"/>
      <c r="N55" s="77"/>
      <c r="O55" s="79"/>
      <c r="P55" s="78"/>
      <c r="Q55" s="75"/>
      <c r="R55" s="1"/>
      <c r="S55" s="82"/>
      <c r="T55" s="81"/>
      <c r="U55" s="83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</row>
    <row r="56" spans="1:83" ht="15" x14ac:dyDescent="0.25">
      <c r="A56" s="22">
        <v>52</v>
      </c>
      <c r="B56" s="23"/>
      <c r="C56" s="23" t="e">
        <f t="shared" ca="1" si="1"/>
        <v>#NAME?</v>
      </c>
      <c r="D56" s="72"/>
      <c r="E56" s="73" t="e">
        <f t="shared" ca="1" si="2"/>
        <v>#NAME?</v>
      </c>
      <c r="F56" s="72"/>
      <c r="G56" s="79"/>
      <c r="H56" s="77"/>
      <c r="I56" s="79"/>
      <c r="J56" s="77"/>
      <c r="K56" s="79"/>
      <c r="L56" s="77"/>
      <c r="M56" s="80"/>
      <c r="N56" s="77"/>
      <c r="O56" s="79"/>
      <c r="P56" s="78"/>
      <c r="Q56" s="75"/>
      <c r="R56" s="1"/>
      <c r="S56" s="82"/>
      <c r="T56" s="81"/>
      <c r="U56" s="83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</row>
    <row r="57" spans="1:83" ht="15" x14ac:dyDescent="0.25">
      <c r="A57" s="22">
        <v>53</v>
      </c>
      <c r="B57" s="23"/>
      <c r="C57" s="23" t="e">
        <f t="shared" ca="1" si="1"/>
        <v>#NAME?</v>
      </c>
      <c r="D57" s="72"/>
      <c r="E57" s="73" t="e">
        <f t="shared" ca="1" si="2"/>
        <v>#NAME?</v>
      </c>
      <c r="F57" s="72"/>
      <c r="G57" s="79"/>
      <c r="H57" s="77"/>
      <c r="I57" s="79"/>
      <c r="J57" s="77"/>
      <c r="K57" s="79"/>
      <c r="L57" s="77"/>
      <c r="M57" s="80"/>
      <c r="N57" s="77"/>
      <c r="O57" s="79"/>
      <c r="P57" s="78"/>
      <c r="Q57" s="75"/>
      <c r="R57" s="1"/>
      <c r="S57" s="82"/>
      <c r="T57" s="81"/>
      <c r="U57" s="83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</row>
    <row r="58" spans="1:83" ht="15" x14ac:dyDescent="0.25">
      <c r="A58" s="22">
        <v>54</v>
      </c>
      <c r="B58" s="23"/>
      <c r="C58" s="23" t="e">
        <f t="shared" ca="1" si="1"/>
        <v>#NAME?</v>
      </c>
      <c r="D58" s="72"/>
      <c r="E58" s="73" t="e">
        <f t="shared" ca="1" si="2"/>
        <v>#NAME?</v>
      </c>
      <c r="F58" s="72"/>
      <c r="G58" s="79"/>
      <c r="H58" s="77"/>
      <c r="I58" s="79"/>
      <c r="J58" s="77"/>
      <c r="K58" s="79"/>
      <c r="L58" s="77"/>
      <c r="M58" s="80"/>
      <c r="N58" s="77"/>
      <c r="O58" s="79"/>
      <c r="P58" s="78"/>
      <c r="Q58" s="75"/>
      <c r="R58" s="1"/>
      <c r="S58" s="82"/>
      <c r="T58" s="81"/>
      <c r="U58" s="83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</row>
    <row r="59" spans="1:83" ht="15" x14ac:dyDescent="0.25">
      <c r="A59" s="22">
        <v>55</v>
      </c>
      <c r="B59" s="23"/>
      <c r="C59" s="23" t="e">
        <f t="shared" ca="1" si="1"/>
        <v>#NAME?</v>
      </c>
      <c r="D59" s="72"/>
      <c r="E59" s="73" t="e">
        <f t="shared" ca="1" si="2"/>
        <v>#NAME?</v>
      </c>
      <c r="F59" s="72"/>
      <c r="G59" s="79"/>
      <c r="H59" s="77"/>
      <c r="I59" s="79"/>
      <c r="J59" s="77"/>
      <c r="K59" s="79"/>
      <c r="L59" s="77"/>
      <c r="M59" s="80"/>
      <c r="N59" s="77"/>
      <c r="O59" s="79"/>
      <c r="P59" s="78"/>
      <c r="Q59" s="75"/>
      <c r="R59" s="1"/>
      <c r="S59" s="82"/>
      <c r="T59" s="81"/>
      <c r="U59" s="83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</row>
    <row r="60" spans="1:83" ht="15" x14ac:dyDescent="0.25">
      <c r="A60" s="22">
        <v>56</v>
      </c>
      <c r="B60" s="23"/>
      <c r="C60" s="23" t="e">
        <f t="shared" ca="1" si="1"/>
        <v>#NAME?</v>
      </c>
      <c r="D60" s="72"/>
      <c r="E60" s="73" t="e">
        <f t="shared" ca="1" si="2"/>
        <v>#NAME?</v>
      </c>
      <c r="F60" s="72"/>
      <c r="G60" s="79"/>
      <c r="H60" s="77"/>
      <c r="I60" s="79"/>
      <c r="J60" s="77"/>
      <c r="K60" s="79"/>
      <c r="L60" s="77"/>
      <c r="M60" s="80"/>
      <c r="N60" s="77"/>
      <c r="O60" s="79"/>
      <c r="P60" s="78"/>
      <c r="Q60" s="75"/>
      <c r="R60" s="1"/>
      <c r="S60" s="82"/>
      <c r="T60" s="81"/>
      <c r="U60" s="83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</row>
    <row r="61" spans="1:83" ht="15" x14ac:dyDescent="0.25">
      <c r="A61" s="22">
        <v>57</v>
      </c>
      <c r="B61" s="23"/>
      <c r="C61" s="23" t="e">
        <f t="shared" ca="1" si="1"/>
        <v>#NAME?</v>
      </c>
      <c r="D61" s="72"/>
      <c r="E61" s="73" t="e">
        <f t="shared" ca="1" si="2"/>
        <v>#NAME?</v>
      </c>
      <c r="F61" s="72"/>
      <c r="G61" s="79"/>
      <c r="H61" s="77"/>
      <c r="I61" s="79"/>
      <c r="J61" s="77"/>
      <c r="K61" s="79"/>
      <c r="L61" s="77"/>
      <c r="M61" s="80"/>
      <c r="N61" s="77"/>
      <c r="O61" s="79"/>
      <c r="P61" s="78"/>
      <c r="Q61" s="75"/>
      <c r="R61" s="1"/>
      <c r="S61" s="82"/>
      <c r="T61" s="81"/>
      <c r="U61" s="83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</row>
    <row r="62" spans="1:83" ht="15" x14ac:dyDescent="0.25">
      <c r="A62" s="22">
        <v>58</v>
      </c>
      <c r="B62" s="23"/>
      <c r="C62" s="23" t="e">
        <f t="shared" ca="1" si="1"/>
        <v>#NAME?</v>
      </c>
      <c r="D62" s="72"/>
      <c r="E62" s="73" t="e">
        <f t="shared" ca="1" si="2"/>
        <v>#NAME?</v>
      </c>
      <c r="F62" s="72"/>
      <c r="G62" s="79"/>
      <c r="H62" s="77"/>
      <c r="I62" s="79"/>
      <c r="J62" s="77"/>
      <c r="K62" s="79"/>
      <c r="L62" s="77"/>
      <c r="M62" s="80"/>
      <c r="N62" s="77"/>
      <c r="O62" s="79"/>
      <c r="P62" s="78"/>
      <c r="Q62" s="75"/>
      <c r="R62" s="1"/>
      <c r="S62" s="82"/>
      <c r="T62" s="81"/>
      <c r="U62" s="83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</row>
    <row r="63" spans="1:83" ht="15" x14ac:dyDescent="0.25">
      <c r="A63" s="22">
        <v>59</v>
      </c>
      <c r="B63" s="23"/>
      <c r="C63" s="23" t="e">
        <f t="shared" ca="1" si="1"/>
        <v>#NAME?</v>
      </c>
      <c r="D63" s="72"/>
      <c r="E63" s="73" t="e">
        <f t="shared" ca="1" si="2"/>
        <v>#NAME?</v>
      </c>
      <c r="F63" s="72"/>
      <c r="G63" s="79"/>
      <c r="H63" s="77"/>
      <c r="I63" s="79"/>
      <c r="J63" s="77"/>
      <c r="K63" s="79"/>
      <c r="L63" s="77"/>
      <c r="M63" s="80"/>
      <c r="N63" s="77"/>
      <c r="O63" s="79"/>
      <c r="P63" s="78"/>
      <c r="Q63" s="75"/>
      <c r="R63" s="1"/>
      <c r="S63" s="82"/>
      <c r="T63" s="81"/>
      <c r="U63" s="83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</row>
    <row r="64" spans="1:83" ht="15" x14ac:dyDescent="0.25">
      <c r="A64" s="22">
        <v>60</v>
      </c>
      <c r="B64" s="23"/>
      <c r="C64" s="23" t="e">
        <f t="shared" ca="1" si="1"/>
        <v>#NAME?</v>
      </c>
      <c r="D64" s="72"/>
      <c r="E64" s="73" t="e">
        <f t="shared" ca="1" si="2"/>
        <v>#NAME?</v>
      </c>
      <c r="F64" s="72"/>
      <c r="G64" s="79"/>
      <c r="H64" s="77"/>
      <c r="I64" s="79"/>
      <c r="J64" s="77"/>
      <c r="K64" s="79"/>
      <c r="L64" s="77"/>
      <c r="M64" s="80"/>
      <c r="N64" s="77"/>
      <c r="O64" s="79"/>
      <c r="P64" s="78"/>
      <c r="Q64" s="75"/>
      <c r="R64" s="1"/>
      <c r="S64" s="82"/>
      <c r="T64" s="81"/>
      <c r="U64" s="83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</row>
    <row r="65" spans="1:83" ht="15" x14ac:dyDescent="0.25">
      <c r="A65" s="22">
        <v>61</v>
      </c>
      <c r="B65" s="23"/>
      <c r="C65" s="23" t="e">
        <f t="shared" ca="1" si="1"/>
        <v>#NAME?</v>
      </c>
      <c r="D65" s="72"/>
      <c r="E65" s="73" t="e">
        <f t="shared" ca="1" si="2"/>
        <v>#NAME?</v>
      </c>
      <c r="F65" s="72"/>
      <c r="G65" s="79"/>
      <c r="H65" s="77"/>
      <c r="I65" s="79"/>
      <c r="J65" s="77"/>
      <c r="K65" s="79"/>
      <c r="L65" s="77"/>
      <c r="M65" s="80"/>
      <c r="N65" s="77"/>
      <c r="O65" s="79"/>
      <c r="P65" s="78"/>
      <c r="Q65" s="75"/>
      <c r="R65" s="1"/>
      <c r="S65" s="82"/>
      <c r="T65" s="81"/>
      <c r="U65" s="83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</row>
    <row r="66" spans="1:83" ht="15" x14ac:dyDescent="0.25">
      <c r="A66" s="22">
        <v>62</v>
      </c>
      <c r="B66" s="23"/>
      <c r="C66" s="23" t="e">
        <f t="shared" ca="1" si="1"/>
        <v>#NAME?</v>
      </c>
      <c r="D66" s="72"/>
      <c r="E66" s="73" t="e">
        <f t="shared" ca="1" si="2"/>
        <v>#NAME?</v>
      </c>
      <c r="F66" s="72"/>
      <c r="G66" s="79"/>
      <c r="H66" s="77"/>
      <c r="I66" s="79"/>
      <c r="J66" s="77"/>
      <c r="K66" s="79"/>
      <c r="L66" s="77"/>
      <c r="M66" s="80"/>
      <c r="N66" s="77"/>
      <c r="O66" s="79"/>
      <c r="P66" s="78"/>
      <c r="Q66" s="75"/>
      <c r="R66" s="1"/>
      <c r="S66" s="82"/>
      <c r="T66" s="81"/>
      <c r="U66" s="83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</row>
    <row r="67" spans="1:83" ht="15" x14ac:dyDescent="0.25">
      <c r="A67" s="22">
        <v>63</v>
      </c>
      <c r="B67" s="23"/>
      <c r="C67" s="23" t="e">
        <f t="shared" ca="1" si="1"/>
        <v>#NAME?</v>
      </c>
      <c r="D67" s="72"/>
      <c r="E67" s="73" t="e">
        <f t="shared" ca="1" si="2"/>
        <v>#NAME?</v>
      </c>
      <c r="F67" s="72"/>
      <c r="G67" s="79"/>
      <c r="H67" s="77"/>
      <c r="I67" s="79"/>
      <c r="J67" s="77"/>
      <c r="K67" s="79"/>
      <c r="L67" s="77"/>
      <c r="M67" s="80"/>
      <c r="N67" s="77"/>
      <c r="O67" s="79"/>
      <c r="P67" s="78"/>
      <c r="Q67" s="75"/>
      <c r="R67" s="1"/>
      <c r="S67" s="82"/>
      <c r="T67" s="81"/>
      <c r="U67" s="83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</row>
    <row r="68" spans="1:83" ht="15" x14ac:dyDescent="0.25">
      <c r="A68" s="22">
        <v>64</v>
      </c>
      <c r="B68" s="23"/>
      <c r="C68" s="23" t="e">
        <f t="shared" ca="1" si="1"/>
        <v>#NAME?</v>
      </c>
      <c r="D68" s="72"/>
      <c r="E68" s="73" t="e">
        <f t="shared" ca="1" si="2"/>
        <v>#NAME?</v>
      </c>
      <c r="F68" s="72"/>
      <c r="G68" s="79"/>
      <c r="H68" s="77"/>
      <c r="I68" s="79"/>
      <c r="J68" s="77"/>
      <c r="K68" s="79"/>
      <c r="L68" s="77"/>
      <c r="M68" s="80"/>
      <c r="N68" s="77"/>
      <c r="O68" s="79"/>
      <c r="P68" s="78"/>
      <c r="Q68" s="75"/>
      <c r="R68" s="1"/>
      <c r="S68" s="82"/>
      <c r="T68" s="81"/>
      <c r="U68" s="83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</row>
    <row r="69" spans="1:83" ht="15" x14ac:dyDescent="0.25">
      <c r="A69" s="22">
        <v>65</v>
      </c>
      <c r="B69" s="23"/>
      <c r="C69" s="23" t="e">
        <f t="shared" ca="1" si="1"/>
        <v>#NAME?</v>
      </c>
      <c r="D69" s="72"/>
      <c r="E69" s="73" t="e">
        <f t="shared" ca="1" si="2"/>
        <v>#NAME?</v>
      </c>
      <c r="F69" s="72"/>
      <c r="G69" s="79"/>
      <c r="H69" s="77"/>
      <c r="I69" s="79"/>
      <c r="J69" s="77"/>
      <c r="K69" s="79"/>
      <c r="L69" s="77"/>
      <c r="M69" s="80"/>
      <c r="N69" s="77"/>
      <c r="O69" s="79"/>
      <c r="P69" s="78"/>
      <c r="Q69" s="75"/>
      <c r="R69" s="1"/>
      <c r="S69" s="82"/>
      <c r="T69" s="81"/>
      <c r="U69" s="83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</row>
    <row r="70" spans="1:83" ht="15" x14ac:dyDescent="0.25">
      <c r="A70" s="22">
        <v>66</v>
      </c>
      <c r="B70" s="23"/>
      <c r="C70" s="23" t="e">
        <f t="shared" ca="1" si="1"/>
        <v>#NAME?</v>
      </c>
      <c r="D70" s="72"/>
      <c r="E70" s="73" t="e">
        <f t="shared" ca="1" si="2"/>
        <v>#NAME?</v>
      </c>
      <c r="F70" s="72"/>
      <c r="G70" s="79"/>
      <c r="H70" s="77"/>
      <c r="I70" s="79"/>
      <c r="J70" s="77"/>
      <c r="K70" s="79"/>
      <c r="L70" s="77"/>
      <c r="M70" s="80"/>
      <c r="N70" s="77"/>
      <c r="O70" s="79"/>
      <c r="P70" s="78"/>
      <c r="Q70" s="75"/>
      <c r="R70" s="1"/>
      <c r="S70" s="82"/>
      <c r="T70" s="81"/>
      <c r="U70" s="83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</row>
    <row r="71" spans="1:83" ht="15" x14ac:dyDescent="0.25">
      <c r="A71" s="22">
        <v>67</v>
      </c>
      <c r="B71" s="23"/>
      <c r="C71" s="23" t="e">
        <f t="shared" ca="1" si="1"/>
        <v>#NAME?</v>
      </c>
      <c r="D71" s="72"/>
      <c r="E71" s="73" t="e">
        <f t="shared" ca="1" si="2"/>
        <v>#NAME?</v>
      </c>
      <c r="F71" s="72"/>
      <c r="G71" s="79"/>
      <c r="H71" s="77"/>
      <c r="I71" s="79"/>
      <c r="J71" s="77"/>
      <c r="K71" s="79"/>
      <c r="L71" s="77"/>
      <c r="M71" s="80"/>
      <c r="N71" s="77"/>
      <c r="O71" s="79"/>
      <c r="P71" s="78"/>
      <c r="Q71" s="75"/>
      <c r="R71" s="1"/>
      <c r="S71" s="82"/>
      <c r="T71" s="81"/>
      <c r="U71" s="83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</row>
    <row r="72" spans="1:83" ht="15" x14ac:dyDescent="0.25">
      <c r="A72" s="22">
        <v>68</v>
      </c>
      <c r="B72" s="23"/>
      <c r="C72" s="23" t="e">
        <f t="shared" ca="1" si="1"/>
        <v>#NAME?</v>
      </c>
      <c r="D72" s="72"/>
      <c r="E72" s="73" t="e">
        <f t="shared" ca="1" si="2"/>
        <v>#NAME?</v>
      </c>
      <c r="F72" s="72"/>
      <c r="G72" s="79"/>
      <c r="H72" s="77"/>
      <c r="I72" s="79"/>
      <c r="J72" s="77"/>
      <c r="K72" s="79"/>
      <c r="L72" s="77"/>
      <c r="M72" s="80"/>
      <c r="N72" s="77"/>
      <c r="O72" s="79"/>
      <c r="P72" s="78"/>
      <c r="Q72" s="75"/>
      <c r="R72" s="1"/>
      <c r="S72" s="82"/>
      <c r="T72" s="81"/>
      <c r="U72" s="83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</row>
    <row r="73" spans="1:83" ht="15" x14ac:dyDescent="0.25">
      <c r="A73" s="22">
        <v>69</v>
      </c>
      <c r="B73" s="23"/>
      <c r="C73" s="23" t="e">
        <f t="shared" ca="1" si="1"/>
        <v>#NAME?</v>
      </c>
      <c r="D73" s="72"/>
      <c r="E73" s="73" t="e">
        <f t="shared" ca="1" si="2"/>
        <v>#NAME?</v>
      </c>
      <c r="F73" s="72"/>
      <c r="G73" s="79"/>
      <c r="H73" s="77"/>
      <c r="I73" s="79"/>
      <c r="J73" s="77"/>
      <c r="K73" s="79"/>
      <c r="L73" s="77"/>
      <c r="M73" s="80"/>
      <c r="N73" s="77"/>
      <c r="O73" s="79"/>
      <c r="P73" s="78"/>
      <c r="Q73" s="75"/>
      <c r="R73" s="1"/>
      <c r="S73" s="82"/>
      <c r="T73" s="81"/>
      <c r="U73" s="83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</row>
    <row r="74" spans="1:83" ht="15" x14ac:dyDescent="0.25">
      <c r="A74" s="22">
        <v>70</v>
      </c>
      <c r="B74" s="23"/>
      <c r="C74" s="23" t="e">
        <f t="shared" ca="1" si="1"/>
        <v>#NAME?</v>
      </c>
      <c r="D74" s="72"/>
      <c r="E74" s="73" t="e">
        <f t="shared" ca="1" si="2"/>
        <v>#NAME?</v>
      </c>
      <c r="F74" s="72"/>
      <c r="G74" s="79"/>
      <c r="H74" s="77"/>
      <c r="I74" s="79"/>
      <c r="J74" s="77"/>
      <c r="K74" s="79"/>
      <c r="L74" s="77"/>
      <c r="M74" s="80"/>
      <c r="N74" s="77"/>
      <c r="O74" s="79"/>
      <c r="P74" s="78"/>
      <c r="Q74" s="75"/>
      <c r="R74" s="1"/>
      <c r="S74" s="82"/>
      <c r="T74" s="81"/>
      <c r="U74" s="83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</row>
    <row r="75" spans="1:83" ht="15" x14ac:dyDescent="0.25">
      <c r="A75" s="22">
        <v>71</v>
      </c>
      <c r="B75" s="23"/>
      <c r="C75" s="23" t="e">
        <f t="shared" ca="1" si="1"/>
        <v>#NAME?</v>
      </c>
      <c r="D75" s="72"/>
      <c r="E75" s="73" t="e">
        <f t="shared" ca="1" si="2"/>
        <v>#NAME?</v>
      </c>
      <c r="F75" s="72"/>
      <c r="G75" s="79"/>
      <c r="H75" s="77"/>
      <c r="I75" s="79"/>
      <c r="J75" s="77"/>
      <c r="K75" s="79"/>
      <c r="L75" s="77"/>
      <c r="M75" s="80"/>
      <c r="N75" s="77"/>
      <c r="O75" s="79"/>
      <c r="P75" s="78"/>
      <c r="Q75" s="75"/>
      <c r="R75" s="1"/>
      <c r="S75" s="82"/>
      <c r="T75" s="81"/>
      <c r="U75" s="83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</row>
    <row r="76" spans="1:83" ht="15" x14ac:dyDescent="0.25">
      <c r="A76" s="22">
        <v>72</v>
      </c>
      <c r="B76" s="23"/>
      <c r="C76" s="23" t="e">
        <f t="shared" ca="1" si="1"/>
        <v>#NAME?</v>
      </c>
      <c r="D76" s="72"/>
      <c r="E76" s="73" t="e">
        <f t="shared" ca="1" si="2"/>
        <v>#NAME?</v>
      </c>
      <c r="F76" s="72"/>
      <c r="G76" s="79"/>
      <c r="H76" s="77"/>
      <c r="I76" s="79"/>
      <c r="J76" s="77"/>
      <c r="K76" s="79"/>
      <c r="L76" s="77"/>
      <c r="M76" s="80"/>
      <c r="N76" s="77"/>
      <c r="O76" s="79"/>
      <c r="P76" s="78"/>
      <c r="Q76" s="75"/>
      <c r="R76" s="1"/>
      <c r="S76" s="82"/>
      <c r="T76" s="81"/>
      <c r="U76" s="83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</row>
    <row r="77" spans="1:83" ht="15" x14ac:dyDescent="0.25">
      <c r="A77" s="22">
        <v>73</v>
      </c>
      <c r="B77" s="23"/>
      <c r="C77" s="23" t="e">
        <f t="shared" ca="1" si="1"/>
        <v>#NAME?</v>
      </c>
      <c r="D77" s="72"/>
      <c r="E77" s="73" t="e">
        <f t="shared" ca="1" si="2"/>
        <v>#NAME?</v>
      </c>
      <c r="F77" s="72"/>
      <c r="G77" s="79"/>
      <c r="H77" s="77"/>
      <c r="I77" s="79"/>
      <c r="J77" s="77"/>
      <c r="K77" s="79"/>
      <c r="L77" s="77"/>
      <c r="M77" s="80"/>
      <c r="N77" s="77"/>
      <c r="O77" s="79"/>
      <c r="P77" s="78"/>
      <c r="Q77" s="75"/>
      <c r="R77" s="1"/>
      <c r="S77" s="82"/>
      <c r="T77" s="81"/>
      <c r="U77" s="83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</row>
    <row r="78" spans="1:83" ht="15" x14ac:dyDescent="0.25">
      <c r="A78" s="22">
        <v>74</v>
      </c>
      <c r="B78" s="23"/>
      <c r="C78" s="23" t="e">
        <f t="shared" ca="1" si="1"/>
        <v>#NAME?</v>
      </c>
      <c r="D78" s="72"/>
      <c r="E78" s="73" t="e">
        <f t="shared" ca="1" si="2"/>
        <v>#NAME?</v>
      </c>
      <c r="F78" s="72"/>
      <c r="G78" s="79"/>
      <c r="H78" s="77"/>
      <c r="I78" s="79"/>
      <c r="J78" s="77"/>
      <c r="K78" s="79"/>
      <c r="L78" s="77"/>
      <c r="M78" s="80"/>
      <c r="N78" s="77"/>
      <c r="O78" s="79"/>
      <c r="P78" s="78"/>
      <c r="Q78" s="75"/>
      <c r="R78" s="1"/>
      <c r="S78" s="82"/>
      <c r="T78" s="81"/>
      <c r="U78" s="83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</row>
    <row r="79" spans="1:83" ht="15" x14ac:dyDescent="0.25">
      <c r="A79" s="22">
        <v>75</v>
      </c>
      <c r="B79" s="23"/>
      <c r="C79" s="23" t="e">
        <f t="shared" ca="1" si="1"/>
        <v>#NAME?</v>
      </c>
      <c r="D79" s="72"/>
      <c r="E79" s="73" t="e">
        <f t="shared" ca="1" si="2"/>
        <v>#NAME?</v>
      </c>
      <c r="F79" s="72"/>
      <c r="G79" s="79"/>
      <c r="H79" s="77"/>
      <c r="I79" s="79"/>
      <c r="J79" s="77"/>
      <c r="K79" s="79"/>
      <c r="L79" s="77"/>
      <c r="M79" s="80"/>
      <c r="N79" s="77"/>
      <c r="O79" s="79"/>
      <c r="P79" s="78"/>
      <c r="Q79" s="75"/>
      <c r="R79" s="1"/>
      <c r="S79" s="82"/>
      <c r="T79" s="81"/>
      <c r="U79" s="83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</row>
    <row r="80" spans="1:83" ht="15" x14ac:dyDescent="0.25">
      <c r="A80" s="22">
        <v>76</v>
      </c>
      <c r="B80" s="23"/>
      <c r="C80" s="23" t="e">
        <f t="shared" ca="1" si="1"/>
        <v>#NAME?</v>
      </c>
      <c r="D80" s="72"/>
      <c r="E80" s="73" t="e">
        <f t="shared" ca="1" si="2"/>
        <v>#NAME?</v>
      </c>
      <c r="F80" s="72"/>
      <c r="G80" s="79"/>
      <c r="H80" s="77"/>
      <c r="I80" s="79"/>
      <c r="J80" s="77"/>
      <c r="K80" s="79"/>
      <c r="L80" s="77"/>
      <c r="M80" s="80"/>
      <c r="N80" s="77"/>
      <c r="O80" s="79"/>
      <c r="P80" s="78"/>
      <c r="Q80" s="75"/>
      <c r="R80" s="1"/>
      <c r="S80" s="82"/>
      <c r="T80" s="81"/>
      <c r="U80" s="83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</row>
    <row r="81" spans="1:83" ht="15" x14ac:dyDescent="0.25">
      <c r="A81" s="22">
        <v>77</v>
      </c>
      <c r="B81" s="23"/>
      <c r="C81" s="23" t="e">
        <f t="shared" ca="1" si="1"/>
        <v>#NAME?</v>
      </c>
      <c r="D81" s="72"/>
      <c r="E81" s="73" t="e">
        <f t="shared" ca="1" si="2"/>
        <v>#NAME?</v>
      </c>
      <c r="F81" s="72"/>
      <c r="G81" s="79"/>
      <c r="H81" s="77"/>
      <c r="I81" s="79"/>
      <c r="J81" s="77"/>
      <c r="K81" s="79"/>
      <c r="L81" s="77"/>
      <c r="M81" s="80"/>
      <c r="N81" s="77"/>
      <c r="O81" s="79"/>
      <c r="P81" s="78"/>
      <c r="Q81" s="75"/>
      <c r="R81" s="1"/>
      <c r="S81" s="82"/>
      <c r="T81" s="81"/>
      <c r="U81" s="83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</row>
    <row r="82" spans="1:83" ht="15" x14ac:dyDescent="0.25">
      <c r="A82" s="22">
        <v>78</v>
      </c>
      <c r="B82" s="23"/>
      <c r="C82" s="23" t="e">
        <f t="shared" ca="1" si="1"/>
        <v>#NAME?</v>
      </c>
      <c r="D82" s="72"/>
      <c r="E82" s="73" t="e">
        <f t="shared" ca="1" si="2"/>
        <v>#NAME?</v>
      </c>
      <c r="F82" s="72"/>
      <c r="G82" s="79"/>
      <c r="H82" s="77"/>
      <c r="I82" s="79"/>
      <c r="J82" s="77"/>
      <c r="K82" s="79"/>
      <c r="L82" s="77"/>
      <c r="M82" s="80"/>
      <c r="N82" s="77"/>
      <c r="O82" s="79"/>
      <c r="P82" s="78"/>
      <c r="Q82" s="75"/>
      <c r="R82" s="1"/>
      <c r="S82" s="82"/>
      <c r="T82" s="81"/>
      <c r="U82" s="83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</row>
    <row r="83" spans="1:83" ht="15" x14ac:dyDescent="0.25">
      <c r="A83" s="22">
        <v>79</v>
      </c>
      <c r="B83" s="23"/>
      <c r="C83" s="23" t="e">
        <f t="shared" ca="1" si="1"/>
        <v>#NAME?</v>
      </c>
      <c r="D83" s="72"/>
      <c r="E83" s="73" t="e">
        <f t="shared" ca="1" si="2"/>
        <v>#NAME?</v>
      </c>
      <c r="F83" s="72"/>
      <c r="G83" s="79"/>
      <c r="H83" s="77"/>
      <c r="I83" s="79"/>
      <c r="J83" s="77"/>
      <c r="K83" s="79"/>
      <c r="L83" s="77"/>
      <c r="M83" s="80"/>
      <c r="N83" s="77"/>
      <c r="O83" s="79"/>
      <c r="P83" s="78"/>
      <c r="Q83" s="75"/>
      <c r="R83" s="1"/>
      <c r="S83" s="82"/>
      <c r="T83" s="81"/>
      <c r="U83" s="83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</row>
    <row r="84" spans="1:83" ht="15" x14ac:dyDescent="0.25">
      <c r="A84" s="22">
        <v>80</v>
      </c>
      <c r="B84" s="23"/>
      <c r="C84" s="23" t="e">
        <f t="shared" ca="1" si="1"/>
        <v>#NAME?</v>
      </c>
      <c r="D84" s="72"/>
      <c r="E84" s="73" t="e">
        <f t="shared" ca="1" si="2"/>
        <v>#NAME?</v>
      </c>
      <c r="F84" s="72"/>
      <c r="G84" s="79"/>
      <c r="H84" s="77"/>
      <c r="I84" s="79"/>
      <c r="J84" s="77"/>
      <c r="K84" s="79"/>
      <c r="L84" s="77"/>
      <c r="M84" s="80"/>
      <c r="N84" s="77"/>
      <c r="O84" s="79"/>
      <c r="P84" s="78"/>
      <c r="Q84" s="75"/>
      <c r="R84" s="1"/>
      <c r="S84" s="82"/>
      <c r="T84" s="81"/>
      <c r="U84" s="83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</row>
    <row r="85" spans="1:83" ht="15" x14ac:dyDescent="0.25">
      <c r="A85" s="22">
        <v>81</v>
      </c>
      <c r="B85" s="23"/>
      <c r="C85" s="23" t="e">
        <f t="shared" ca="1" si="1"/>
        <v>#NAME?</v>
      </c>
      <c r="D85" s="72"/>
      <c r="E85" s="73" t="e">
        <f t="shared" ca="1" si="2"/>
        <v>#NAME?</v>
      </c>
      <c r="F85" s="72"/>
      <c r="G85" s="79"/>
      <c r="H85" s="77"/>
      <c r="I85" s="79"/>
      <c r="J85" s="77"/>
      <c r="K85" s="79"/>
      <c r="L85" s="77"/>
      <c r="M85" s="80"/>
      <c r="N85" s="77"/>
      <c r="O85" s="79"/>
      <c r="P85" s="78"/>
      <c r="Q85" s="75"/>
      <c r="R85" s="1"/>
      <c r="S85" s="82"/>
      <c r="T85" s="81"/>
      <c r="U85" s="83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</row>
    <row r="86" spans="1:83" ht="15" x14ac:dyDescent="0.25">
      <c r="A86" s="22">
        <v>82</v>
      </c>
      <c r="B86" s="23"/>
      <c r="C86" s="23" t="e">
        <f t="shared" ca="1" si="1"/>
        <v>#NAME?</v>
      </c>
      <c r="D86" s="72"/>
      <c r="E86" s="73" t="e">
        <f t="shared" ca="1" si="2"/>
        <v>#NAME?</v>
      </c>
      <c r="F86" s="72"/>
      <c r="G86" s="79"/>
      <c r="H86" s="77"/>
      <c r="I86" s="79"/>
      <c r="J86" s="77"/>
      <c r="K86" s="79"/>
      <c r="L86" s="77"/>
      <c r="M86" s="80"/>
      <c r="N86" s="77"/>
      <c r="O86" s="79"/>
      <c r="P86" s="78"/>
      <c r="Q86" s="75"/>
      <c r="R86" s="1"/>
      <c r="S86" s="82"/>
      <c r="T86" s="81"/>
      <c r="U86" s="83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</row>
    <row r="87" spans="1:83" ht="15" x14ac:dyDescent="0.25">
      <c r="A87" s="22">
        <v>83</v>
      </c>
      <c r="B87" s="23"/>
      <c r="C87" s="23" t="e">
        <f t="shared" ref="C87:C150" ca="1" si="3">IMAGE("https://ddragon.leagueoflegends.com/cdn/10.2.1/img/champion/"&amp;D87&amp;".png")</f>
        <v>#NAME?</v>
      </c>
      <c r="D87" s="72"/>
      <c r="E87" s="73" t="e">
        <f t="shared" ref="E87:E150" ca="1" si="4">IMAGE("https://ddragon.leagueoflegends.com/cdn/10.2.1/img/champion/"&amp;F87&amp;".png")</f>
        <v>#NAME?</v>
      </c>
      <c r="F87" s="72"/>
      <c r="G87" s="79"/>
      <c r="H87" s="77"/>
      <c r="I87" s="79"/>
      <c r="J87" s="77"/>
      <c r="K87" s="79"/>
      <c r="L87" s="77"/>
      <c r="M87" s="80"/>
      <c r="N87" s="77"/>
      <c r="O87" s="79"/>
      <c r="P87" s="78"/>
      <c r="Q87" s="75"/>
      <c r="R87" s="1"/>
      <c r="S87" s="82"/>
      <c r="T87" s="81"/>
      <c r="U87" s="83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</row>
    <row r="88" spans="1:83" ht="15" x14ac:dyDescent="0.25">
      <c r="A88" s="22">
        <v>84</v>
      </c>
      <c r="B88" s="23"/>
      <c r="C88" s="23" t="e">
        <f t="shared" ca="1" si="3"/>
        <v>#NAME?</v>
      </c>
      <c r="D88" s="72"/>
      <c r="E88" s="73" t="e">
        <f t="shared" ca="1" si="4"/>
        <v>#NAME?</v>
      </c>
      <c r="F88" s="72"/>
      <c r="G88" s="79"/>
      <c r="H88" s="77"/>
      <c r="I88" s="79"/>
      <c r="J88" s="77"/>
      <c r="K88" s="79"/>
      <c r="L88" s="77"/>
      <c r="M88" s="80"/>
      <c r="N88" s="77"/>
      <c r="O88" s="79"/>
      <c r="P88" s="78"/>
      <c r="Q88" s="75"/>
      <c r="R88" s="1"/>
      <c r="S88" s="82"/>
      <c r="T88" s="81"/>
      <c r="U88" s="83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</row>
    <row r="89" spans="1:83" ht="15" x14ac:dyDescent="0.25">
      <c r="A89" s="22">
        <v>85</v>
      </c>
      <c r="B89" s="23"/>
      <c r="C89" s="23" t="e">
        <f t="shared" ca="1" si="3"/>
        <v>#NAME?</v>
      </c>
      <c r="D89" s="72"/>
      <c r="E89" s="73" t="e">
        <f t="shared" ca="1" si="4"/>
        <v>#NAME?</v>
      </c>
      <c r="F89" s="72"/>
      <c r="G89" s="79"/>
      <c r="H89" s="77"/>
      <c r="I89" s="79"/>
      <c r="J89" s="77"/>
      <c r="K89" s="79"/>
      <c r="L89" s="77"/>
      <c r="M89" s="80"/>
      <c r="N89" s="77"/>
      <c r="O89" s="79"/>
      <c r="P89" s="78"/>
      <c r="Q89" s="75"/>
      <c r="R89" s="1"/>
      <c r="S89" s="82"/>
      <c r="T89" s="81"/>
      <c r="U89" s="83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</row>
    <row r="90" spans="1:83" ht="15" x14ac:dyDescent="0.25">
      <c r="A90" s="22">
        <v>86</v>
      </c>
      <c r="B90" s="23"/>
      <c r="C90" s="23" t="e">
        <f t="shared" ca="1" si="3"/>
        <v>#NAME?</v>
      </c>
      <c r="D90" s="72"/>
      <c r="E90" s="73" t="e">
        <f t="shared" ca="1" si="4"/>
        <v>#NAME?</v>
      </c>
      <c r="F90" s="72"/>
      <c r="G90" s="79"/>
      <c r="H90" s="77"/>
      <c r="I90" s="79"/>
      <c r="J90" s="77"/>
      <c r="K90" s="79"/>
      <c r="L90" s="77"/>
      <c r="M90" s="80"/>
      <c r="N90" s="77"/>
      <c r="O90" s="79"/>
      <c r="P90" s="78"/>
      <c r="Q90" s="75"/>
      <c r="R90" s="1"/>
      <c r="S90" s="82"/>
      <c r="T90" s="81"/>
      <c r="U90" s="83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</row>
    <row r="91" spans="1:83" ht="15" x14ac:dyDescent="0.25">
      <c r="A91" s="22">
        <v>87</v>
      </c>
      <c r="B91" s="23"/>
      <c r="C91" s="23" t="e">
        <f t="shared" ca="1" si="3"/>
        <v>#NAME?</v>
      </c>
      <c r="D91" s="72"/>
      <c r="E91" s="73" t="e">
        <f t="shared" ca="1" si="4"/>
        <v>#NAME?</v>
      </c>
      <c r="F91" s="72"/>
      <c r="G91" s="79"/>
      <c r="H91" s="77"/>
      <c r="I91" s="79"/>
      <c r="J91" s="77"/>
      <c r="K91" s="79"/>
      <c r="L91" s="77"/>
      <c r="M91" s="80"/>
      <c r="N91" s="77"/>
      <c r="O91" s="79"/>
      <c r="P91" s="78"/>
      <c r="Q91" s="75"/>
      <c r="R91" s="1"/>
      <c r="S91" s="82"/>
      <c r="T91" s="81"/>
      <c r="U91" s="83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</row>
    <row r="92" spans="1:83" ht="15" x14ac:dyDescent="0.25">
      <c r="A92" s="22">
        <v>88</v>
      </c>
      <c r="B92" s="23"/>
      <c r="C92" s="23" t="e">
        <f t="shared" ca="1" si="3"/>
        <v>#NAME?</v>
      </c>
      <c r="D92" s="72"/>
      <c r="E92" s="73" t="e">
        <f t="shared" ca="1" si="4"/>
        <v>#NAME?</v>
      </c>
      <c r="F92" s="72"/>
      <c r="G92" s="79"/>
      <c r="H92" s="77"/>
      <c r="I92" s="79"/>
      <c r="J92" s="77"/>
      <c r="K92" s="79"/>
      <c r="L92" s="77"/>
      <c r="M92" s="80"/>
      <c r="N92" s="77"/>
      <c r="O92" s="79"/>
      <c r="P92" s="78"/>
      <c r="Q92" s="75"/>
      <c r="R92" s="1"/>
      <c r="S92" s="82"/>
      <c r="T92" s="81"/>
      <c r="U92" s="83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</row>
    <row r="93" spans="1:83" ht="15" x14ac:dyDescent="0.25">
      <c r="A93" s="22">
        <v>89</v>
      </c>
      <c r="B93" s="23"/>
      <c r="C93" s="23" t="e">
        <f t="shared" ca="1" si="3"/>
        <v>#NAME?</v>
      </c>
      <c r="D93" s="72"/>
      <c r="E93" s="73" t="e">
        <f t="shared" ca="1" si="4"/>
        <v>#NAME?</v>
      </c>
      <c r="F93" s="72"/>
      <c r="G93" s="79"/>
      <c r="H93" s="77"/>
      <c r="I93" s="79"/>
      <c r="J93" s="77"/>
      <c r="K93" s="79"/>
      <c r="L93" s="77"/>
      <c r="M93" s="80"/>
      <c r="N93" s="77"/>
      <c r="O93" s="79"/>
      <c r="P93" s="78"/>
      <c r="Q93" s="75"/>
      <c r="R93" s="1"/>
      <c r="S93" s="82"/>
      <c r="T93" s="81"/>
      <c r="U93" s="83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</row>
    <row r="94" spans="1:83" ht="15" x14ac:dyDescent="0.25">
      <c r="A94" s="22">
        <v>90</v>
      </c>
      <c r="B94" s="23"/>
      <c r="C94" s="23" t="e">
        <f t="shared" ca="1" si="3"/>
        <v>#NAME?</v>
      </c>
      <c r="D94" s="72"/>
      <c r="E94" s="73" t="e">
        <f t="shared" ca="1" si="4"/>
        <v>#NAME?</v>
      </c>
      <c r="F94" s="72"/>
      <c r="G94" s="79"/>
      <c r="H94" s="77"/>
      <c r="I94" s="79"/>
      <c r="J94" s="77"/>
      <c r="K94" s="79"/>
      <c r="L94" s="77"/>
      <c r="M94" s="80"/>
      <c r="N94" s="77"/>
      <c r="O94" s="79"/>
      <c r="P94" s="78"/>
      <c r="Q94" s="75"/>
      <c r="R94" s="1"/>
      <c r="S94" s="82"/>
      <c r="T94" s="81"/>
      <c r="U94" s="83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</row>
    <row r="95" spans="1:83" ht="15" x14ac:dyDescent="0.25">
      <c r="A95" s="22">
        <v>91</v>
      </c>
      <c r="B95" s="23"/>
      <c r="C95" s="23" t="e">
        <f t="shared" ca="1" si="3"/>
        <v>#NAME?</v>
      </c>
      <c r="D95" s="72"/>
      <c r="E95" s="73" t="e">
        <f t="shared" ca="1" si="4"/>
        <v>#NAME?</v>
      </c>
      <c r="F95" s="72"/>
      <c r="G95" s="79"/>
      <c r="H95" s="77"/>
      <c r="I95" s="79"/>
      <c r="J95" s="77"/>
      <c r="K95" s="79"/>
      <c r="L95" s="77"/>
      <c r="M95" s="80"/>
      <c r="N95" s="77"/>
      <c r="O95" s="79"/>
      <c r="P95" s="78"/>
      <c r="Q95" s="75"/>
      <c r="R95" s="1"/>
      <c r="S95" s="82"/>
      <c r="T95" s="81"/>
      <c r="U95" s="83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</row>
    <row r="96" spans="1:83" ht="15" x14ac:dyDescent="0.25">
      <c r="A96" s="22">
        <v>92</v>
      </c>
      <c r="B96" s="23"/>
      <c r="C96" s="23" t="e">
        <f t="shared" ca="1" si="3"/>
        <v>#NAME?</v>
      </c>
      <c r="D96" s="72"/>
      <c r="E96" s="73" t="e">
        <f t="shared" ca="1" si="4"/>
        <v>#NAME?</v>
      </c>
      <c r="F96" s="72"/>
      <c r="G96" s="79"/>
      <c r="H96" s="77"/>
      <c r="I96" s="79"/>
      <c r="J96" s="77"/>
      <c r="K96" s="79"/>
      <c r="L96" s="77"/>
      <c r="M96" s="80"/>
      <c r="N96" s="77"/>
      <c r="O96" s="79"/>
      <c r="P96" s="78"/>
      <c r="Q96" s="75"/>
      <c r="R96" s="1"/>
      <c r="S96" s="82"/>
      <c r="T96" s="81"/>
      <c r="U96" s="83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</row>
    <row r="97" spans="1:83" ht="15" x14ac:dyDescent="0.25">
      <c r="A97" s="22">
        <v>93</v>
      </c>
      <c r="B97" s="23"/>
      <c r="C97" s="23" t="e">
        <f t="shared" ca="1" si="3"/>
        <v>#NAME?</v>
      </c>
      <c r="D97" s="72"/>
      <c r="E97" s="73" t="e">
        <f t="shared" ca="1" si="4"/>
        <v>#NAME?</v>
      </c>
      <c r="F97" s="72"/>
      <c r="G97" s="79"/>
      <c r="H97" s="77"/>
      <c r="I97" s="79"/>
      <c r="J97" s="77"/>
      <c r="K97" s="79"/>
      <c r="L97" s="77"/>
      <c r="M97" s="80"/>
      <c r="N97" s="77"/>
      <c r="O97" s="79"/>
      <c r="P97" s="78"/>
      <c r="Q97" s="75"/>
      <c r="R97" s="1"/>
      <c r="S97" s="82"/>
      <c r="T97" s="81"/>
      <c r="U97" s="83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</row>
    <row r="98" spans="1:83" ht="15" x14ac:dyDescent="0.25">
      <c r="A98" s="22">
        <v>94</v>
      </c>
      <c r="B98" s="23"/>
      <c r="C98" s="23" t="e">
        <f t="shared" ca="1" si="3"/>
        <v>#NAME?</v>
      </c>
      <c r="D98" s="72"/>
      <c r="E98" s="73" t="e">
        <f t="shared" ca="1" si="4"/>
        <v>#NAME?</v>
      </c>
      <c r="F98" s="72"/>
      <c r="G98" s="79"/>
      <c r="H98" s="77"/>
      <c r="I98" s="79"/>
      <c r="J98" s="77"/>
      <c r="K98" s="79"/>
      <c r="L98" s="77"/>
      <c r="M98" s="80"/>
      <c r="N98" s="77"/>
      <c r="O98" s="79"/>
      <c r="P98" s="78"/>
      <c r="Q98" s="75"/>
      <c r="R98" s="1"/>
      <c r="S98" s="82"/>
      <c r="T98" s="81"/>
      <c r="U98" s="83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</row>
    <row r="99" spans="1:83" ht="15" x14ac:dyDescent="0.25">
      <c r="A99" s="22">
        <v>95</v>
      </c>
      <c r="B99" s="23"/>
      <c r="C99" s="23" t="e">
        <f t="shared" ca="1" si="3"/>
        <v>#NAME?</v>
      </c>
      <c r="D99" s="72"/>
      <c r="E99" s="73" t="e">
        <f t="shared" ca="1" si="4"/>
        <v>#NAME?</v>
      </c>
      <c r="F99" s="72"/>
      <c r="G99" s="79"/>
      <c r="H99" s="77"/>
      <c r="I99" s="79"/>
      <c r="J99" s="77"/>
      <c r="K99" s="79"/>
      <c r="L99" s="77"/>
      <c r="M99" s="80"/>
      <c r="N99" s="77"/>
      <c r="O99" s="79"/>
      <c r="P99" s="78"/>
      <c r="Q99" s="75"/>
      <c r="R99" s="1"/>
      <c r="S99" s="82"/>
      <c r="T99" s="81"/>
      <c r="U99" s="83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</row>
    <row r="100" spans="1:83" ht="15" x14ac:dyDescent="0.25">
      <c r="A100" s="22">
        <v>96</v>
      </c>
      <c r="B100" s="23"/>
      <c r="C100" s="23" t="e">
        <f t="shared" ca="1" si="3"/>
        <v>#NAME?</v>
      </c>
      <c r="D100" s="72"/>
      <c r="E100" s="73" t="e">
        <f t="shared" ca="1" si="4"/>
        <v>#NAME?</v>
      </c>
      <c r="F100" s="72"/>
      <c r="G100" s="79"/>
      <c r="H100" s="77"/>
      <c r="I100" s="79"/>
      <c r="J100" s="77"/>
      <c r="K100" s="79"/>
      <c r="L100" s="77"/>
      <c r="M100" s="80"/>
      <c r="N100" s="77"/>
      <c r="O100" s="79"/>
      <c r="P100" s="78"/>
      <c r="Q100" s="75"/>
      <c r="R100" s="1"/>
      <c r="S100" s="82"/>
      <c r="T100" s="81"/>
      <c r="U100" s="83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</row>
    <row r="101" spans="1:83" ht="15" x14ac:dyDescent="0.25">
      <c r="A101" s="22">
        <v>97</v>
      </c>
      <c r="B101" s="23"/>
      <c r="C101" s="23" t="e">
        <f t="shared" ca="1" si="3"/>
        <v>#NAME?</v>
      </c>
      <c r="D101" s="72"/>
      <c r="E101" s="73" t="e">
        <f t="shared" ca="1" si="4"/>
        <v>#NAME?</v>
      </c>
      <c r="F101" s="72"/>
      <c r="G101" s="79"/>
      <c r="H101" s="77"/>
      <c r="I101" s="79"/>
      <c r="J101" s="77"/>
      <c r="K101" s="79"/>
      <c r="L101" s="77"/>
      <c r="M101" s="80"/>
      <c r="N101" s="77"/>
      <c r="O101" s="79"/>
      <c r="P101" s="78"/>
      <c r="Q101" s="75"/>
      <c r="R101" s="1"/>
      <c r="S101" s="82"/>
      <c r="T101" s="81"/>
      <c r="U101" s="83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</row>
    <row r="102" spans="1:83" ht="15" x14ac:dyDescent="0.25">
      <c r="A102" s="22">
        <v>98</v>
      </c>
      <c r="B102" s="23"/>
      <c r="C102" s="23" t="e">
        <f t="shared" ca="1" si="3"/>
        <v>#NAME?</v>
      </c>
      <c r="D102" s="72"/>
      <c r="E102" s="73" t="e">
        <f t="shared" ca="1" si="4"/>
        <v>#NAME?</v>
      </c>
      <c r="F102" s="72"/>
      <c r="G102" s="79"/>
      <c r="H102" s="77"/>
      <c r="I102" s="79"/>
      <c r="J102" s="77"/>
      <c r="K102" s="79"/>
      <c r="L102" s="77"/>
      <c r="M102" s="80"/>
      <c r="N102" s="77"/>
      <c r="O102" s="79"/>
      <c r="P102" s="78"/>
      <c r="Q102" s="75"/>
      <c r="R102" s="1"/>
      <c r="S102" s="82"/>
      <c r="T102" s="81"/>
      <c r="U102" s="83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</row>
    <row r="103" spans="1:83" ht="15" x14ac:dyDescent="0.25">
      <c r="A103" s="22">
        <v>99</v>
      </c>
      <c r="B103" s="23"/>
      <c r="C103" s="23" t="e">
        <f t="shared" ca="1" si="3"/>
        <v>#NAME?</v>
      </c>
      <c r="D103" s="72"/>
      <c r="E103" s="73" t="e">
        <f t="shared" ca="1" si="4"/>
        <v>#NAME?</v>
      </c>
      <c r="F103" s="72"/>
      <c r="G103" s="79"/>
      <c r="H103" s="77"/>
      <c r="I103" s="79"/>
      <c r="J103" s="77"/>
      <c r="K103" s="79"/>
      <c r="L103" s="77"/>
      <c r="M103" s="80"/>
      <c r="N103" s="77"/>
      <c r="O103" s="79"/>
      <c r="P103" s="78"/>
      <c r="Q103" s="75"/>
      <c r="R103" s="1"/>
      <c r="S103" s="82"/>
      <c r="T103" s="81"/>
      <c r="U103" s="83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</row>
    <row r="104" spans="1:83" ht="15" x14ac:dyDescent="0.25">
      <c r="A104" s="22">
        <v>100</v>
      </c>
      <c r="B104" s="23"/>
      <c r="C104" s="23" t="e">
        <f t="shared" ca="1" si="3"/>
        <v>#NAME?</v>
      </c>
      <c r="D104" s="72"/>
      <c r="E104" s="73" t="e">
        <f t="shared" ca="1" si="4"/>
        <v>#NAME?</v>
      </c>
      <c r="F104" s="72"/>
      <c r="G104" s="79"/>
      <c r="H104" s="77"/>
      <c r="I104" s="79"/>
      <c r="J104" s="77"/>
      <c r="K104" s="79"/>
      <c r="L104" s="77"/>
      <c r="M104" s="80"/>
      <c r="N104" s="77"/>
      <c r="O104" s="79"/>
      <c r="P104" s="78"/>
      <c r="Q104" s="75"/>
      <c r="R104" s="1"/>
      <c r="S104" s="82"/>
      <c r="T104" s="81"/>
      <c r="U104" s="83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</row>
    <row r="105" spans="1:83" ht="15" x14ac:dyDescent="0.25">
      <c r="A105" s="22">
        <v>101</v>
      </c>
      <c r="B105" s="23"/>
      <c r="C105" s="23" t="e">
        <f t="shared" ca="1" si="3"/>
        <v>#NAME?</v>
      </c>
      <c r="D105" s="72"/>
      <c r="E105" s="73" t="e">
        <f t="shared" ca="1" si="4"/>
        <v>#NAME?</v>
      </c>
      <c r="F105" s="72"/>
      <c r="G105" s="79"/>
      <c r="H105" s="77"/>
      <c r="I105" s="79"/>
      <c r="J105" s="77"/>
      <c r="K105" s="79"/>
      <c r="L105" s="77"/>
      <c r="M105" s="80"/>
      <c r="N105" s="77"/>
      <c r="O105" s="79"/>
      <c r="P105" s="78"/>
      <c r="Q105" s="75"/>
      <c r="R105" s="1"/>
      <c r="S105" s="82"/>
      <c r="T105" s="81"/>
      <c r="U105" s="83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</row>
    <row r="106" spans="1:83" ht="15" x14ac:dyDescent="0.25">
      <c r="A106" s="22">
        <v>102</v>
      </c>
      <c r="B106" s="23"/>
      <c r="C106" s="23" t="e">
        <f t="shared" ca="1" si="3"/>
        <v>#NAME?</v>
      </c>
      <c r="D106" s="72"/>
      <c r="E106" s="73" t="e">
        <f t="shared" ca="1" si="4"/>
        <v>#NAME?</v>
      </c>
      <c r="F106" s="72"/>
      <c r="G106" s="79"/>
      <c r="H106" s="77"/>
      <c r="I106" s="79"/>
      <c r="J106" s="77"/>
      <c r="K106" s="79"/>
      <c r="L106" s="77"/>
      <c r="M106" s="80"/>
      <c r="N106" s="77"/>
      <c r="O106" s="79"/>
      <c r="P106" s="78"/>
      <c r="Q106" s="75"/>
      <c r="R106" s="1"/>
      <c r="S106" s="82"/>
      <c r="T106" s="81"/>
      <c r="U106" s="83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</row>
    <row r="107" spans="1:83" ht="15" x14ac:dyDescent="0.25">
      <c r="A107" s="22">
        <v>103</v>
      </c>
      <c r="B107" s="23"/>
      <c r="C107" s="23" t="e">
        <f t="shared" ca="1" si="3"/>
        <v>#NAME?</v>
      </c>
      <c r="D107" s="72"/>
      <c r="E107" s="73" t="e">
        <f t="shared" ca="1" si="4"/>
        <v>#NAME?</v>
      </c>
      <c r="F107" s="72"/>
      <c r="G107" s="79"/>
      <c r="H107" s="77"/>
      <c r="I107" s="79"/>
      <c r="J107" s="77"/>
      <c r="K107" s="79"/>
      <c r="L107" s="77"/>
      <c r="M107" s="80"/>
      <c r="N107" s="77"/>
      <c r="O107" s="79"/>
      <c r="P107" s="78"/>
      <c r="Q107" s="75"/>
      <c r="R107" s="1"/>
      <c r="S107" s="82"/>
      <c r="T107" s="81"/>
      <c r="U107" s="83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</row>
    <row r="108" spans="1:83" ht="15" x14ac:dyDescent="0.25">
      <c r="A108" s="22">
        <v>104</v>
      </c>
      <c r="B108" s="23"/>
      <c r="C108" s="23" t="e">
        <f t="shared" ca="1" si="3"/>
        <v>#NAME?</v>
      </c>
      <c r="D108" s="72"/>
      <c r="E108" s="73" t="e">
        <f t="shared" ca="1" si="4"/>
        <v>#NAME?</v>
      </c>
      <c r="F108" s="72"/>
      <c r="G108" s="79"/>
      <c r="H108" s="77"/>
      <c r="I108" s="79"/>
      <c r="J108" s="77"/>
      <c r="K108" s="79"/>
      <c r="L108" s="77"/>
      <c r="M108" s="80"/>
      <c r="N108" s="77"/>
      <c r="O108" s="79"/>
      <c r="P108" s="78"/>
      <c r="Q108" s="75"/>
      <c r="R108" s="1"/>
      <c r="S108" s="82"/>
      <c r="T108" s="81"/>
      <c r="U108" s="83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</row>
    <row r="109" spans="1:83" ht="15" x14ac:dyDescent="0.25">
      <c r="A109" s="22">
        <v>105</v>
      </c>
      <c r="B109" s="23"/>
      <c r="C109" s="23" t="e">
        <f t="shared" ca="1" si="3"/>
        <v>#NAME?</v>
      </c>
      <c r="D109" s="72"/>
      <c r="E109" s="73" t="e">
        <f t="shared" ca="1" si="4"/>
        <v>#NAME?</v>
      </c>
      <c r="F109" s="72"/>
      <c r="G109" s="79"/>
      <c r="H109" s="77"/>
      <c r="I109" s="79"/>
      <c r="J109" s="77"/>
      <c r="K109" s="79"/>
      <c r="L109" s="77"/>
      <c r="M109" s="80"/>
      <c r="N109" s="77"/>
      <c r="O109" s="79"/>
      <c r="P109" s="78"/>
      <c r="Q109" s="75"/>
      <c r="R109" s="1"/>
      <c r="S109" s="82"/>
      <c r="T109" s="81"/>
      <c r="U109" s="83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</row>
    <row r="110" spans="1:83" ht="15" x14ac:dyDescent="0.25">
      <c r="A110" s="22">
        <v>106</v>
      </c>
      <c r="B110" s="23"/>
      <c r="C110" s="23" t="e">
        <f t="shared" ca="1" si="3"/>
        <v>#NAME?</v>
      </c>
      <c r="D110" s="72"/>
      <c r="E110" s="73" t="e">
        <f t="shared" ca="1" si="4"/>
        <v>#NAME?</v>
      </c>
      <c r="F110" s="72"/>
      <c r="G110" s="79"/>
      <c r="H110" s="77"/>
      <c r="I110" s="79"/>
      <c r="J110" s="77"/>
      <c r="K110" s="79"/>
      <c r="L110" s="77"/>
      <c r="M110" s="80"/>
      <c r="N110" s="77"/>
      <c r="O110" s="79"/>
      <c r="P110" s="78"/>
      <c r="Q110" s="75"/>
      <c r="R110" s="1"/>
      <c r="S110" s="82"/>
      <c r="T110" s="81"/>
      <c r="U110" s="83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</row>
    <row r="111" spans="1:83" ht="15" x14ac:dyDescent="0.25">
      <c r="A111" s="22">
        <v>107</v>
      </c>
      <c r="B111" s="23"/>
      <c r="C111" s="23" t="e">
        <f t="shared" ca="1" si="3"/>
        <v>#NAME?</v>
      </c>
      <c r="D111" s="72"/>
      <c r="E111" s="73" t="e">
        <f t="shared" ca="1" si="4"/>
        <v>#NAME?</v>
      </c>
      <c r="F111" s="72"/>
      <c r="G111" s="79"/>
      <c r="H111" s="77"/>
      <c r="I111" s="79"/>
      <c r="J111" s="77"/>
      <c r="K111" s="79"/>
      <c r="L111" s="77"/>
      <c r="M111" s="80"/>
      <c r="N111" s="77"/>
      <c r="O111" s="79"/>
      <c r="P111" s="78"/>
      <c r="Q111" s="75"/>
      <c r="R111" s="1"/>
      <c r="S111" s="82"/>
      <c r="T111" s="81"/>
      <c r="U111" s="83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</row>
    <row r="112" spans="1:83" ht="15" x14ac:dyDescent="0.25">
      <c r="A112" s="22">
        <v>108</v>
      </c>
      <c r="B112" s="23"/>
      <c r="C112" s="23" t="e">
        <f t="shared" ca="1" si="3"/>
        <v>#NAME?</v>
      </c>
      <c r="D112" s="72"/>
      <c r="E112" s="73" t="e">
        <f t="shared" ca="1" si="4"/>
        <v>#NAME?</v>
      </c>
      <c r="F112" s="72"/>
      <c r="G112" s="79"/>
      <c r="H112" s="77"/>
      <c r="I112" s="79"/>
      <c r="J112" s="77"/>
      <c r="K112" s="79"/>
      <c r="L112" s="77"/>
      <c r="M112" s="80"/>
      <c r="N112" s="77"/>
      <c r="O112" s="79"/>
      <c r="P112" s="78"/>
      <c r="Q112" s="75"/>
      <c r="R112" s="1"/>
      <c r="S112" s="82"/>
      <c r="T112" s="81"/>
      <c r="U112" s="83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</row>
    <row r="113" spans="1:83" ht="15" x14ac:dyDescent="0.25">
      <c r="A113" s="22">
        <v>109</v>
      </c>
      <c r="B113" s="23"/>
      <c r="C113" s="23" t="e">
        <f t="shared" ca="1" si="3"/>
        <v>#NAME?</v>
      </c>
      <c r="D113" s="72"/>
      <c r="E113" s="73" t="e">
        <f t="shared" ca="1" si="4"/>
        <v>#NAME?</v>
      </c>
      <c r="F113" s="72"/>
      <c r="G113" s="79"/>
      <c r="H113" s="77"/>
      <c r="I113" s="79"/>
      <c r="J113" s="77"/>
      <c r="K113" s="79"/>
      <c r="L113" s="77"/>
      <c r="M113" s="80"/>
      <c r="N113" s="77"/>
      <c r="O113" s="79"/>
      <c r="P113" s="78"/>
      <c r="Q113" s="75"/>
      <c r="R113" s="1"/>
      <c r="S113" s="82"/>
      <c r="T113" s="81"/>
      <c r="U113" s="83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</row>
    <row r="114" spans="1:83" ht="15" x14ac:dyDescent="0.25">
      <c r="A114" s="22">
        <v>110</v>
      </c>
      <c r="B114" s="23"/>
      <c r="C114" s="23" t="e">
        <f t="shared" ca="1" si="3"/>
        <v>#NAME?</v>
      </c>
      <c r="D114" s="72"/>
      <c r="E114" s="73" t="e">
        <f t="shared" ca="1" si="4"/>
        <v>#NAME?</v>
      </c>
      <c r="F114" s="72"/>
      <c r="G114" s="79"/>
      <c r="H114" s="77"/>
      <c r="I114" s="79"/>
      <c r="J114" s="77"/>
      <c r="K114" s="79"/>
      <c r="L114" s="77"/>
      <c r="M114" s="80"/>
      <c r="N114" s="77"/>
      <c r="O114" s="79"/>
      <c r="P114" s="78"/>
      <c r="Q114" s="75"/>
      <c r="R114" s="1"/>
      <c r="S114" s="82"/>
      <c r="T114" s="81"/>
      <c r="U114" s="83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</row>
    <row r="115" spans="1:83" ht="15" x14ac:dyDescent="0.25">
      <c r="A115" s="22">
        <v>111</v>
      </c>
      <c r="B115" s="23"/>
      <c r="C115" s="23" t="e">
        <f t="shared" ca="1" si="3"/>
        <v>#NAME?</v>
      </c>
      <c r="D115" s="72"/>
      <c r="E115" s="73" t="e">
        <f t="shared" ca="1" si="4"/>
        <v>#NAME?</v>
      </c>
      <c r="F115" s="72"/>
      <c r="G115" s="79"/>
      <c r="H115" s="77"/>
      <c r="I115" s="79"/>
      <c r="J115" s="77"/>
      <c r="K115" s="79"/>
      <c r="L115" s="77"/>
      <c r="M115" s="80"/>
      <c r="N115" s="77"/>
      <c r="O115" s="79"/>
      <c r="P115" s="78"/>
      <c r="Q115" s="75"/>
      <c r="R115" s="1"/>
      <c r="S115" s="82"/>
      <c r="T115" s="81"/>
      <c r="U115" s="83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</row>
    <row r="116" spans="1:83" ht="15" x14ac:dyDescent="0.25">
      <c r="A116" s="22">
        <v>112</v>
      </c>
      <c r="B116" s="23"/>
      <c r="C116" s="23" t="e">
        <f t="shared" ca="1" si="3"/>
        <v>#NAME?</v>
      </c>
      <c r="D116" s="72"/>
      <c r="E116" s="73" t="e">
        <f t="shared" ca="1" si="4"/>
        <v>#NAME?</v>
      </c>
      <c r="F116" s="72"/>
      <c r="G116" s="79"/>
      <c r="H116" s="77"/>
      <c r="I116" s="79"/>
      <c r="J116" s="77"/>
      <c r="K116" s="79"/>
      <c r="L116" s="77"/>
      <c r="M116" s="80"/>
      <c r="N116" s="77"/>
      <c r="O116" s="79"/>
      <c r="P116" s="78"/>
      <c r="Q116" s="75"/>
      <c r="R116" s="1"/>
      <c r="S116" s="82"/>
      <c r="T116" s="81"/>
      <c r="U116" s="83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</row>
    <row r="117" spans="1:83" ht="15" x14ac:dyDescent="0.25">
      <c r="A117" s="22">
        <v>113</v>
      </c>
      <c r="B117" s="23"/>
      <c r="C117" s="23" t="e">
        <f t="shared" ca="1" si="3"/>
        <v>#NAME?</v>
      </c>
      <c r="D117" s="72"/>
      <c r="E117" s="73" t="e">
        <f t="shared" ca="1" si="4"/>
        <v>#NAME?</v>
      </c>
      <c r="F117" s="72"/>
      <c r="G117" s="79"/>
      <c r="H117" s="77"/>
      <c r="I117" s="79"/>
      <c r="J117" s="77"/>
      <c r="K117" s="79"/>
      <c r="L117" s="77"/>
      <c r="M117" s="80"/>
      <c r="N117" s="77"/>
      <c r="O117" s="79"/>
      <c r="P117" s="78"/>
      <c r="Q117" s="75"/>
      <c r="R117" s="1"/>
      <c r="S117" s="82"/>
      <c r="T117" s="81"/>
      <c r="U117" s="83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</row>
    <row r="118" spans="1:83" ht="15" x14ac:dyDescent="0.25">
      <c r="A118" s="22">
        <v>114</v>
      </c>
      <c r="B118" s="23"/>
      <c r="C118" s="23" t="e">
        <f t="shared" ca="1" si="3"/>
        <v>#NAME?</v>
      </c>
      <c r="D118" s="72"/>
      <c r="E118" s="73" t="e">
        <f t="shared" ca="1" si="4"/>
        <v>#NAME?</v>
      </c>
      <c r="F118" s="72"/>
      <c r="G118" s="79"/>
      <c r="H118" s="77"/>
      <c r="I118" s="79"/>
      <c r="J118" s="77"/>
      <c r="K118" s="79"/>
      <c r="L118" s="77"/>
      <c r="M118" s="80"/>
      <c r="N118" s="77"/>
      <c r="O118" s="79"/>
      <c r="P118" s="78"/>
      <c r="Q118" s="75"/>
      <c r="R118" s="1"/>
      <c r="S118" s="82"/>
      <c r="T118" s="81"/>
      <c r="U118" s="83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</row>
    <row r="119" spans="1:83" ht="15" x14ac:dyDescent="0.25">
      <c r="A119" s="22">
        <v>115</v>
      </c>
      <c r="B119" s="23"/>
      <c r="C119" s="23" t="e">
        <f t="shared" ca="1" si="3"/>
        <v>#NAME?</v>
      </c>
      <c r="D119" s="72"/>
      <c r="E119" s="73" t="e">
        <f t="shared" ca="1" si="4"/>
        <v>#NAME?</v>
      </c>
      <c r="F119" s="72"/>
      <c r="G119" s="79"/>
      <c r="H119" s="77"/>
      <c r="I119" s="79"/>
      <c r="J119" s="77"/>
      <c r="K119" s="79"/>
      <c r="L119" s="77"/>
      <c r="M119" s="80"/>
      <c r="N119" s="77"/>
      <c r="O119" s="79"/>
      <c r="P119" s="78"/>
      <c r="Q119" s="75"/>
      <c r="R119" s="1"/>
      <c r="S119" s="82"/>
      <c r="T119" s="81"/>
      <c r="U119" s="83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</row>
    <row r="120" spans="1:83" ht="15" x14ac:dyDescent="0.25">
      <c r="A120" s="22">
        <v>116</v>
      </c>
      <c r="B120" s="23"/>
      <c r="C120" s="23" t="e">
        <f t="shared" ca="1" si="3"/>
        <v>#NAME?</v>
      </c>
      <c r="D120" s="72"/>
      <c r="E120" s="73" t="e">
        <f t="shared" ca="1" si="4"/>
        <v>#NAME?</v>
      </c>
      <c r="F120" s="72"/>
      <c r="G120" s="79"/>
      <c r="H120" s="77"/>
      <c r="I120" s="79"/>
      <c r="J120" s="77"/>
      <c r="K120" s="79"/>
      <c r="L120" s="77"/>
      <c r="M120" s="80"/>
      <c r="N120" s="77"/>
      <c r="O120" s="79"/>
      <c r="P120" s="78"/>
      <c r="Q120" s="75"/>
      <c r="R120" s="1"/>
      <c r="S120" s="82"/>
      <c r="T120" s="81"/>
      <c r="U120" s="83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</row>
    <row r="121" spans="1:83" ht="15" x14ac:dyDescent="0.25">
      <c r="A121" s="22">
        <v>117</v>
      </c>
      <c r="B121" s="23"/>
      <c r="C121" s="23" t="e">
        <f t="shared" ca="1" si="3"/>
        <v>#NAME?</v>
      </c>
      <c r="D121" s="72"/>
      <c r="E121" s="73" t="e">
        <f t="shared" ca="1" si="4"/>
        <v>#NAME?</v>
      </c>
      <c r="F121" s="72"/>
      <c r="G121" s="79"/>
      <c r="H121" s="77"/>
      <c r="I121" s="79"/>
      <c r="J121" s="77"/>
      <c r="K121" s="79"/>
      <c r="L121" s="77"/>
      <c r="M121" s="80"/>
      <c r="N121" s="77"/>
      <c r="O121" s="79"/>
      <c r="P121" s="78"/>
      <c r="Q121" s="75"/>
      <c r="R121" s="1"/>
      <c r="S121" s="82"/>
      <c r="T121" s="81"/>
      <c r="U121" s="83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</row>
    <row r="122" spans="1:83" ht="15" x14ac:dyDescent="0.25">
      <c r="A122" s="22">
        <v>118</v>
      </c>
      <c r="B122" s="23"/>
      <c r="C122" s="23" t="e">
        <f t="shared" ca="1" si="3"/>
        <v>#NAME?</v>
      </c>
      <c r="D122" s="72"/>
      <c r="E122" s="73" t="e">
        <f t="shared" ca="1" si="4"/>
        <v>#NAME?</v>
      </c>
      <c r="F122" s="72"/>
      <c r="G122" s="79"/>
      <c r="H122" s="77"/>
      <c r="I122" s="79"/>
      <c r="J122" s="77"/>
      <c r="K122" s="79"/>
      <c r="L122" s="77"/>
      <c r="M122" s="80"/>
      <c r="N122" s="77"/>
      <c r="O122" s="79"/>
      <c r="P122" s="78"/>
      <c r="Q122" s="75"/>
      <c r="R122" s="1"/>
      <c r="S122" s="82"/>
      <c r="T122" s="81"/>
      <c r="U122" s="83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</row>
    <row r="123" spans="1:83" ht="15" x14ac:dyDescent="0.25">
      <c r="A123" s="22">
        <v>119</v>
      </c>
      <c r="B123" s="23"/>
      <c r="C123" s="23" t="e">
        <f t="shared" ca="1" si="3"/>
        <v>#NAME?</v>
      </c>
      <c r="D123" s="72"/>
      <c r="E123" s="73" t="e">
        <f t="shared" ca="1" si="4"/>
        <v>#NAME?</v>
      </c>
      <c r="F123" s="72"/>
      <c r="G123" s="79"/>
      <c r="H123" s="77"/>
      <c r="I123" s="79"/>
      <c r="J123" s="77"/>
      <c r="K123" s="79"/>
      <c r="L123" s="77"/>
      <c r="M123" s="80"/>
      <c r="N123" s="77"/>
      <c r="O123" s="79"/>
      <c r="P123" s="78"/>
      <c r="Q123" s="75"/>
      <c r="R123" s="1"/>
      <c r="S123" s="82"/>
      <c r="T123" s="81"/>
      <c r="U123" s="83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</row>
    <row r="124" spans="1:83" ht="15" x14ac:dyDescent="0.25">
      <c r="A124" s="22">
        <v>120</v>
      </c>
      <c r="B124" s="23"/>
      <c r="C124" s="23" t="e">
        <f t="shared" ca="1" si="3"/>
        <v>#NAME?</v>
      </c>
      <c r="D124" s="72"/>
      <c r="E124" s="73" t="e">
        <f t="shared" ca="1" si="4"/>
        <v>#NAME?</v>
      </c>
      <c r="F124" s="72"/>
      <c r="G124" s="79"/>
      <c r="H124" s="77"/>
      <c r="I124" s="79"/>
      <c r="J124" s="77"/>
      <c r="K124" s="79"/>
      <c r="L124" s="77"/>
      <c r="M124" s="80"/>
      <c r="N124" s="77"/>
      <c r="O124" s="79"/>
      <c r="P124" s="78"/>
      <c r="Q124" s="75"/>
      <c r="R124" s="1"/>
      <c r="S124" s="82"/>
      <c r="T124" s="81"/>
      <c r="U124" s="83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</row>
    <row r="125" spans="1:83" ht="15" x14ac:dyDescent="0.25">
      <c r="A125" s="22">
        <v>121</v>
      </c>
      <c r="B125" s="23"/>
      <c r="C125" s="23" t="e">
        <f t="shared" ca="1" si="3"/>
        <v>#NAME?</v>
      </c>
      <c r="D125" s="72"/>
      <c r="E125" s="73" t="e">
        <f t="shared" ca="1" si="4"/>
        <v>#NAME?</v>
      </c>
      <c r="F125" s="72"/>
      <c r="G125" s="79"/>
      <c r="H125" s="77"/>
      <c r="I125" s="79"/>
      <c r="J125" s="77"/>
      <c r="K125" s="79"/>
      <c r="L125" s="77"/>
      <c r="M125" s="80"/>
      <c r="N125" s="77"/>
      <c r="O125" s="79"/>
      <c r="P125" s="78"/>
      <c r="Q125" s="75"/>
      <c r="R125" s="1"/>
      <c r="S125" s="82"/>
      <c r="T125" s="81"/>
      <c r="U125" s="83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</row>
    <row r="126" spans="1:83" ht="15" x14ac:dyDescent="0.25">
      <c r="A126" s="22">
        <v>122</v>
      </c>
      <c r="B126" s="23"/>
      <c r="C126" s="23" t="e">
        <f t="shared" ca="1" si="3"/>
        <v>#NAME?</v>
      </c>
      <c r="D126" s="72"/>
      <c r="E126" s="73" t="e">
        <f t="shared" ca="1" si="4"/>
        <v>#NAME?</v>
      </c>
      <c r="F126" s="72"/>
      <c r="G126" s="79"/>
      <c r="H126" s="77"/>
      <c r="I126" s="79"/>
      <c r="J126" s="77"/>
      <c r="K126" s="79"/>
      <c r="L126" s="77"/>
      <c r="M126" s="80"/>
      <c r="N126" s="77"/>
      <c r="O126" s="79"/>
      <c r="P126" s="78"/>
      <c r="Q126" s="75"/>
      <c r="R126" s="1"/>
      <c r="S126" s="82"/>
      <c r="T126" s="81"/>
      <c r="U126" s="83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</row>
    <row r="127" spans="1:83" ht="15" x14ac:dyDescent="0.25">
      <c r="A127" s="22">
        <v>123</v>
      </c>
      <c r="B127" s="23"/>
      <c r="C127" s="23" t="e">
        <f t="shared" ca="1" si="3"/>
        <v>#NAME?</v>
      </c>
      <c r="D127" s="72"/>
      <c r="E127" s="73" t="e">
        <f t="shared" ca="1" si="4"/>
        <v>#NAME?</v>
      </c>
      <c r="F127" s="72"/>
      <c r="G127" s="79"/>
      <c r="H127" s="77"/>
      <c r="I127" s="79"/>
      <c r="J127" s="77"/>
      <c r="K127" s="79"/>
      <c r="L127" s="77"/>
      <c r="M127" s="80"/>
      <c r="N127" s="77"/>
      <c r="O127" s="79"/>
      <c r="P127" s="78"/>
      <c r="Q127" s="75"/>
      <c r="R127" s="1"/>
      <c r="S127" s="82"/>
      <c r="T127" s="81"/>
      <c r="U127" s="83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</row>
    <row r="128" spans="1:83" ht="15" x14ac:dyDescent="0.25">
      <c r="A128" s="22">
        <v>124</v>
      </c>
      <c r="B128" s="23"/>
      <c r="C128" s="23" t="e">
        <f t="shared" ca="1" si="3"/>
        <v>#NAME?</v>
      </c>
      <c r="D128" s="72"/>
      <c r="E128" s="73" t="e">
        <f t="shared" ca="1" si="4"/>
        <v>#NAME?</v>
      </c>
      <c r="F128" s="72"/>
      <c r="G128" s="79"/>
      <c r="H128" s="77"/>
      <c r="I128" s="79"/>
      <c r="J128" s="77"/>
      <c r="K128" s="79"/>
      <c r="L128" s="77"/>
      <c r="M128" s="80"/>
      <c r="N128" s="77"/>
      <c r="O128" s="79"/>
      <c r="P128" s="78"/>
      <c r="Q128" s="75"/>
      <c r="R128" s="1"/>
      <c r="S128" s="82"/>
      <c r="T128" s="81"/>
      <c r="U128" s="83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</row>
    <row r="129" spans="1:83" ht="15" x14ac:dyDescent="0.25">
      <c r="A129" s="22">
        <v>125</v>
      </c>
      <c r="B129" s="23"/>
      <c r="C129" s="23" t="e">
        <f t="shared" ca="1" si="3"/>
        <v>#NAME?</v>
      </c>
      <c r="D129" s="72"/>
      <c r="E129" s="73" t="e">
        <f t="shared" ca="1" si="4"/>
        <v>#NAME?</v>
      </c>
      <c r="F129" s="72"/>
      <c r="G129" s="79"/>
      <c r="H129" s="77"/>
      <c r="I129" s="79"/>
      <c r="J129" s="77"/>
      <c r="K129" s="79"/>
      <c r="L129" s="77"/>
      <c r="M129" s="80"/>
      <c r="N129" s="77"/>
      <c r="O129" s="79"/>
      <c r="P129" s="78"/>
      <c r="Q129" s="75"/>
      <c r="R129" s="1"/>
      <c r="S129" s="82"/>
      <c r="T129" s="81"/>
      <c r="U129" s="83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</row>
    <row r="130" spans="1:83" ht="15" x14ac:dyDescent="0.25">
      <c r="A130" s="22">
        <v>126</v>
      </c>
      <c r="B130" s="23"/>
      <c r="C130" s="23" t="e">
        <f t="shared" ca="1" si="3"/>
        <v>#NAME?</v>
      </c>
      <c r="D130" s="72"/>
      <c r="E130" s="73" t="e">
        <f t="shared" ca="1" si="4"/>
        <v>#NAME?</v>
      </c>
      <c r="F130" s="72"/>
      <c r="G130" s="79"/>
      <c r="H130" s="77"/>
      <c r="I130" s="79"/>
      <c r="J130" s="77"/>
      <c r="K130" s="79"/>
      <c r="L130" s="77"/>
      <c r="M130" s="80"/>
      <c r="N130" s="77"/>
      <c r="O130" s="79"/>
      <c r="P130" s="78"/>
      <c r="Q130" s="75"/>
      <c r="R130" s="1"/>
      <c r="S130" s="82"/>
      <c r="T130" s="81"/>
      <c r="U130" s="83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</row>
    <row r="131" spans="1:83" ht="15" x14ac:dyDescent="0.25">
      <c r="A131" s="22">
        <v>127</v>
      </c>
      <c r="B131" s="23"/>
      <c r="C131" s="23" t="e">
        <f t="shared" ca="1" si="3"/>
        <v>#NAME?</v>
      </c>
      <c r="D131" s="72"/>
      <c r="E131" s="73" t="e">
        <f t="shared" ca="1" si="4"/>
        <v>#NAME?</v>
      </c>
      <c r="F131" s="72"/>
      <c r="G131" s="79"/>
      <c r="H131" s="77"/>
      <c r="I131" s="79"/>
      <c r="J131" s="77"/>
      <c r="K131" s="79"/>
      <c r="L131" s="77"/>
      <c r="M131" s="80"/>
      <c r="N131" s="77"/>
      <c r="O131" s="79"/>
      <c r="P131" s="78"/>
      <c r="Q131" s="75"/>
      <c r="R131" s="1"/>
      <c r="S131" s="82"/>
      <c r="T131" s="81"/>
      <c r="U131" s="83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</row>
    <row r="132" spans="1:83" ht="15" x14ac:dyDescent="0.25">
      <c r="A132" s="22">
        <v>128</v>
      </c>
      <c r="B132" s="23"/>
      <c r="C132" s="23" t="e">
        <f t="shared" ca="1" si="3"/>
        <v>#NAME?</v>
      </c>
      <c r="D132" s="72"/>
      <c r="E132" s="73" t="e">
        <f t="shared" ca="1" si="4"/>
        <v>#NAME?</v>
      </c>
      <c r="F132" s="72"/>
      <c r="G132" s="79"/>
      <c r="H132" s="77"/>
      <c r="I132" s="79"/>
      <c r="J132" s="77"/>
      <c r="K132" s="79"/>
      <c r="L132" s="77"/>
      <c r="M132" s="80"/>
      <c r="N132" s="77"/>
      <c r="O132" s="79"/>
      <c r="P132" s="78"/>
      <c r="Q132" s="75"/>
      <c r="R132" s="1"/>
      <c r="S132" s="82"/>
      <c r="T132" s="81"/>
      <c r="U132" s="83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</row>
    <row r="133" spans="1:83" ht="15" x14ac:dyDescent="0.25">
      <c r="A133" s="22">
        <v>129</v>
      </c>
      <c r="B133" s="23"/>
      <c r="C133" s="23" t="e">
        <f t="shared" ca="1" si="3"/>
        <v>#NAME?</v>
      </c>
      <c r="D133" s="72"/>
      <c r="E133" s="73" t="e">
        <f t="shared" ca="1" si="4"/>
        <v>#NAME?</v>
      </c>
      <c r="F133" s="72"/>
      <c r="G133" s="79"/>
      <c r="H133" s="77"/>
      <c r="I133" s="79"/>
      <c r="J133" s="77"/>
      <c r="K133" s="79"/>
      <c r="L133" s="77"/>
      <c r="M133" s="80"/>
      <c r="N133" s="77"/>
      <c r="O133" s="79"/>
      <c r="P133" s="78"/>
      <c r="Q133" s="75"/>
      <c r="R133" s="1"/>
      <c r="S133" s="82"/>
      <c r="T133" s="81"/>
      <c r="U133" s="83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</row>
    <row r="134" spans="1:83" ht="15" x14ac:dyDescent="0.25">
      <c r="A134" s="22">
        <v>130</v>
      </c>
      <c r="B134" s="23"/>
      <c r="C134" s="23" t="e">
        <f t="shared" ca="1" si="3"/>
        <v>#NAME?</v>
      </c>
      <c r="D134" s="72"/>
      <c r="E134" s="73" t="e">
        <f t="shared" ca="1" si="4"/>
        <v>#NAME?</v>
      </c>
      <c r="F134" s="72"/>
      <c r="G134" s="79"/>
      <c r="H134" s="77"/>
      <c r="I134" s="79"/>
      <c r="J134" s="77"/>
      <c r="K134" s="79"/>
      <c r="L134" s="77"/>
      <c r="M134" s="80"/>
      <c r="N134" s="77"/>
      <c r="O134" s="79"/>
      <c r="P134" s="78"/>
      <c r="Q134" s="75"/>
      <c r="R134" s="1"/>
      <c r="S134" s="82"/>
      <c r="T134" s="81"/>
      <c r="U134" s="83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</row>
    <row r="135" spans="1:83" ht="15" x14ac:dyDescent="0.25">
      <c r="A135" s="22">
        <v>131</v>
      </c>
      <c r="B135" s="23"/>
      <c r="C135" s="23" t="e">
        <f t="shared" ca="1" si="3"/>
        <v>#NAME?</v>
      </c>
      <c r="D135" s="72"/>
      <c r="E135" s="73" t="e">
        <f t="shared" ca="1" si="4"/>
        <v>#NAME?</v>
      </c>
      <c r="F135" s="72"/>
      <c r="G135" s="79"/>
      <c r="H135" s="77"/>
      <c r="I135" s="79"/>
      <c r="J135" s="77"/>
      <c r="K135" s="79"/>
      <c r="L135" s="77"/>
      <c r="M135" s="80"/>
      <c r="N135" s="77"/>
      <c r="O135" s="79"/>
      <c r="P135" s="78"/>
      <c r="Q135" s="75"/>
      <c r="R135" s="1"/>
      <c r="S135" s="82"/>
      <c r="T135" s="81"/>
      <c r="U135" s="83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</row>
    <row r="136" spans="1:83" ht="15" x14ac:dyDescent="0.25">
      <c r="A136" s="22">
        <v>132</v>
      </c>
      <c r="B136" s="23"/>
      <c r="C136" s="23" t="e">
        <f t="shared" ca="1" si="3"/>
        <v>#NAME?</v>
      </c>
      <c r="D136" s="72"/>
      <c r="E136" s="73" t="e">
        <f t="shared" ca="1" si="4"/>
        <v>#NAME?</v>
      </c>
      <c r="F136" s="72"/>
      <c r="G136" s="79"/>
      <c r="H136" s="77"/>
      <c r="I136" s="79"/>
      <c r="J136" s="77"/>
      <c r="K136" s="79"/>
      <c r="L136" s="77"/>
      <c r="M136" s="80"/>
      <c r="N136" s="77"/>
      <c r="O136" s="79"/>
      <c r="P136" s="78"/>
      <c r="Q136" s="75"/>
      <c r="R136" s="1"/>
      <c r="S136" s="82"/>
      <c r="T136" s="81"/>
      <c r="U136" s="83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</row>
    <row r="137" spans="1:83" ht="15" x14ac:dyDescent="0.25">
      <c r="A137" s="22">
        <v>133</v>
      </c>
      <c r="B137" s="23"/>
      <c r="C137" s="23" t="e">
        <f t="shared" ca="1" si="3"/>
        <v>#NAME?</v>
      </c>
      <c r="D137" s="72"/>
      <c r="E137" s="73" t="e">
        <f t="shared" ca="1" si="4"/>
        <v>#NAME?</v>
      </c>
      <c r="F137" s="72"/>
      <c r="G137" s="79"/>
      <c r="H137" s="77"/>
      <c r="I137" s="79"/>
      <c r="J137" s="77"/>
      <c r="K137" s="79"/>
      <c r="L137" s="77"/>
      <c r="M137" s="80"/>
      <c r="N137" s="77"/>
      <c r="O137" s="79"/>
      <c r="P137" s="78"/>
      <c r="Q137" s="75"/>
      <c r="R137" s="1"/>
      <c r="S137" s="82"/>
      <c r="T137" s="81"/>
      <c r="U137" s="83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</row>
    <row r="138" spans="1:83" ht="15" x14ac:dyDescent="0.25">
      <c r="A138" s="22">
        <v>134</v>
      </c>
      <c r="B138" s="23"/>
      <c r="C138" s="23" t="e">
        <f t="shared" ca="1" si="3"/>
        <v>#NAME?</v>
      </c>
      <c r="D138" s="72"/>
      <c r="E138" s="73" t="e">
        <f t="shared" ca="1" si="4"/>
        <v>#NAME?</v>
      </c>
      <c r="F138" s="72"/>
      <c r="G138" s="79"/>
      <c r="H138" s="77"/>
      <c r="I138" s="79"/>
      <c r="J138" s="77"/>
      <c r="K138" s="79"/>
      <c r="L138" s="77"/>
      <c r="M138" s="80"/>
      <c r="N138" s="77"/>
      <c r="O138" s="79"/>
      <c r="P138" s="78"/>
      <c r="Q138" s="75"/>
      <c r="R138" s="1"/>
      <c r="S138" s="82"/>
      <c r="T138" s="81"/>
      <c r="U138" s="83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</row>
    <row r="139" spans="1:83" ht="15" x14ac:dyDescent="0.25">
      <c r="A139" s="22">
        <v>135</v>
      </c>
      <c r="B139" s="23"/>
      <c r="C139" s="23" t="e">
        <f t="shared" ca="1" si="3"/>
        <v>#NAME?</v>
      </c>
      <c r="D139" s="72"/>
      <c r="E139" s="73" t="e">
        <f t="shared" ca="1" si="4"/>
        <v>#NAME?</v>
      </c>
      <c r="F139" s="72"/>
      <c r="G139" s="79"/>
      <c r="H139" s="77"/>
      <c r="I139" s="79"/>
      <c r="J139" s="77"/>
      <c r="K139" s="79"/>
      <c r="L139" s="77"/>
      <c r="M139" s="80"/>
      <c r="N139" s="77"/>
      <c r="O139" s="79"/>
      <c r="P139" s="78"/>
      <c r="Q139" s="75"/>
      <c r="R139" s="1"/>
      <c r="S139" s="82"/>
      <c r="T139" s="81"/>
      <c r="U139" s="83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</row>
    <row r="140" spans="1:83" ht="15" x14ac:dyDescent="0.25">
      <c r="A140" s="22">
        <v>136</v>
      </c>
      <c r="B140" s="23"/>
      <c r="C140" s="23" t="e">
        <f t="shared" ca="1" si="3"/>
        <v>#NAME?</v>
      </c>
      <c r="D140" s="72"/>
      <c r="E140" s="73" t="e">
        <f t="shared" ca="1" si="4"/>
        <v>#NAME?</v>
      </c>
      <c r="F140" s="72"/>
      <c r="G140" s="79"/>
      <c r="H140" s="77"/>
      <c r="I140" s="79"/>
      <c r="J140" s="77"/>
      <c r="K140" s="79"/>
      <c r="L140" s="77"/>
      <c r="M140" s="80"/>
      <c r="N140" s="77"/>
      <c r="O140" s="79"/>
      <c r="P140" s="78"/>
      <c r="Q140" s="75"/>
      <c r="R140" s="1"/>
      <c r="S140" s="82"/>
      <c r="T140" s="81"/>
      <c r="U140" s="83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</row>
    <row r="141" spans="1:83" ht="15" x14ac:dyDescent="0.25">
      <c r="A141" s="22">
        <v>137</v>
      </c>
      <c r="B141" s="23"/>
      <c r="C141" s="23" t="e">
        <f t="shared" ca="1" si="3"/>
        <v>#NAME?</v>
      </c>
      <c r="D141" s="72"/>
      <c r="E141" s="73" t="e">
        <f t="shared" ca="1" si="4"/>
        <v>#NAME?</v>
      </c>
      <c r="F141" s="72"/>
      <c r="G141" s="79"/>
      <c r="H141" s="77"/>
      <c r="I141" s="79"/>
      <c r="J141" s="77"/>
      <c r="K141" s="79"/>
      <c r="L141" s="77"/>
      <c r="M141" s="80"/>
      <c r="N141" s="77"/>
      <c r="O141" s="79"/>
      <c r="P141" s="78"/>
      <c r="Q141" s="75"/>
      <c r="R141" s="1"/>
      <c r="S141" s="82"/>
      <c r="T141" s="81"/>
      <c r="U141" s="83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</row>
    <row r="142" spans="1:83" ht="15" x14ac:dyDescent="0.25">
      <c r="A142" s="22">
        <v>138</v>
      </c>
      <c r="B142" s="23"/>
      <c r="C142" s="23" t="e">
        <f t="shared" ca="1" si="3"/>
        <v>#NAME?</v>
      </c>
      <c r="D142" s="72"/>
      <c r="E142" s="73" t="e">
        <f t="shared" ca="1" si="4"/>
        <v>#NAME?</v>
      </c>
      <c r="F142" s="72"/>
      <c r="G142" s="79"/>
      <c r="H142" s="77"/>
      <c r="I142" s="79"/>
      <c r="J142" s="77"/>
      <c r="K142" s="79"/>
      <c r="L142" s="77"/>
      <c r="M142" s="80"/>
      <c r="N142" s="77"/>
      <c r="O142" s="79"/>
      <c r="P142" s="78"/>
      <c r="Q142" s="75"/>
      <c r="R142" s="1"/>
      <c r="S142" s="82"/>
      <c r="T142" s="81"/>
      <c r="U142" s="83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</row>
    <row r="143" spans="1:83" ht="15" x14ac:dyDescent="0.25">
      <c r="A143" s="22">
        <v>139</v>
      </c>
      <c r="B143" s="23"/>
      <c r="C143" s="23" t="e">
        <f t="shared" ca="1" si="3"/>
        <v>#NAME?</v>
      </c>
      <c r="D143" s="72"/>
      <c r="E143" s="73" t="e">
        <f t="shared" ca="1" si="4"/>
        <v>#NAME?</v>
      </c>
      <c r="F143" s="72"/>
      <c r="G143" s="79"/>
      <c r="H143" s="77"/>
      <c r="I143" s="79"/>
      <c r="J143" s="77"/>
      <c r="K143" s="79"/>
      <c r="L143" s="77"/>
      <c r="M143" s="80"/>
      <c r="N143" s="77"/>
      <c r="O143" s="79"/>
      <c r="P143" s="78"/>
      <c r="Q143" s="75"/>
      <c r="R143" s="1"/>
      <c r="S143" s="82"/>
      <c r="T143" s="81"/>
      <c r="U143" s="83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</row>
    <row r="144" spans="1:83" ht="15" x14ac:dyDescent="0.25">
      <c r="A144" s="22">
        <v>140</v>
      </c>
      <c r="B144" s="23"/>
      <c r="C144" s="23" t="e">
        <f t="shared" ca="1" si="3"/>
        <v>#NAME?</v>
      </c>
      <c r="D144" s="72"/>
      <c r="E144" s="73" t="e">
        <f t="shared" ca="1" si="4"/>
        <v>#NAME?</v>
      </c>
      <c r="F144" s="72"/>
      <c r="G144" s="79"/>
      <c r="H144" s="77"/>
      <c r="I144" s="79"/>
      <c r="J144" s="77"/>
      <c r="K144" s="79"/>
      <c r="L144" s="77"/>
      <c r="M144" s="80"/>
      <c r="N144" s="77"/>
      <c r="O144" s="79"/>
      <c r="P144" s="78"/>
      <c r="Q144" s="75"/>
      <c r="R144" s="1"/>
      <c r="S144" s="82"/>
      <c r="T144" s="81"/>
      <c r="U144" s="83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</row>
    <row r="145" spans="1:83" ht="15" x14ac:dyDescent="0.25">
      <c r="A145" s="22">
        <v>141</v>
      </c>
      <c r="B145" s="23"/>
      <c r="C145" s="23" t="e">
        <f t="shared" ca="1" si="3"/>
        <v>#NAME?</v>
      </c>
      <c r="D145" s="72"/>
      <c r="E145" s="73" t="e">
        <f t="shared" ca="1" si="4"/>
        <v>#NAME?</v>
      </c>
      <c r="F145" s="72"/>
      <c r="G145" s="79"/>
      <c r="H145" s="77"/>
      <c r="I145" s="79"/>
      <c r="J145" s="77"/>
      <c r="K145" s="79"/>
      <c r="L145" s="77"/>
      <c r="M145" s="80"/>
      <c r="N145" s="77"/>
      <c r="O145" s="79"/>
      <c r="P145" s="78"/>
      <c r="Q145" s="75"/>
      <c r="R145" s="1"/>
      <c r="S145" s="82"/>
      <c r="T145" s="81"/>
      <c r="U145" s="83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</row>
    <row r="146" spans="1:83" ht="15" x14ac:dyDescent="0.25">
      <c r="A146" s="22">
        <v>142</v>
      </c>
      <c r="B146" s="23"/>
      <c r="C146" s="23" t="e">
        <f t="shared" ca="1" si="3"/>
        <v>#NAME?</v>
      </c>
      <c r="D146" s="72"/>
      <c r="E146" s="73" t="e">
        <f t="shared" ca="1" si="4"/>
        <v>#NAME?</v>
      </c>
      <c r="F146" s="72"/>
      <c r="G146" s="79"/>
      <c r="H146" s="77"/>
      <c r="I146" s="79"/>
      <c r="J146" s="77"/>
      <c r="K146" s="79"/>
      <c r="L146" s="77"/>
      <c r="M146" s="80"/>
      <c r="N146" s="77"/>
      <c r="O146" s="79"/>
      <c r="P146" s="78"/>
      <c r="Q146" s="75"/>
      <c r="R146" s="1"/>
      <c r="S146" s="82"/>
      <c r="T146" s="81"/>
      <c r="U146" s="83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</row>
    <row r="147" spans="1:83" ht="15" x14ac:dyDescent="0.25">
      <c r="A147" s="22">
        <v>143</v>
      </c>
      <c r="B147" s="23"/>
      <c r="C147" s="23" t="e">
        <f t="shared" ca="1" si="3"/>
        <v>#NAME?</v>
      </c>
      <c r="D147" s="72"/>
      <c r="E147" s="73" t="e">
        <f t="shared" ca="1" si="4"/>
        <v>#NAME?</v>
      </c>
      <c r="F147" s="72"/>
      <c r="G147" s="79"/>
      <c r="H147" s="77"/>
      <c r="I147" s="79"/>
      <c r="J147" s="77"/>
      <c r="K147" s="79"/>
      <c r="L147" s="77"/>
      <c r="M147" s="80"/>
      <c r="N147" s="77"/>
      <c r="O147" s="79"/>
      <c r="P147" s="78"/>
      <c r="Q147" s="75"/>
      <c r="R147" s="1"/>
      <c r="S147" s="82"/>
      <c r="T147" s="81"/>
      <c r="U147" s="83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</row>
    <row r="148" spans="1:83" ht="15" x14ac:dyDescent="0.25">
      <c r="A148" s="22">
        <v>144</v>
      </c>
      <c r="B148" s="23"/>
      <c r="C148" s="23" t="e">
        <f t="shared" ca="1" si="3"/>
        <v>#NAME?</v>
      </c>
      <c r="D148" s="72"/>
      <c r="E148" s="73" t="e">
        <f t="shared" ca="1" si="4"/>
        <v>#NAME?</v>
      </c>
      <c r="F148" s="72"/>
      <c r="G148" s="79"/>
      <c r="H148" s="77"/>
      <c r="I148" s="79"/>
      <c r="J148" s="77"/>
      <c r="K148" s="79"/>
      <c r="L148" s="77"/>
      <c r="M148" s="80"/>
      <c r="N148" s="77"/>
      <c r="O148" s="79"/>
      <c r="P148" s="78"/>
      <c r="Q148" s="75"/>
      <c r="R148" s="1"/>
      <c r="S148" s="82"/>
      <c r="T148" s="81"/>
      <c r="U148" s="83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</row>
    <row r="149" spans="1:83" ht="15" x14ac:dyDescent="0.25">
      <c r="A149" s="22">
        <v>145</v>
      </c>
      <c r="B149" s="23"/>
      <c r="C149" s="23" t="e">
        <f t="shared" ca="1" si="3"/>
        <v>#NAME?</v>
      </c>
      <c r="D149" s="72"/>
      <c r="E149" s="73" t="e">
        <f t="shared" ca="1" si="4"/>
        <v>#NAME?</v>
      </c>
      <c r="F149" s="72"/>
      <c r="G149" s="79"/>
      <c r="H149" s="77"/>
      <c r="I149" s="79"/>
      <c r="J149" s="77"/>
      <c r="K149" s="79"/>
      <c r="L149" s="77"/>
      <c r="M149" s="80"/>
      <c r="N149" s="77"/>
      <c r="O149" s="79"/>
      <c r="P149" s="78"/>
      <c r="Q149" s="75"/>
      <c r="R149" s="1"/>
      <c r="S149" s="82"/>
      <c r="T149" s="81"/>
      <c r="U149" s="83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</row>
    <row r="150" spans="1:83" ht="15" x14ac:dyDescent="0.25">
      <c r="A150" s="22">
        <v>146</v>
      </c>
      <c r="B150" s="23"/>
      <c r="C150" s="23" t="e">
        <f t="shared" ca="1" si="3"/>
        <v>#NAME?</v>
      </c>
      <c r="D150" s="72"/>
      <c r="E150" s="73" t="e">
        <f t="shared" ca="1" si="4"/>
        <v>#NAME?</v>
      </c>
      <c r="F150" s="72"/>
      <c r="G150" s="79"/>
      <c r="H150" s="77"/>
      <c r="I150" s="79"/>
      <c r="J150" s="77"/>
      <c r="K150" s="79"/>
      <c r="L150" s="77"/>
      <c r="M150" s="80"/>
      <c r="N150" s="77"/>
      <c r="O150" s="79"/>
      <c r="P150" s="78"/>
      <c r="Q150" s="75"/>
      <c r="R150" s="1"/>
      <c r="S150" s="82"/>
      <c r="T150" s="81"/>
      <c r="U150" s="83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</row>
    <row r="151" spans="1:83" ht="15" x14ac:dyDescent="0.25">
      <c r="A151" s="22">
        <v>147</v>
      </c>
      <c r="B151" s="23"/>
      <c r="C151" s="23" t="e">
        <f t="shared" ref="C151:C214" ca="1" si="5">IMAGE("https://ddragon.leagueoflegends.com/cdn/10.2.1/img/champion/"&amp;D151&amp;".png")</f>
        <v>#NAME?</v>
      </c>
      <c r="D151" s="72"/>
      <c r="E151" s="73" t="e">
        <f t="shared" ref="E151:E214" ca="1" si="6">IMAGE("https://ddragon.leagueoflegends.com/cdn/10.2.1/img/champion/"&amp;F151&amp;".png")</f>
        <v>#NAME?</v>
      </c>
      <c r="F151" s="72"/>
      <c r="G151" s="79"/>
      <c r="H151" s="77"/>
      <c r="I151" s="79"/>
      <c r="J151" s="77"/>
      <c r="K151" s="79"/>
      <c r="L151" s="77"/>
      <c r="M151" s="80"/>
      <c r="N151" s="77"/>
      <c r="O151" s="79"/>
      <c r="P151" s="78"/>
      <c r="Q151" s="75"/>
      <c r="R151" s="1"/>
      <c r="S151" s="82"/>
      <c r="T151" s="81"/>
      <c r="U151" s="83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</row>
    <row r="152" spans="1:83" ht="15" x14ac:dyDescent="0.25">
      <c r="A152" s="22">
        <v>148</v>
      </c>
      <c r="B152" s="23"/>
      <c r="C152" s="23" t="e">
        <f t="shared" ca="1" si="5"/>
        <v>#NAME?</v>
      </c>
      <c r="D152" s="72"/>
      <c r="E152" s="73" t="e">
        <f t="shared" ca="1" si="6"/>
        <v>#NAME?</v>
      </c>
      <c r="F152" s="72"/>
      <c r="G152" s="79"/>
      <c r="H152" s="77"/>
      <c r="I152" s="79"/>
      <c r="J152" s="77"/>
      <c r="K152" s="79"/>
      <c r="L152" s="77"/>
      <c r="M152" s="80"/>
      <c r="N152" s="77"/>
      <c r="O152" s="79"/>
      <c r="P152" s="78"/>
      <c r="Q152" s="75"/>
      <c r="R152" s="1"/>
      <c r="S152" s="82"/>
      <c r="T152" s="81"/>
      <c r="U152" s="83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</row>
    <row r="153" spans="1:83" ht="15" x14ac:dyDescent="0.25">
      <c r="A153" s="22">
        <v>149</v>
      </c>
      <c r="B153" s="23"/>
      <c r="C153" s="23" t="e">
        <f t="shared" ca="1" si="5"/>
        <v>#NAME?</v>
      </c>
      <c r="D153" s="72"/>
      <c r="E153" s="73" t="e">
        <f t="shared" ca="1" si="6"/>
        <v>#NAME?</v>
      </c>
      <c r="F153" s="72"/>
      <c r="G153" s="79"/>
      <c r="H153" s="77"/>
      <c r="I153" s="79"/>
      <c r="J153" s="77"/>
      <c r="K153" s="79"/>
      <c r="L153" s="77"/>
      <c r="M153" s="80"/>
      <c r="N153" s="77"/>
      <c r="O153" s="79"/>
      <c r="P153" s="78"/>
      <c r="Q153" s="75"/>
      <c r="R153" s="1"/>
      <c r="S153" s="82"/>
      <c r="T153" s="81"/>
      <c r="U153" s="83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</row>
    <row r="154" spans="1:83" ht="15" x14ac:dyDescent="0.25">
      <c r="A154" s="22">
        <v>150</v>
      </c>
      <c r="B154" s="23"/>
      <c r="C154" s="23" t="e">
        <f t="shared" ca="1" si="5"/>
        <v>#NAME?</v>
      </c>
      <c r="D154" s="72"/>
      <c r="E154" s="73" t="e">
        <f t="shared" ca="1" si="6"/>
        <v>#NAME?</v>
      </c>
      <c r="F154" s="72"/>
      <c r="G154" s="79"/>
      <c r="H154" s="77"/>
      <c r="I154" s="79"/>
      <c r="J154" s="77"/>
      <c r="K154" s="79"/>
      <c r="L154" s="77"/>
      <c r="M154" s="80"/>
      <c r="N154" s="77"/>
      <c r="O154" s="79"/>
      <c r="P154" s="78"/>
      <c r="Q154" s="75"/>
      <c r="R154" s="1"/>
      <c r="S154" s="82"/>
      <c r="T154" s="81"/>
      <c r="U154" s="83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</row>
    <row r="155" spans="1:83" ht="15" x14ac:dyDescent="0.25">
      <c r="A155" s="22">
        <v>151</v>
      </c>
      <c r="B155" s="23"/>
      <c r="C155" s="23" t="e">
        <f t="shared" ca="1" si="5"/>
        <v>#NAME?</v>
      </c>
      <c r="D155" s="72"/>
      <c r="E155" s="73" t="e">
        <f t="shared" ca="1" si="6"/>
        <v>#NAME?</v>
      </c>
      <c r="F155" s="72"/>
      <c r="G155" s="79"/>
      <c r="H155" s="77"/>
      <c r="I155" s="79"/>
      <c r="J155" s="77"/>
      <c r="K155" s="79"/>
      <c r="L155" s="77"/>
      <c r="M155" s="80"/>
      <c r="N155" s="77"/>
      <c r="O155" s="79"/>
      <c r="P155" s="78"/>
      <c r="Q155" s="75"/>
      <c r="R155" s="1"/>
      <c r="S155" s="82"/>
      <c r="T155" s="81"/>
      <c r="U155" s="83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</row>
    <row r="156" spans="1:83" ht="15" x14ac:dyDescent="0.25">
      <c r="A156" s="22">
        <v>152</v>
      </c>
      <c r="B156" s="23"/>
      <c r="C156" s="23" t="e">
        <f t="shared" ca="1" si="5"/>
        <v>#NAME?</v>
      </c>
      <c r="D156" s="72"/>
      <c r="E156" s="73" t="e">
        <f t="shared" ca="1" si="6"/>
        <v>#NAME?</v>
      </c>
      <c r="F156" s="72"/>
      <c r="G156" s="79"/>
      <c r="H156" s="77"/>
      <c r="I156" s="79"/>
      <c r="J156" s="77"/>
      <c r="K156" s="79"/>
      <c r="L156" s="77"/>
      <c r="M156" s="80"/>
      <c r="N156" s="77"/>
      <c r="O156" s="79"/>
      <c r="P156" s="78"/>
      <c r="Q156" s="75"/>
      <c r="R156" s="1"/>
      <c r="S156" s="82"/>
      <c r="T156" s="81"/>
      <c r="U156" s="83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</row>
    <row r="157" spans="1:83" ht="15" x14ac:dyDescent="0.25">
      <c r="A157" s="22">
        <v>153</v>
      </c>
      <c r="B157" s="23"/>
      <c r="C157" s="23" t="e">
        <f t="shared" ca="1" si="5"/>
        <v>#NAME?</v>
      </c>
      <c r="D157" s="72"/>
      <c r="E157" s="73" t="e">
        <f t="shared" ca="1" si="6"/>
        <v>#NAME?</v>
      </c>
      <c r="F157" s="72"/>
      <c r="G157" s="79"/>
      <c r="H157" s="77"/>
      <c r="I157" s="79"/>
      <c r="J157" s="77"/>
      <c r="K157" s="79"/>
      <c r="L157" s="77"/>
      <c r="M157" s="80"/>
      <c r="N157" s="77"/>
      <c r="O157" s="79"/>
      <c r="P157" s="78"/>
      <c r="Q157" s="75"/>
      <c r="R157" s="1"/>
      <c r="S157" s="82"/>
      <c r="T157" s="81"/>
      <c r="U157" s="83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</row>
    <row r="158" spans="1:83" ht="15" x14ac:dyDescent="0.25">
      <c r="A158" s="22">
        <v>154</v>
      </c>
      <c r="B158" s="23"/>
      <c r="C158" s="23" t="e">
        <f t="shared" ca="1" si="5"/>
        <v>#NAME?</v>
      </c>
      <c r="D158" s="72"/>
      <c r="E158" s="73" t="e">
        <f t="shared" ca="1" si="6"/>
        <v>#NAME?</v>
      </c>
      <c r="F158" s="72"/>
      <c r="G158" s="79"/>
      <c r="H158" s="77"/>
      <c r="I158" s="79"/>
      <c r="J158" s="77"/>
      <c r="K158" s="79"/>
      <c r="L158" s="77"/>
      <c r="M158" s="80"/>
      <c r="N158" s="77"/>
      <c r="O158" s="79"/>
      <c r="P158" s="78"/>
      <c r="Q158" s="75"/>
      <c r="R158" s="1"/>
      <c r="S158" s="82"/>
      <c r="T158" s="81"/>
      <c r="U158" s="83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</row>
    <row r="159" spans="1:83" ht="15" x14ac:dyDescent="0.25">
      <c r="A159" s="22">
        <v>155</v>
      </c>
      <c r="B159" s="23"/>
      <c r="C159" s="23" t="e">
        <f t="shared" ca="1" si="5"/>
        <v>#NAME?</v>
      </c>
      <c r="D159" s="72"/>
      <c r="E159" s="73" t="e">
        <f t="shared" ca="1" si="6"/>
        <v>#NAME?</v>
      </c>
      <c r="F159" s="72"/>
      <c r="G159" s="79"/>
      <c r="H159" s="77"/>
      <c r="I159" s="79"/>
      <c r="J159" s="77"/>
      <c r="K159" s="79"/>
      <c r="L159" s="77"/>
      <c r="M159" s="80"/>
      <c r="N159" s="77"/>
      <c r="O159" s="79"/>
      <c r="P159" s="78"/>
      <c r="Q159" s="75"/>
      <c r="R159" s="1"/>
      <c r="S159" s="82"/>
      <c r="T159" s="81"/>
      <c r="U159" s="83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</row>
    <row r="160" spans="1:83" ht="15" x14ac:dyDescent="0.25">
      <c r="A160" s="22">
        <v>156</v>
      </c>
      <c r="B160" s="23"/>
      <c r="C160" s="23" t="e">
        <f t="shared" ca="1" si="5"/>
        <v>#NAME?</v>
      </c>
      <c r="D160" s="72"/>
      <c r="E160" s="73" t="e">
        <f t="shared" ca="1" si="6"/>
        <v>#NAME?</v>
      </c>
      <c r="F160" s="72"/>
      <c r="G160" s="79"/>
      <c r="H160" s="77"/>
      <c r="I160" s="79"/>
      <c r="J160" s="77"/>
      <c r="K160" s="79"/>
      <c r="L160" s="77"/>
      <c r="M160" s="80"/>
      <c r="N160" s="77"/>
      <c r="O160" s="79"/>
      <c r="P160" s="78"/>
      <c r="Q160" s="75"/>
      <c r="R160" s="1"/>
      <c r="S160" s="82"/>
      <c r="T160" s="81"/>
      <c r="U160" s="83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</row>
    <row r="161" spans="1:83" ht="15" x14ac:dyDescent="0.25">
      <c r="A161" s="22">
        <v>157</v>
      </c>
      <c r="B161" s="23"/>
      <c r="C161" s="23" t="e">
        <f t="shared" ca="1" si="5"/>
        <v>#NAME?</v>
      </c>
      <c r="D161" s="72"/>
      <c r="E161" s="73" t="e">
        <f t="shared" ca="1" si="6"/>
        <v>#NAME?</v>
      </c>
      <c r="F161" s="72"/>
      <c r="G161" s="79"/>
      <c r="H161" s="77"/>
      <c r="I161" s="79"/>
      <c r="J161" s="77"/>
      <c r="K161" s="79"/>
      <c r="L161" s="77"/>
      <c r="M161" s="80"/>
      <c r="N161" s="77"/>
      <c r="O161" s="79"/>
      <c r="P161" s="78"/>
      <c r="Q161" s="75"/>
      <c r="R161" s="1"/>
      <c r="S161" s="82"/>
      <c r="T161" s="81"/>
      <c r="U161" s="83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</row>
    <row r="162" spans="1:83" ht="15" x14ac:dyDescent="0.25">
      <c r="A162" s="22">
        <v>158</v>
      </c>
      <c r="B162" s="23"/>
      <c r="C162" s="23" t="e">
        <f t="shared" ca="1" si="5"/>
        <v>#NAME?</v>
      </c>
      <c r="D162" s="72"/>
      <c r="E162" s="73" t="e">
        <f t="shared" ca="1" si="6"/>
        <v>#NAME?</v>
      </c>
      <c r="F162" s="72"/>
      <c r="G162" s="79"/>
      <c r="H162" s="77"/>
      <c r="I162" s="79"/>
      <c r="J162" s="77"/>
      <c r="K162" s="79"/>
      <c r="L162" s="77"/>
      <c r="M162" s="80"/>
      <c r="N162" s="77"/>
      <c r="O162" s="79"/>
      <c r="P162" s="78"/>
      <c r="Q162" s="75"/>
      <c r="R162" s="1"/>
      <c r="S162" s="82"/>
      <c r="T162" s="81"/>
      <c r="U162" s="83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</row>
    <row r="163" spans="1:83" ht="15" x14ac:dyDescent="0.25">
      <c r="A163" s="22">
        <v>159</v>
      </c>
      <c r="B163" s="23"/>
      <c r="C163" s="23" t="e">
        <f t="shared" ca="1" si="5"/>
        <v>#NAME?</v>
      </c>
      <c r="D163" s="72"/>
      <c r="E163" s="73" t="e">
        <f t="shared" ca="1" si="6"/>
        <v>#NAME?</v>
      </c>
      <c r="F163" s="72"/>
      <c r="G163" s="79"/>
      <c r="H163" s="77"/>
      <c r="I163" s="79"/>
      <c r="J163" s="77"/>
      <c r="K163" s="79"/>
      <c r="L163" s="77"/>
      <c r="M163" s="80"/>
      <c r="N163" s="77"/>
      <c r="O163" s="79"/>
      <c r="P163" s="78"/>
      <c r="Q163" s="75"/>
      <c r="R163" s="1"/>
      <c r="S163" s="82"/>
      <c r="T163" s="81"/>
      <c r="U163" s="83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</row>
    <row r="164" spans="1:83" ht="15" x14ac:dyDescent="0.25">
      <c r="A164" s="22">
        <v>160</v>
      </c>
      <c r="B164" s="23"/>
      <c r="C164" s="23" t="e">
        <f t="shared" ca="1" si="5"/>
        <v>#NAME?</v>
      </c>
      <c r="D164" s="72"/>
      <c r="E164" s="73" t="e">
        <f t="shared" ca="1" si="6"/>
        <v>#NAME?</v>
      </c>
      <c r="F164" s="72"/>
      <c r="G164" s="79"/>
      <c r="H164" s="77"/>
      <c r="I164" s="79"/>
      <c r="J164" s="77"/>
      <c r="K164" s="79"/>
      <c r="L164" s="77"/>
      <c r="M164" s="80"/>
      <c r="N164" s="77"/>
      <c r="O164" s="79"/>
      <c r="P164" s="78"/>
      <c r="Q164" s="75"/>
      <c r="R164" s="1"/>
      <c r="S164" s="82"/>
      <c r="T164" s="81"/>
      <c r="U164" s="83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</row>
    <row r="165" spans="1:83" ht="15" x14ac:dyDescent="0.25">
      <c r="A165" s="22">
        <v>161</v>
      </c>
      <c r="B165" s="23"/>
      <c r="C165" s="23" t="e">
        <f t="shared" ca="1" si="5"/>
        <v>#NAME?</v>
      </c>
      <c r="D165" s="72"/>
      <c r="E165" s="73" t="e">
        <f t="shared" ca="1" si="6"/>
        <v>#NAME?</v>
      </c>
      <c r="F165" s="72"/>
      <c r="G165" s="79"/>
      <c r="H165" s="77"/>
      <c r="I165" s="79"/>
      <c r="J165" s="77"/>
      <c r="K165" s="79"/>
      <c r="L165" s="77"/>
      <c r="M165" s="80"/>
      <c r="N165" s="77"/>
      <c r="O165" s="79"/>
      <c r="P165" s="78"/>
      <c r="Q165" s="75"/>
      <c r="R165" s="1"/>
      <c r="S165" s="82"/>
      <c r="T165" s="81"/>
      <c r="U165" s="83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</row>
    <row r="166" spans="1:83" ht="15" x14ac:dyDescent="0.25">
      <c r="A166" s="22">
        <v>162</v>
      </c>
      <c r="B166" s="23"/>
      <c r="C166" s="23" t="e">
        <f t="shared" ca="1" si="5"/>
        <v>#NAME?</v>
      </c>
      <c r="D166" s="72"/>
      <c r="E166" s="73" t="e">
        <f t="shared" ca="1" si="6"/>
        <v>#NAME?</v>
      </c>
      <c r="F166" s="72"/>
      <c r="G166" s="79"/>
      <c r="H166" s="77"/>
      <c r="I166" s="79"/>
      <c r="J166" s="77"/>
      <c r="K166" s="79"/>
      <c r="L166" s="77"/>
      <c r="M166" s="80"/>
      <c r="N166" s="77"/>
      <c r="O166" s="79"/>
      <c r="P166" s="78"/>
      <c r="Q166" s="75"/>
      <c r="R166" s="1"/>
      <c r="S166" s="82"/>
      <c r="T166" s="81"/>
      <c r="U166" s="83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</row>
    <row r="167" spans="1:83" ht="15" x14ac:dyDescent="0.25">
      <c r="A167" s="22">
        <v>163</v>
      </c>
      <c r="B167" s="23"/>
      <c r="C167" s="23" t="e">
        <f t="shared" ca="1" si="5"/>
        <v>#NAME?</v>
      </c>
      <c r="D167" s="72"/>
      <c r="E167" s="73" t="e">
        <f t="shared" ca="1" si="6"/>
        <v>#NAME?</v>
      </c>
      <c r="F167" s="72"/>
      <c r="G167" s="79"/>
      <c r="H167" s="77"/>
      <c r="I167" s="79"/>
      <c r="J167" s="77"/>
      <c r="K167" s="79"/>
      <c r="L167" s="77"/>
      <c r="M167" s="80"/>
      <c r="N167" s="77"/>
      <c r="O167" s="79"/>
      <c r="P167" s="78"/>
      <c r="Q167" s="75"/>
      <c r="R167" s="1"/>
      <c r="S167" s="82"/>
      <c r="T167" s="81"/>
      <c r="U167" s="83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</row>
    <row r="168" spans="1:83" ht="15" x14ac:dyDescent="0.25">
      <c r="A168" s="22">
        <v>164</v>
      </c>
      <c r="B168" s="23"/>
      <c r="C168" s="23" t="e">
        <f t="shared" ca="1" si="5"/>
        <v>#NAME?</v>
      </c>
      <c r="D168" s="72"/>
      <c r="E168" s="73" t="e">
        <f t="shared" ca="1" si="6"/>
        <v>#NAME?</v>
      </c>
      <c r="F168" s="72"/>
      <c r="G168" s="79"/>
      <c r="H168" s="77"/>
      <c r="I168" s="79"/>
      <c r="J168" s="77"/>
      <c r="K168" s="79"/>
      <c r="L168" s="77"/>
      <c r="M168" s="80"/>
      <c r="N168" s="77"/>
      <c r="O168" s="79"/>
      <c r="P168" s="78"/>
      <c r="Q168" s="75"/>
      <c r="R168" s="1"/>
      <c r="S168" s="82"/>
      <c r="T168" s="81"/>
      <c r="U168" s="83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</row>
    <row r="169" spans="1:83" ht="15" x14ac:dyDescent="0.25">
      <c r="A169" s="22">
        <v>165</v>
      </c>
      <c r="B169" s="23"/>
      <c r="C169" s="23" t="e">
        <f t="shared" ca="1" si="5"/>
        <v>#NAME?</v>
      </c>
      <c r="D169" s="72"/>
      <c r="E169" s="73" t="e">
        <f t="shared" ca="1" si="6"/>
        <v>#NAME?</v>
      </c>
      <c r="F169" s="72"/>
      <c r="G169" s="79"/>
      <c r="H169" s="77"/>
      <c r="I169" s="79"/>
      <c r="J169" s="77"/>
      <c r="K169" s="79"/>
      <c r="L169" s="77"/>
      <c r="M169" s="80"/>
      <c r="N169" s="77"/>
      <c r="O169" s="79"/>
      <c r="P169" s="78"/>
      <c r="Q169" s="75"/>
      <c r="R169" s="1"/>
      <c r="S169" s="82"/>
      <c r="T169" s="81"/>
      <c r="U169" s="83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</row>
    <row r="170" spans="1:83" ht="15" x14ac:dyDescent="0.25">
      <c r="A170" s="22">
        <v>166</v>
      </c>
      <c r="B170" s="23"/>
      <c r="C170" s="23" t="e">
        <f t="shared" ca="1" si="5"/>
        <v>#NAME?</v>
      </c>
      <c r="D170" s="72"/>
      <c r="E170" s="73" t="e">
        <f t="shared" ca="1" si="6"/>
        <v>#NAME?</v>
      </c>
      <c r="F170" s="72"/>
      <c r="G170" s="79"/>
      <c r="H170" s="77"/>
      <c r="I170" s="79"/>
      <c r="J170" s="77"/>
      <c r="K170" s="79"/>
      <c r="L170" s="77"/>
      <c r="M170" s="80"/>
      <c r="N170" s="77"/>
      <c r="O170" s="79"/>
      <c r="P170" s="78"/>
      <c r="Q170" s="75"/>
      <c r="R170" s="1"/>
      <c r="S170" s="82"/>
      <c r="T170" s="81"/>
      <c r="U170" s="83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</row>
    <row r="171" spans="1:83" ht="15" x14ac:dyDescent="0.25">
      <c r="A171" s="22">
        <v>167</v>
      </c>
      <c r="B171" s="23"/>
      <c r="C171" s="23" t="e">
        <f t="shared" ca="1" si="5"/>
        <v>#NAME?</v>
      </c>
      <c r="D171" s="72"/>
      <c r="E171" s="73" t="e">
        <f t="shared" ca="1" si="6"/>
        <v>#NAME?</v>
      </c>
      <c r="F171" s="72"/>
      <c r="G171" s="79"/>
      <c r="H171" s="77"/>
      <c r="I171" s="79"/>
      <c r="J171" s="77"/>
      <c r="K171" s="79"/>
      <c r="L171" s="77"/>
      <c r="M171" s="80"/>
      <c r="N171" s="77"/>
      <c r="O171" s="79"/>
      <c r="P171" s="78"/>
      <c r="Q171" s="75"/>
      <c r="R171" s="1"/>
      <c r="S171" s="82"/>
      <c r="T171" s="81"/>
      <c r="U171" s="83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</row>
    <row r="172" spans="1:83" ht="15" x14ac:dyDescent="0.25">
      <c r="A172" s="22">
        <v>168</v>
      </c>
      <c r="B172" s="23"/>
      <c r="C172" s="23" t="e">
        <f t="shared" ca="1" si="5"/>
        <v>#NAME?</v>
      </c>
      <c r="D172" s="72"/>
      <c r="E172" s="73" t="e">
        <f t="shared" ca="1" si="6"/>
        <v>#NAME?</v>
      </c>
      <c r="F172" s="72"/>
      <c r="G172" s="79"/>
      <c r="H172" s="77"/>
      <c r="I172" s="79"/>
      <c r="J172" s="77"/>
      <c r="K172" s="79"/>
      <c r="L172" s="77"/>
      <c r="M172" s="80"/>
      <c r="N172" s="77"/>
      <c r="O172" s="79"/>
      <c r="P172" s="78"/>
      <c r="Q172" s="75"/>
      <c r="R172" s="1"/>
      <c r="S172" s="82"/>
      <c r="T172" s="81"/>
      <c r="U172" s="83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</row>
    <row r="173" spans="1:83" ht="15" x14ac:dyDescent="0.25">
      <c r="A173" s="22">
        <v>169</v>
      </c>
      <c r="B173" s="23"/>
      <c r="C173" s="23" t="e">
        <f t="shared" ca="1" si="5"/>
        <v>#NAME?</v>
      </c>
      <c r="D173" s="72"/>
      <c r="E173" s="73" t="e">
        <f t="shared" ca="1" si="6"/>
        <v>#NAME?</v>
      </c>
      <c r="F173" s="72"/>
      <c r="G173" s="79"/>
      <c r="H173" s="77"/>
      <c r="I173" s="79"/>
      <c r="J173" s="77"/>
      <c r="K173" s="79"/>
      <c r="L173" s="77"/>
      <c r="M173" s="80"/>
      <c r="N173" s="77"/>
      <c r="O173" s="79"/>
      <c r="P173" s="78"/>
      <c r="Q173" s="75"/>
      <c r="R173" s="1"/>
      <c r="S173" s="82"/>
      <c r="T173" s="81"/>
      <c r="U173" s="83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</row>
    <row r="174" spans="1:83" ht="15" x14ac:dyDescent="0.25">
      <c r="A174" s="22">
        <v>170</v>
      </c>
      <c r="B174" s="23"/>
      <c r="C174" s="23" t="e">
        <f t="shared" ca="1" si="5"/>
        <v>#NAME?</v>
      </c>
      <c r="D174" s="72"/>
      <c r="E174" s="73" t="e">
        <f t="shared" ca="1" si="6"/>
        <v>#NAME?</v>
      </c>
      <c r="F174" s="72"/>
      <c r="G174" s="79"/>
      <c r="H174" s="77"/>
      <c r="I174" s="79"/>
      <c r="J174" s="77"/>
      <c r="K174" s="79"/>
      <c r="L174" s="77"/>
      <c r="M174" s="80"/>
      <c r="N174" s="77"/>
      <c r="O174" s="79"/>
      <c r="P174" s="78"/>
      <c r="Q174" s="75"/>
      <c r="R174" s="1"/>
      <c r="S174" s="82"/>
      <c r="T174" s="81"/>
      <c r="U174" s="83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</row>
    <row r="175" spans="1:83" ht="15" x14ac:dyDescent="0.25">
      <c r="A175" s="22">
        <v>171</v>
      </c>
      <c r="B175" s="23"/>
      <c r="C175" s="23" t="e">
        <f t="shared" ca="1" si="5"/>
        <v>#NAME?</v>
      </c>
      <c r="D175" s="72"/>
      <c r="E175" s="73" t="e">
        <f t="shared" ca="1" si="6"/>
        <v>#NAME?</v>
      </c>
      <c r="F175" s="72"/>
      <c r="G175" s="79"/>
      <c r="H175" s="77"/>
      <c r="I175" s="79"/>
      <c r="J175" s="77"/>
      <c r="K175" s="79"/>
      <c r="L175" s="77"/>
      <c r="M175" s="80"/>
      <c r="N175" s="77"/>
      <c r="O175" s="79"/>
      <c r="P175" s="78"/>
      <c r="Q175" s="75"/>
      <c r="R175" s="1"/>
      <c r="S175" s="82"/>
      <c r="T175" s="81"/>
      <c r="U175" s="83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</row>
    <row r="176" spans="1:83" ht="15" x14ac:dyDescent="0.25">
      <c r="A176" s="22">
        <v>172</v>
      </c>
      <c r="B176" s="23"/>
      <c r="C176" s="23" t="e">
        <f t="shared" ca="1" si="5"/>
        <v>#NAME?</v>
      </c>
      <c r="D176" s="72"/>
      <c r="E176" s="73" t="e">
        <f t="shared" ca="1" si="6"/>
        <v>#NAME?</v>
      </c>
      <c r="F176" s="72"/>
      <c r="G176" s="79"/>
      <c r="H176" s="77"/>
      <c r="I176" s="79"/>
      <c r="J176" s="77"/>
      <c r="K176" s="79"/>
      <c r="L176" s="77"/>
      <c r="M176" s="80"/>
      <c r="N176" s="77"/>
      <c r="O176" s="79"/>
      <c r="P176" s="78"/>
      <c r="Q176" s="75"/>
      <c r="R176" s="1"/>
      <c r="S176" s="82"/>
      <c r="T176" s="81"/>
      <c r="U176" s="83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</row>
    <row r="177" spans="1:83" ht="15" x14ac:dyDescent="0.25">
      <c r="A177" s="22">
        <v>173</v>
      </c>
      <c r="B177" s="23"/>
      <c r="C177" s="23" t="e">
        <f t="shared" ca="1" si="5"/>
        <v>#NAME?</v>
      </c>
      <c r="D177" s="72"/>
      <c r="E177" s="73" t="e">
        <f t="shared" ca="1" si="6"/>
        <v>#NAME?</v>
      </c>
      <c r="F177" s="72"/>
      <c r="G177" s="79"/>
      <c r="H177" s="77"/>
      <c r="I177" s="79"/>
      <c r="J177" s="77"/>
      <c r="K177" s="79"/>
      <c r="L177" s="77"/>
      <c r="M177" s="80"/>
      <c r="N177" s="77"/>
      <c r="O177" s="79"/>
      <c r="P177" s="78"/>
      <c r="Q177" s="75"/>
      <c r="R177" s="1"/>
      <c r="S177" s="82"/>
      <c r="T177" s="81"/>
      <c r="U177" s="83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</row>
    <row r="178" spans="1:83" ht="15" x14ac:dyDescent="0.25">
      <c r="A178" s="22">
        <v>174</v>
      </c>
      <c r="B178" s="23"/>
      <c r="C178" s="23" t="e">
        <f t="shared" ca="1" si="5"/>
        <v>#NAME?</v>
      </c>
      <c r="D178" s="72"/>
      <c r="E178" s="73" t="e">
        <f t="shared" ca="1" si="6"/>
        <v>#NAME?</v>
      </c>
      <c r="F178" s="72"/>
      <c r="G178" s="79"/>
      <c r="H178" s="77"/>
      <c r="I178" s="79"/>
      <c r="J178" s="77"/>
      <c r="K178" s="79"/>
      <c r="L178" s="77"/>
      <c r="M178" s="80"/>
      <c r="N178" s="77"/>
      <c r="O178" s="79"/>
      <c r="P178" s="78"/>
      <c r="Q178" s="75"/>
      <c r="R178" s="1"/>
      <c r="S178" s="82"/>
      <c r="T178" s="81"/>
      <c r="U178" s="83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</row>
    <row r="179" spans="1:83" ht="15" x14ac:dyDescent="0.25">
      <c r="A179" s="22">
        <v>175</v>
      </c>
      <c r="B179" s="23"/>
      <c r="C179" s="23" t="e">
        <f t="shared" ca="1" si="5"/>
        <v>#NAME?</v>
      </c>
      <c r="D179" s="72"/>
      <c r="E179" s="73" t="e">
        <f t="shared" ca="1" si="6"/>
        <v>#NAME?</v>
      </c>
      <c r="F179" s="72"/>
      <c r="G179" s="79"/>
      <c r="H179" s="77"/>
      <c r="I179" s="79"/>
      <c r="J179" s="77"/>
      <c r="K179" s="79"/>
      <c r="L179" s="77"/>
      <c r="M179" s="80"/>
      <c r="N179" s="77"/>
      <c r="O179" s="79"/>
      <c r="P179" s="78"/>
      <c r="Q179" s="75"/>
      <c r="R179" s="1"/>
      <c r="S179" s="82"/>
      <c r="T179" s="81"/>
      <c r="U179" s="83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</row>
    <row r="180" spans="1:83" ht="15" x14ac:dyDescent="0.25">
      <c r="A180" s="22">
        <v>176</v>
      </c>
      <c r="B180" s="23"/>
      <c r="C180" s="23" t="e">
        <f t="shared" ca="1" si="5"/>
        <v>#NAME?</v>
      </c>
      <c r="D180" s="72"/>
      <c r="E180" s="73" t="e">
        <f t="shared" ca="1" si="6"/>
        <v>#NAME?</v>
      </c>
      <c r="F180" s="72"/>
      <c r="G180" s="79"/>
      <c r="H180" s="77"/>
      <c r="I180" s="79"/>
      <c r="J180" s="77"/>
      <c r="K180" s="79"/>
      <c r="L180" s="77"/>
      <c r="M180" s="80"/>
      <c r="N180" s="77"/>
      <c r="O180" s="79"/>
      <c r="P180" s="78"/>
      <c r="Q180" s="75"/>
      <c r="R180" s="1"/>
      <c r="S180" s="82"/>
      <c r="T180" s="81"/>
      <c r="U180" s="83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</row>
    <row r="181" spans="1:83" ht="15" x14ac:dyDescent="0.25">
      <c r="A181" s="22">
        <v>177</v>
      </c>
      <c r="B181" s="23"/>
      <c r="C181" s="23" t="e">
        <f t="shared" ca="1" si="5"/>
        <v>#NAME?</v>
      </c>
      <c r="D181" s="72"/>
      <c r="E181" s="73" t="e">
        <f t="shared" ca="1" si="6"/>
        <v>#NAME?</v>
      </c>
      <c r="F181" s="72"/>
      <c r="G181" s="79"/>
      <c r="H181" s="77"/>
      <c r="I181" s="79"/>
      <c r="J181" s="77"/>
      <c r="K181" s="79"/>
      <c r="L181" s="77"/>
      <c r="M181" s="80"/>
      <c r="N181" s="77"/>
      <c r="O181" s="79"/>
      <c r="P181" s="78"/>
      <c r="Q181" s="75"/>
      <c r="R181" s="1"/>
      <c r="S181" s="82"/>
      <c r="T181" s="81"/>
      <c r="U181" s="83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</row>
    <row r="182" spans="1:83" ht="15" x14ac:dyDescent="0.25">
      <c r="A182" s="22">
        <v>178</v>
      </c>
      <c r="B182" s="23"/>
      <c r="C182" s="23" t="e">
        <f t="shared" ca="1" si="5"/>
        <v>#NAME?</v>
      </c>
      <c r="D182" s="72"/>
      <c r="E182" s="73" t="e">
        <f t="shared" ca="1" si="6"/>
        <v>#NAME?</v>
      </c>
      <c r="F182" s="72"/>
      <c r="G182" s="79"/>
      <c r="H182" s="77"/>
      <c r="I182" s="79"/>
      <c r="J182" s="77"/>
      <c r="K182" s="79"/>
      <c r="L182" s="77"/>
      <c r="M182" s="80"/>
      <c r="N182" s="77"/>
      <c r="O182" s="79"/>
      <c r="P182" s="78"/>
      <c r="Q182" s="75"/>
      <c r="R182" s="1"/>
      <c r="S182" s="82"/>
      <c r="T182" s="81"/>
      <c r="U182" s="83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</row>
    <row r="183" spans="1:83" ht="15" x14ac:dyDescent="0.25">
      <c r="A183" s="22">
        <v>179</v>
      </c>
      <c r="B183" s="23"/>
      <c r="C183" s="23" t="e">
        <f t="shared" ca="1" si="5"/>
        <v>#NAME?</v>
      </c>
      <c r="D183" s="72"/>
      <c r="E183" s="73" t="e">
        <f t="shared" ca="1" si="6"/>
        <v>#NAME?</v>
      </c>
      <c r="F183" s="72"/>
      <c r="G183" s="79"/>
      <c r="H183" s="77"/>
      <c r="I183" s="79"/>
      <c r="J183" s="77"/>
      <c r="K183" s="79"/>
      <c r="L183" s="77"/>
      <c r="M183" s="80"/>
      <c r="N183" s="77"/>
      <c r="O183" s="79"/>
      <c r="P183" s="78"/>
      <c r="Q183" s="75"/>
      <c r="R183" s="1"/>
      <c r="S183" s="82"/>
      <c r="T183" s="81"/>
      <c r="U183" s="83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</row>
    <row r="184" spans="1:83" ht="15" x14ac:dyDescent="0.25">
      <c r="A184" s="22">
        <v>180</v>
      </c>
      <c r="B184" s="23"/>
      <c r="C184" s="23" t="e">
        <f t="shared" ca="1" si="5"/>
        <v>#NAME?</v>
      </c>
      <c r="D184" s="72"/>
      <c r="E184" s="73" t="e">
        <f t="shared" ca="1" si="6"/>
        <v>#NAME?</v>
      </c>
      <c r="F184" s="72"/>
      <c r="G184" s="79"/>
      <c r="H184" s="77"/>
      <c r="I184" s="79"/>
      <c r="J184" s="77"/>
      <c r="K184" s="79"/>
      <c r="L184" s="77"/>
      <c r="M184" s="80"/>
      <c r="N184" s="77"/>
      <c r="O184" s="79"/>
      <c r="P184" s="78"/>
      <c r="Q184" s="75"/>
      <c r="R184" s="1"/>
      <c r="S184" s="82"/>
      <c r="T184" s="81"/>
      <c r="U184" s="83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</row>
    <row r="185" spans="1:83" ht="15" x14ac:dyDescent="0.25">
      <c r="A185" s="22">
        <v>181</v>
      </c>
      <c r="B185" s="23"/>
      <c r="C185" s="23" t="e">
        <f t="shared" ca="1" si="5"/>
        <v>#NAME?</v>
      </c>
      <c r="D185" s="72"/>
      <c r="E185" s="73" t="e">
        <f t="shared" ca="1" si="6"/>
        <v>#NAME?</v>
      </c>
      <c r="F185" s="72"/>
      <c r="G185" s="79"/>
      <c r="H185" s="77"/>
      <c r="I185" s="79"/>
      <c r="J185" s="77"/>
      <c r="K185" s="79"/>
      <c r="L185" s="77"/>
      <c r="M185" s="80"/>
      <c r="N185" s="77"/>
      <c r="O185" s="79"/>
      <c r="P185" s="78"/>
      <c r="Q185" s="75"/>
      <c r="R185" s="1"/>
      <c r="S185" s="82"/>
      <c r="T185" s="81"/>
      <c r="U185" s="83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</row>
    <row r="186" spans="1:83" ht="15" x14ac:dyDescent="0.25">
      <c r="A186" s="22">
        <v>182</v>
      </c>
      <c r="B186" s="23"/>
      <c r="C186" s="23" t="e">
        <f t="shared" ca="1" si="5"/>
        <v>#NAME?</v>
      </c>
      <c r="D186" s="72"/>
      <c r="E186" s="73" t="e">
        <f t="shared" ca="1" si="6"/>
        <v>#NAME?</v>
      </c>
      <c r="F186" s="72"/>
      <c r="G186" s="79"/>
      <c r="H186" s="77"/>
      <c r="I186" s="79"/>
      <c r="J186" s="77"/>
      <c r="K186" s="79"/>
      <c r="L186" s="77"/>
      <c r="M186" s="80"/>
      <c r="N186" s="77"/>
      <c r="O186" s="79"/>
      <c r="P186" s="78"/>
      <c r="Q186" s="75"/>
      <c r="R186" s="1"/>
      <c r="S186" s="82"/>
      <c r="T186" s="81"/>
      <c r="U186" s="83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</row>
    <row r="187" spans="1:83" ht="15" x14ac:dyDescent="0.25">
      <c r="A187" s="22">
        <v>183</v>
      </c>
      <c r="B187" s="23"/>
      <c r="C187" s="23" t="e">
        <f t="shared" ca="1" si="5"/>
        <v>#NAME?</v>
      </c>
      <c r="D187" s="72"/>
      <c r="E187" s="73" t="e">
        <f t="shared" ca="1" si="6"/>
        <v>#NAME?</v>
      </c>
      <c r="F187" s="72"/>
      <c r="G187" s="79"/>
      <c r="H187" s="77"/>
      <c r="I187" s="79"/>
      <c r="J187" s="77"/>
      <c r="K187" s="79"/>
      <c r="L187" s="77"/>
      <c r="M187" s="80"/>
      <c r="N187" s="77"/>
      <c r="O187" s="79"/>
      <c r="P187" s="78"/>
      <c r="Q187" s="75"/>
      <c r="R187" s="1"/>
      <c r="S187" s="82"/>
      <c r="T187" s="81"/>
      <c r="U187" s="83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</row>
    <row r="188" spans="1:83" ht="15" x14ac:dyDescent="0.25">
      <c r="A188" s="22">
        <v>184</v>
      </c>
      <c r="B188" s="23"/>
      <c r="C188" s="23" t="e">
        <f t="shared" ca="1" si="5"/>
        <v>#NAME?</v>
      </c>
      <c r="D188" s="72"/>
      <c r="E188" s="73" t="e">
        <f t="shared" ca="1" si="6"/>
        <v>#NAME?</v>
      </c>
      <c r="F188" s="72"/>
      <c r="G188" s="79"/>
      <c r="H188" s="77"/>
      <c r="I188" s="79"/>
      <c r="J188" s="77"/>
      <c r="K188" s="79"/>
      <c r="L188" s="77"/>
      <c r="M188" s="80"/>
      <c r="N188" s="77"/>
      <c r="O188" s="79"/>
      <c r="P188" s="78"/>
      <c r="Q188" s="75"/>
      <c r="R188" s="1"/>
      <c r="S188" s="82"/>
      <c r="T188" s="81"/>
      <c r="U188" s="83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</row>
    <row r="189" spans="1:83" ht="15" x14ac:dyDescent="0.25">
      <c r="A189" s="22">
        <v>185</v>
      </c>
      <c r="B189" s="23"/>
      <c r="C189" s="23" t="e">
        <f t="shared" ca="1" si="5"/>
        <v>#NAME?</v>
      </c>
      <c r="D189" s="72"/>
      <c r="E189" s="73" t="e">
        <f t="shared" ca="1" si="6"/>
        <v>#NAME?</v>
      </c>
      <c r="F189" s="72"/>
      <c r="G189" s="79"/>
      <c r="H189" s="77"/>
      <c r="I189" s="79"/>
      <c r="J189" s="77"/>
      <c r="K189" s="79"/>
      <c r="L189" s="77"/>
      <c r="M189" s="80"/>
      <c r="N189" s="77"/>
      <c r="O189" s="79"/>
      <c r="P189" s="78"/>
      <c r="Q189" s="75"/>
      <c r="R189" s="1"/>
      <c r="S189" s="82"/>
      <c r="T189" s="81"/>
      <c r="U189" s="83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</row>
    <row r="190" spans="1:83" ht="15" x14ac:dyDescent="0.25">
      <c r="A190" s="22">
        <v>186</v>
      </c>
      <c r="B190" s="23"/>
      <c r="C190" s="23" t="e">
        <f t="shared" ca="1" si="5"/>
        <v>#NAME?</v>
      </c>
      <c r="D190" s="72"/>
      <c r="E190" s="73" t="e">
        <f t="shared" ca="1" si="6"/>
        <v>#NAME?</v>
      </c>
      <c r="F190" s="72"/>
      <c r="G190" s="79"/>
      <c r="H190" s="77"/>
      <c r="I190" s="79"/>
      <c r="J190" s="77"/>
      <c r="K190" s="79"/>
      <c r="L190" s="77"/>
      <c r="M190" s="80"/>
      <c r="N190" s="77"/>
      <c r="O190" s="79"/>
      <c r="P190" s="78"/>
      <c r="Q190" s="75"/>
      <c r="R190" s="1"/>
      <c r="S190" s="82"/>
      <c r="T190" s="81"/>
      <c r="U190" s="83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</row>
    <row r="191" spans="1:83" ht="15" x14ac:dyDescent="0.25">
      <c r="A191" s="22">
        <v>187</v>
      </c>
      <c r="B191" s="23"/>
      <c r="C191" s="23" t="e">
        <f t="shared" ca="1" si="5"/>
        <v>#NAME?</v>
      </c>
      <c r="D191" s="72"/>
      <c r="E191" s="73" t="e">
        <f t="shared" ca="1" si="6"/>
        <v>#NAME?</v>
      </c>
      <c r="F191" s="72"/>
      <c r="G191" s="79"/>
      <c r="H191" s="77"/>
      <c r="I191" s="79"/>
      <c r="J191" s="77"/>
      <c r="K191" s="79"/>
      <c r="L191" s="77"/>
      <c r="M191" s="80"/>
      <c r="N191" s="77"/>
      <c r="O191" s="79"/>
      <c r="P191" s="78"/>
      <c r="Q191" s="75"/>
      <c r="R191" s="1"/>
      <c r="S191" s="82"/>
      <c r="T191" s="81"/>
      <c r="U191" s="83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</row>
    <row r="192" spans="1:83" ht="15" x14ac:dyDescent="0.25">
      <c r="A192" s="22">
        <v>188</v>
      </c>
      <c r="B192" s="23"/>
      <c r="C192" s="23" t="e">
        <f t="shared" ca="1" si="5"/>
        <v>#NAME?</v>
      </c>
      <c r="D192" s="72"/>
      <c r="E192" s="73" t="e">
        <f t="shared" ca="1" si="6"/>
        <v>#NAME?</v>
      </c>
      <c r="F192" s="72"/>
      <c r="G192" s="79"/>
      <c r="H192" s="77"/>
      <c r="I192" s="79"/>
      <c r="J192" s="77"/>
      <c r="K192" s="79"/>
      <c r="L192" s="77"/>
      <c r="M192" s="80"/>
      <c r="N192" s="77"/>
      <c r="O192" s="79"/>
      <c r="P192" s="78"/>
      <c r="Q192" s="75"/>
      <c r="R192" s="1"/>
      <c r="S192" s="82"/>
      <c r="T192" s="81"/>
      <c r="U192" s="83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</row>
    <row r="193" spans="1:83" ht="15" x14ac:dyDescent="0.25">
      <c r="A193" s="22">
        <v>189</v>
      </c>
      <c r="B193" s="23"/>
      <c r="C193" s="23" t="e">
        <f t="shared" ca="1" si="5"/>
        <v>#NAME?</v>
      </c>
      <c r="D193" s="72"/>
      <c r="E193" s="73" t="e">
        <f t="shared" ca="1" si="6"/>
        <v>#NAME?</v>
      </c>
      <c r="F193" s="72"/>
      <c r="G193" s="79"/>
      <c r="H193" s="77"/>
      <c r="I193" s="79"/>
      <c r="J193" s="77"/>
      <c r="K193" s="79"/>
      <c r="L193" s="77"/>
      <c r="M193" s="80"/>
      <c r="N193" s="77"/>
      <c r="O193" s="79"/>
      <c r="P193" s="78"/>
      <c r="Q193" s="75"/>
      <c r="R193" s="1"/>
      <c r="S193" s="82"/>
      <c r="T193" s="81"/>
      <c r="U193" s="83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</row>
    <row r="194" spans="1:83" ht="15" x14ac:dyDescent="0.25">
      <c r="A194" s="22">
        <v>190</v>
      </c>
      <c r="B194" s="23"/>
      <c r="C194" s="23" t="e">
        <f t="shared" ca="1" si="5"/>
        <v>#NAME?</v>
      </c>
      <c r="D194" s="72"/>
      <c r="E194" s="73" t="e">
        <f t="shared" ca="1" si="6"/>
        <v>#NAME?</v>
      </c>
      <c r="F194" s="72"/>
      <c r="G194" s="79"/>
      <c r="H194" s="77"/>
      <c r="I194" s="79"/>
      <c r="J194" s="77"/>
      <c r="K194" s="79"/>
      <c r="L194" s="77"/>
      <c r="M194" s="80"/>
      <c r="N194" s="77"/>
      <c r="O194" s="79"/>
      <c r="P194" s="78"/>
      <c r="Q194" s="75"/>
      <c r="R194" s="1"/>
      <c r="S194" s="82"/>
      <c r="T194" s="81"/>
      <c r="U194" s="83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</row>
    <row r="195" spans="1:83" ht="15" x14ac:dyDescent="0.25">
      <c r="A195" s="22">
        <v>191</v>
      </c>
      <c r="B195" s="23"/>
      <c r="C195" s="23" t="e">
        <f t="shared" ca="1" si="5"/>
        <v>#NAME?</v>
      </c>
      <c r="D195" s="72"/>
      <c r="E195" s="73" t="e">
        <f t="shared" ca="1" si="6"/>
        <v>#NAME?</v>
      </c>
      <c r="F195" s="72"/>
      <c r="G195" s="79"/>
      <c r="H195" s="77"/>
      <c r="I195" s="79"/>
      <c r="J195" s="77"/>
      <c r="K195" s="79"/>
      <c r="L195" s="77"/>
      <c r="M195" s="80"/>
      <c r="N195" s="77"/>
      <c r="O195" s="79"/>
      <c r="P195" s="78"/>
      <c r="Q195" s="75"/>
      <c r="R195" s="1"/>
      <c r="S195" s="82"/>
      <c r="T195" s="81"/>
      <c r="U195" s="83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</row>
    <row r="196" spans="1:83" ht="15" x14ac:dyDescent="0.25">
      <c r="A196" s="22">
        <v>192</v>
      </c>
      <c r="B196" s="23"/>
      <c r="C196" s="23" t="e">
        <f t="shared" ca="1" si="5"/>
        <v>#NAME?</v>
      </c>
      <c r="D196" s="72"/>
      <c r="E196" s="73" t="e">
        <f t="shared" ca="1" si="6"/>
        <v>#NAME?</v>
      </c>
      <c r="F196" s="72"/>
      <c r="G196" s="79"/>
      <c r="H196" s="77"/>
      <c r="I196" s="79"/>
      <c r="J196" s="77"/>
      <c r="K196" s="79"/>
      <c r="L196" s="77"/>
      <c r="M196" s="80"/>
      <c r="N196" s="77"/>
      <c r="O196" s="79"/>
      <c r="P196" s="78"/>
      <c r="Q196" s="75"/>
      <c r="R196" s="1"/>
      <c r="S196" s="82"/>
      <c r="T196" s="81"/>
      <c r="U196" s="83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</row>
    <row r="197" spans="1:83" ht="15" x14ac:dyDescent="0.25">
      <c r="A197" s="22">
        <v>193</v>
      </c>
      <c r="B197" s="23"/>
      <c r="C197" s="23" t="e">
        <f t="shared" ca="1" si="5"/>
        <v>#NAME?</v>
      </c>
      <c r="D197" s="72"/>
      <c r="E197" s="73" t="e">
        <f t="shared" ca="1" si="6"/>
        <v>#NAME?</v>
      </c>
      <c r="F197" s="72"/>
      <c r="G197" s="79"/>
      <c r="H197" s="77"/>
      <c r="I197" s="79"/>
      <c r="J197" s="77"/>
      <c r="K197" s="79"/>
      <c r="L197" s="77"/>
      <c r="M197" s="80"/>
      <c r="N197" s="77"/>
      <c r="O197" s="79"/>
      <c r="P197" s="78"/>
      <c r="Q197" s="75"/>
      <c r="R197" s="1"/>
      <c r="S197" s="82"/>
      <c r="T197" s="81"/>
      <c r="U197" s="83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</row>
    <row r="198" spans="1:83" ht="15" x14ac:dyDescent="0.25">
      <c r="A198" s="22">
        <v>194</v>
      </c>
      <c r="B198" s="23"/>
      <c r="C198" s="23" t="e">
        <f t="shared" ca="1" si="5"/>
        <v>#NAME?</v>
      </c>
      <c r="D198" s="72"/>
      <c r="E198" s="73" t="e">
        <f t="shared" ca="1" si="6"/>
        <v>#NAME?</v>
      </c>
      <c r="F198" s="72"/>
      <c r="G198" s="79"/>
      <c r="H198" s="77"/>
      <c r="I198" s="79"/>
      <c r="J198" s="77"/>
      <c r="K198" s="79"/>
      <c r="L198" s="77"/>
      <c r="M198" s="80"/>
      <c r="N198" s="77"/>
      <c r="O198" s="79"/>
      <c r="P198" s="78"/>
      <c r="Q198" s="75"/>
      <c r="R198" s="1"/>
      <c r="S198" s="82"/>
      <c r="T198" s="81"/>
      <c r="U198" s="83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</row>
    <row r="199" spans="1:83" ht="15" x14ac:dyDescent="0.25">
      <c r="A199" s="22">
        <v>195</v>
      </c>
      <c r="B199" s="23"/>
      <c r="C199" s="23" t="e">
        <f t="shared" ca="1" si="5"/>
        <v>#NAME?</v>
      </c>
      <c r="D199" s="72"/>
      <c r="E199" s="73" t="e">
        <f t="shared" ca="1" si="6"/>
        <v>#NAME?</v>
      </c>
      <c r="F199" s="72"/>
      <c r="G199" s="79"/>
      <c r="H199" s="77"/>
      <c r="I199" s="79"/>
      <c r="J199" s="77"/>
      <c r="K199" s="79"/>
      <c r="L199" s="77"/>
      <c r="M199" s="80"/>
      <c r="N199" s="77"/>
      <c r="O199" s="79"/>
      <c r="P199" s="78"/>
      <c r="Q199" s="75"/>
      <c r="R199" s="1"/>
      <c r="S199" s="82"/>
      <c r="T199" s="81"/>
      <c r="U199" s="83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</row>
    <row r="200" spans="1:83" ht="15" x14ac:dyDescent="0.25">
      <c r="A200" s="22">
        <v>196</v>
      </c>
      <c r="B200" s="23"/>
      <c r="C200" s="23" t="e">
        <f t="shared" ca="1" si="5"/>
        <v>#NAME?</v>
      </c>
      <c r="D200" s="72"/>
      <c r="E200" s="73" t="e">
        <f t="shared" ca="1" si="6"/>
        <v>#NAME?</v>
      </c>
      <c r="F200" s="72"/>
      <c r="G200" s="79"/>
      <c r="H200" s="77"/>
      <c r="I200" s="79"/>
      <c r="J200" s="77"/>
      <c r="K200" s="79"/>
      <c r="L200" s="77"/>
      <c r="M200" s="80"/>
      <c r="N200" s="77"/>
      <c r="O200" s="79"/>
      <c r="P200" s="78"/>
      <c r="Q200" s="75"/>
      <c r="R200" s="1"/>
      <c r="S200" s="82"/>
      <c r="T200" s="81"/>
      <c r="U200" s="83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</row>
    <row r="201" spans="1:83" ht="15" x14ac:dyDescent="0.25">
      <c r="A201" s="22">
        <v>197</v>
      </c>
      <c r="B201" s="23"/>
      <c r="C201" s="23" t="e">
        <f t="shared" ca="1" si="5"/>
        <v>#NAME?</v>
      </c>
      <c r="D201" s="72"/>
      <c r="E201" s="73" t="e">
        <f t="shared" ca="1" si="6"/>
        <v>#NAME?</v>
      </c>
      <c r="F201" s="72"/>
      <c r="G201" s="79"/>
      <c r="H201" s="77"/>
      <c r="I201" s="79"/>
      <c r="J201" s="77"/>
      <c r="K201" s="79"/>
      <c r="L201" s="77"/>
      <c r="M201" s="80"/>
      <c r="N201" s="77"/>
      <c r="O201" s="79"/>
      <c r="P201" s="78"/>
      <c r="Q201" s="75"/>
      <c r="R201" s="1"/>
      <c r="S201" s="82"/>
      <c r="T201" s="81"/>
      <c r="U201" s="83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</row>
    <row r="202" spans="1:83" ht="15" x14ac:dyDescent="0.25">
      <c r="A202" s="22">
        <v>198</v>
      </c>
      <c r="B202" s="23"/>
      <c r="C202" s="23" t="e">
        <f t="shared" ca="1" si="5"/>
        <v>#NAME?</v>
      </c>
      <c r="D202" s="72"/>
      <c r="E202" s="73" t="e">
        <f t="shared" ca="1" si="6"/>
        <v>#NAME?</v>
      </c>
      <c r="F202" s="72"/>
      <c r="G202" s="79"/>
      <c r="H202" s="77"/>
      <c r="I202" s="79"/>
      <c r="J202" s="77"/>
      <c r="K202" s="79"/>
      <c r="L202" s="77"/>
      <c r="M202" s="80"/>
      <c r="N202" s="77"/>
      <c r="O202" s="79"/>
      <c r="P202" s="78"/>
      <c r="Q202" s="75"/>
      <c r="R202" s="1"/>
      <c r="S202" s="82"/>
      <c r="T202" s="81"/>
      <c r="U202" s="83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</row>
    <row r="203" spans="1:83" ht="15" x14ac:dyDescent="0.25">
      <c r="A203" s="22">
        <v>199</v>
      </c>
      <c r="B203" s="23"/>
      <c r="C203" s="23" t="e">
        <f t="shared" ca="1" si="5"/>
        <v>#NAME?</v>
      </c>
      <c r="D203" s="72"/>
      <c r="E203" s="73" t="e">
        <f t="shared" ca="1" si="6"/>
        <v>#NAME?</v>
      </c>
      <c r="F203" s="72"/>
      <c r="G203" s="79"/>
      <c r="H203" s="77"/>
      <c r="I203" s="79"/>
      <c r="J203" s="77"/>
      <c r="K203" s="79"/>
      <c r="L203" s="77"/>
      <c r="M203" s="80"/>
      <c r="N203" s="77"/>
      <c r="O203" s="79"/>
      <c r="P203" s="78"/>
      <c r="Q203" s="75"/>
      <c r="R203" s="1"/>
      <c r="S203" s="82"/>
      <c r="T203" s="81"/>
      <c r="U203" s="83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</row>
    <row r="204" spans="1:83" ht="15" x14ac:dyDescent="0.25">
      <c r="A204" s="22">
        <v>200</v>
      </c>
      <c r="B204" s="23"/>
      <c r="C204" s="23" t="e">
        <f t="shared" ca="1" si="5"/>
        <v>#NAME?</v>
      </c>
      <c r="D204" s="72"/>
      <c r="E204" s="73" t="e">
        <f t="shared" ca="1" si="6"/>
        <v>#NAME?</v>
      </c>
      <c r="F204" s="72"/>
      <c r="G204" s="79"/>
      <c r="H204" s="77"/>
      <c r="I204" s="79"/>
      <c r="J204" s="77"/>
      <c r="K204" s="79"/>
      <c r="L204" s="77"/>
      <c r="M204" s="80"/>
      <c r="N204" s="77"/>
      <c r="O204" s="79"/>
      <c r="P204" s="78"/>
      <c r="Q204" s="75"/>
      <c r="R204" s="1"/>
      <c r="S204" s="82"/>
      <c r="T204" s="81"/>
      <c r="U204" s="83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</row>
    <row r="205" spans="1:83" ht="15" x14ac:dyDescent="0.25">
      <c r="A205" s="22">
        <v>201</v>
      </c>
      <c r="B205" s="23"/>
      <c r="C205" s="23" t="e">
        <f t="shared" ca="1" si="5"/>
        <v>#NAME?</v>
      </c>
      <c r="D205" s="72"/>
      <c r="E205" s="73" t="e">
        <f t="shared" ca="1" si="6"/>
        <v>#NAME?</v>
      </c>
      <c r="F205" s="72"/>
      <c r="G205" s="79"/>
      <c r="H205" s="77"/>
      <c r="I205" s="79"/>
      <c r="J205" s="77"/>
      <c r="K205" s="79"/>
      <c r="L205" s="77"/>
      <c r="M205" s="80"/>
      <c r="N205" s="77"/>
      <c r="O205" s="79"/>
      <c r="P205" s="78"/>
      <c r="Q205" s="75"/>
      <c r="R205" s="1"/>
      <c r="S205" s="82"/>
      <c r="T205" s="81"/>
      <c r="U205" s="83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</row>
    <row r="206" spans="1:83" ht="15" x14ac:dyDescent="0.25">
      <c r="A206" s="22">
        <v>202</v>
      </c>
      <c r="B206" s="23"/>
      <c r="C206" s="23" t="e">
        <f t="shared" ca="1" si="5"/>
        <v>#NAME?</v>
      </c>
      <c r="D206" s="72"/>
      <c r="E206" s="73" t="e">
        <f t="shared" ca="1" si="6"/>
        <v>#NAME?</v>
      </c>
      <c r="F206" s="72"/>
      <c r="G206" s="79"/>
      <c r="H206" s="77"/>
      <c r="I206" s="79"/>
      <c r="J206" s="77"/>
      <c r="K206" s="79"/>
      <c r="L206" s="77"/>
      <c r="M206" s="80"/>
      <c r="N206" s="77"/>
      <c r="O206" s="79"/>
      <c r="P206" s="78"/>
      <c r="Q206" s="75"/>
      <c r="R206" s="1"/>
      <c r="S206" s="82"/>
      <c r="T206" s="81"/>
      <c r="U206" s="83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</row>
    <row r="207" spans="1:83" ht="15" x14ac:dyDescent="0.25">
      <c r="A207" s="22">
        <v>203</v>
      </c>
      <c r="B207" s="23"/>
      <c r="C207" s="23" t="e">
        <f t="shared" ca="1" si="5"/>
        <v>#NAME?</v>
      </c>
      <c r="D207" s="72"/>
      <c r="E207" s="73" t="e">
        <f t="shared" ca="1" si="6"/>
        <v>#NAME?</v>
      </c>
      <c r="F207" s="72"/>
      <c r="G207" s="79"/>
      <c r="H207" s="77"/>
      <c r="I207" s="79"/>
      <c r="J207" s="77"/>
      <c r="K207" s="79"/>
      <c r="L207" s="77"/>
      <c r="M207" s="80"/>
      <c r="N207" s="77"/>
      <c r="O207" s="79"/>
      <c r="P207" s="78"/>
      <c r="Q207" s="75"/>
      <c r="R207" s="1"/>
      <c r="S207" s="82"/>
      <c r="T207" s="81"/>
      <c r="U207" s="83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</row>
    <row r="208" spans="1:83" ht="15" x14ac:dyDescent="0.25">
      <c r="A208" s="22">
        <v>204</v>
      </c>
      <c r="B208" s="23"/>
      <c r="C208" s="23" t="e">
        <f t="shared" ca="1" si="5"/>
        <v>#NAME?</v>
      </c>
      <c r="D208" s="72"/>
      <c r="E208" s="73" t="e">
        <f t="shared" ca="1" si="6"/>
        <v>#NAME?</v>
      </c>
      <c r="F208" s="72"/>
      <c r="G208" s="79"/>
      <c r="H208" s="77"/>
      <c r="I208" s="79"/>
      <c r="J208" s="77"/>
      <c r="K208" s="79"/>
      <c r="L208" s="77"/>
      <c r="M208" s="80"/>
      <c r="N208" s="77"/>
      <c r="O208" s="79"/>
      <c r="P208" s="78"/>
      <c r="Q208" s="75"/>
      <c r="R208" s="1"/>
      <c r="S208" s="82"/>
      <c r="T208" s="81"/>
      <c r="U208" s="83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</row>
    <row r="209" spans="1:83" ht="15" x14ac:dyDescent="0.25">
      <c r="A209" s="22">
        <v>205</v>
      </c>
      <c r="B209" s="23"/>
      <c r="C209" s="23" t="e">
        <f t="shared" ca="1" si="5"/>
        <v>#NAME?</v>
      </c>
      <c r="D209" s="72"/>
      <c r="E209" s="73" t="e">
        <f t="shared" ca="1" si="6"/>
        <v>#NAME?</v>
      </c>
      <c r="F209" s="72"/>
      <c r="G209" s="79"/>
      <c r="H209" s="77"/>
      <c r="I209" s="79"/>
      <c r="J209" s="77"/>
      <c r="K209" s="79"/>
      <c r="L209" s="77"/>
      <c r="M209" s="80"/>
      <c r="N209" s="77"/>
      <c r="O209" s="79"/>
      <c r="P209" s="78"/>
      <c r="Q209" s="75"/>
      <c r="R209" s="1"/>
      <c r="S209" s="82"/>
      <c r="T209" s="81"/>
      <c r="U209" s="83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</row>
    <row r="210" spans="1:83" ht="15" x14ac:dyDescent="0.25">
      <c r="A210" s="22">
        <v>206</v>
      </c>
      <c r="B210" s="23"/>
      <c r="C210" s="23" t="e">
        <f t="shared" ca="1" si="5"/>
        <v>#NAME?</v>
      </c>
      <c r="D210" s="72"/>
      <c r="E210" s="73" t="e">
        <f t="shared" ca="1" si="6"/>
        <v>#NAME?</v>
      </c>
      <c r="F210" s="72"/>
      <c r="G210" s="79"/>
      <c r="H210" s="77"/>
      <c r="I210" s="79"/>
      <c r="J210" s="77"/>
      <c r="K210" s="79"/>
      <c r="L210" s="77"/>
      <c r="M210" s="80"/>
      <c r="N210" s="77"/>
      <c r="O210" s="79"/>
      <c r="P210" s="78"/>
      <c r="Q210" s="75"/>
      <c r="R210" s="1"/>
      <c r="S210" s="82"/>
      <c r="T210" s="81"/>
      <c r="U210" s="83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</row>
    <row r="211" spans="1:83" ht="15" x14ac:dyDescent="0.25">
      <c r="A211" s="22">
        <v>207</v>
      </c>
      <c r="B211" s="23"/>
      <c r="C211" s="23" t="e">
        <f t="shared" ca="1" si="5"/>
        <v>#NAME?</v>
      </c>
      <c r="D211" s="72"/>
      <c r="E211" s="73" t="e">
        <f t="shared" ca="1" si="6"/>
        <v>#NAME?</v>
      </c>
      <c r="F211" s="72"/>
      <c r="G211" s="79"/>
      <c r="H211" s="77"/>
      <c r="I211" s="79"/>
      <c r="J211" s="77"/>
      <c r="K211" s="79"/>
      <c r="L211" s="77"/>
      <c r="M211" s="80"/>
      <c r="N211" s="77"/>
      <c r="O211" s="79"/>
      <c r="P211" s="78"/>
      <c r="Q211" s="75"/>
      <c r="R211" s="1"/>
      <c r="S211" s="82"/>
      <c r="T211" s="81"/>
      <c r="U211" s="83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</row>
    <row r="212" spans="1:83" ht="15" x14ac:dyDescent="0.25">
      <c r="A212" s="22">
        <v>208</v>
      </c>
      <c r="B212" s="23"/>
      <c r="C212" s="23" t="e">
        <f t="shared" ca="1" si="5"/>
        <v>#NAME?</v>
      </c>
      <c r="D212" s="72"/>
      <c r="E212" s="73" t="e">
        <f t="shared" ca="1" si="6"/>
        <v>#NAME?</v>
      </c>
      <c r="F212" s="72"/>
      <c r="G212" s="79"/>
      <c r="H212" s="77"/>
      <c r="I212" s="79"/>
      <c r="J212" s="77"/>
      <c r="K212" s="79"/>
      <c r="L212" s="77"/>
      <c r="M212" s="80"/>
      <c r="N212" s="77"/>
      <c r="O212" s="79"/>
      <c r="P212" s="78"/>
      <c r="Q212" s="75"/>
      <c r="R212" s="1"/>
      <c r="S212" s="82"/>
      <c r="T212" s="81"/>
      <c r="U212" s="83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</row>
    <row r="213" spans="1:83" ht="15" x14ac:dyDescent="0.25">
      <c r="A213" s="22">
        <v>209</v>
      </c>
      <c r="B213" s="23"/>
      <c r="C213" s="23" t="e">
        <f t="shared" ca="1" si="5"/>
        <v>#NAME?</v>
      </c>
      <c r="D213" s="72"/>
      <c r="E213" s="73" t="e">
        <f t="shared" ca="1" si="6"/>
        <v>#NAME?</v>
      </c>
      <c r="F213" s="72"/>
      <c r="G213" s="79"/>
      <c r="H213" s="77"/>
      <c r="I213" s="79"/>
      <c r="J213" s="77"/>
      <c r="K213" s="79"/>
      <c r="L213" s="77"/>
      <c r="M213" s="80"/>
      <c r="N213" s="77"/>
      <c r="O213" s="79"/>
      <c r="P213" s="78"/>
      <c r="Q213" s="75"/>
      <c r="R213" s="1"/>
      <c r="S213" s="82"/>
      <c r="T213" s="81"/>
      <c r="U213" s="83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</row>
    <row r="214" spans="1:83" ht="15" x14ac:dyDescent="0.25">
      <c r="A214" s="22">
        <v>210</v>
      </c>
      <c r="B214" s="23"/>
      <c r="C214" s="23" t="e">
        <f t="shared" ca="1" si="5"/>
        <v>#NAME?</v>
      </c>
      <c r="D214" s="72"/>
      <c r="E214" s="73" t="e">
        <f t="shared" ca="1" si="6"/>
        <v>#NAME?</v>
      </c>
      <c r="F214" s="72"/>
      <c r="G214" s="79"/>
      <c r="H214" s="77"/>
      <c r="I214" s="79"/>
      <c r="J214" s="77"/>
      <c r="K214" s="79"/>
      <c r="L214" s="77"/>
      <c r="M214" s="80"/>
      <c r="N214" s="77"/>
      <c r="O214" s="79"/>
      <c r="P214" s="78"/>
      <c r="Q214" s="75"/>
      <c r="R214" s="1"/>
      <c r="S214" s="82"/>
      <c r="T214" s="81"/>
      <c r="U214" s="83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</row>
    <row r="215" spans="1:83" ht="15" x14ac:dyDescent="0.25">
      <c r="A215" s="22">
        <v>211</v>
      </c>
      <c r="B215" s="23"/>
      <c r="C215" s="23" t="e">
        <f t="shared" ref="C215:C278" ca="1" si="7">IMAGE("https://ddragon.leagueoflegends.com/cdn/10.2.1/img/champion/"&amp;D215&amp;".png")</f>
        <v>#NAME?</v>
      </c>
      <c r="D215" s="72"/>
      <c r="E215" s="73" t="e">
        <f t="shared" ref="E215:E278" ca="1" si="8">IMAGE("https://ddragon.leagueoflegends.com/cdn/10.2.1/img/champion/"&amp;F215&amp;".png")</f>
        <v>#NAME?</v>
      </c>
      <c r="F215" s="72"/>
      <c r="G215" s="79"/>
      <c r="H215" s="77"/>
      <c r="I215" s="79"/>
      <c r="J215" s="77"/>
      <c r="K215" s="79"/>
      <c r="L215" s="77"/>
      <c r="M215" s="80"/>
      <c r="N215" s="77"/>
      <c r="O215" s="79"/>
      <c r="P215" s="78"/>
      <c r="Q215" s="75"/>
      <c r="R215" s="1"/>
      <c r="S215" s="82"/>
      <c r="T215" s="81"/>
      <c r="U215" s="83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</row>
    <row r="216" spans="1:83" ht="15" x14ac:dyDescent="0.25">
      <c r="A216" s="22">
        <v>212</v>
      </c>
      <c r="B216" s="23"/>
      <c r="C216" s="23" t="e">
        <f t="shared" ca="1" si="7"/>
        <v>#NAME?</v>
      </c>
      <c r="D216" s="72"/>
      <c r="E216" s="73" t="e">
        <f t="shared" ca="1" si="8"/>
        <v>#NAME?</v>
      </c>
      <c r="F216" s="72"/>
      <c r="G216" s="79"/>
      <c r="H216" s="77"/>
      <c r="I216" s="79"/>
      <c r="J216" s="77"/>
      <c r="K216" s="79"/>
      <c r="L216" s="77"/>
      <c r="M216" s="80"/>
      <c r="N216" s="77"/>
      <c r="O216" s="79"/>
      <c r="P216" s="78"/>
      <c r="Q216" s="75"/>
      <c r="R216" s="1"/>
      <c r="S216" s="82"/>
      <c r="T216" s="81"/>
      <c r="U216" s="83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</row>
    <row r="217" spans="1:83" ht="15" x14ac:dyDescent="0.25">
      <c r="A217" s="22">
        <v>213</v>
      </c>
      <c r="B217" s="23"/>
      <c r="C217" s="23" t="e">
        <f t="shared" ca="1" si="7"/>
        <v>#NAME?</v>
      </c>
      <c r="D217" s="72"/>
      <c r="E217" s="73" t="e">
        <f t="shared" ca="1" si="8"/>
        <v>#NAME?</v>
      </c>
      <c r="F217" s="72"/>
      <c r="G217" s="79"/>
      <c r="H217" s="77"/>
      <c r="I217" s="79"/>
      <c r="J217" s="77"/>
      <c r="K217" s="79"/>
      <c r="L217" s="77"/>
      <c r="M217" s="80"/>
      <c r="N217" s="77"/>
      <c r="O217" s="79"/>
      <c r="P217" s="78"/>
      <c r="Q217" s="75"/>
      <c r="R217" s="1"/>
      <c r="S217" s="82"/>
      <c r="T217" s="81"/>
      <c r="U217" s="83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</row>
    <row r="218" spans="1:83" ht="15" x14ac:dyDescent="0.25">
      <c r="A218" s="22">
        <v>214</v>
      </c>
      <c r="B218" s="23"/>
      <c r="C218" s="23" t="e">
        <f t="shared" ca="1" si="7"/>
        <v>#NAME?</v>
      </c>
      <c r="D218" s="72"/>
      <c r="E218" s="73" t="e">
        <f t="shared" ca="1" si="8"/>
        <v>#NAME?</v>
      </c>
      <c r="F218" s="72"/>
      <c r="G218" s="79"/>
      <c r="H218" s="77"/>
      <c r="I218" s="79"/>
      <c r="J218" s="77"/>
      <c r="K218" s="79"/>
      <c r="L218" s="77"/>
      <c r="M218" s="80"/>
      <c r="N218" s="77"/>
      <c r="O218" s="79"/>
      <c r="P218" s="78"/>
      <c r="Q218" s="75"/>
      <c r="R218" s="1"/>
      <c r="S218" s="82"/>
      <c r="T218" s="81"/>
      <c r="U218" s="83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</row>
    <row r="219" spans="1:83" ht="15" x14ac:dyDescent="0.25">
      <c r="A219" s="22">
        <v>215</v>
      </c>
      <c r="B219" s="23"/>
      <c r="C219" s="23" t="e">
        <f t="shared" ca="1" si="7"/>
        <v>#NAME?</v>
      </c>
      <c r="D219" s="72"/>
      <c r="E219" s="73" t="e">
        <f t="shared" ca="1" si="8"/>
        <v>#NAME?</v>
      </c>
      <c r="F219" s="72"/>
      <c r="G219" s="79"/>
      <c r="H219" s="77"/>
      <c r="I219" s="79"/>
      <c r="J219" s="77"/>
      <c r="K219" s="79"/>
      <c r="L219" s="77"/>
      <c r="M219" s="80"/>
      <c r="N219" s="77"/>
      <c r="O219" s="79"/>
      <c r="P219" s="78"/>
      <c r="Q219" s="75"/>
      <c r="R219" s="1"/>
      <c r="S219" s="82"/>
      <c r="T219" s="81"/>
      <c r="U219" s="83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</row>
    <row r="220" spans="1:83" ht="15" x14ac:dyDescent="0.25">
      <c r="A220" s="22">
        <v>216</v>
      </c>
      <c r="B220" s="23"/>
      <c r="C220" s="23" t="e">
        <f t="shared" ca="1" si="7"/>
        <v>#NAME?</v>
      </c>
      <c r="D220" s="72"/>
      <c r="E220" s="73" t="e">
        <f t="shared" ca="1" si="8"/>
        <v>#NAME?</v>
      </c>
      <c r="F220" s="72"/>
      <c r="G220" s="79"/>
      <c r="H220" s="77"/>
      <c r="I220" s="79"/>
      <c r="J220" s="77"/>
      <c r="K220" s="79"/>
      <c r="L220" s="77"/>
      <c r="M220" s="80"/>
      <c r="N220" s="77"/>
      <c r="O220" s="79"/>
      <c r="P220" s="78"/>
      <c r="Q220" s="75"/>
      <c r="R220" s="1"/>
      <c r="S220" s="82"/>
      <c r="T220" s="81"/>
      <c r="U220" s="83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</row>
    <row r="221" spans="1:83" ht="15" x14ac:dyDescent="0.25">
      <c r="A221" s="22">
        <v>217</v>
      </c>
      <c r="B221" s="23"/>
      <c r="C221" s="23" t="e">
        <f t="shared" ca="1" si="7"/>
        <v>#NAME?</v>
      </c>
      <c r="D221" s="72"/>
      <c r="E221" s="73" t="e">
        <f t="shared" ca="1" si="8"/>
        <v>#NAME?</v>
      </c>
      <c r="F221" s="72"/>
      <c r="G221" s="79"/>
      <c r="H221" s="77"/>
      <c r="I221" s="79"/>
      <c r="J221" s="77"/>
      <c r="K221" s="79"/>
      <c r="L221" s="77"/>
      <c r="M221" s="80"/>
      <c r="N221" s="77"/>
      <c r="O221" s="79"/>
      <c r="P221" s="78"/>
      <c r="Q221" s="75"/>
      <c r="R221" s="1"/>
      <c r="S221" s="82"/>
      <c r="T221" s="81"/>
      <c r="U221" s="83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</row>
    <row r="222" spans="1:83" ht="15" x14ac:dyDescent="0.25">
      <c r="A222" s="22">
        <v>218</v>
      </c>
      <c r="B222" s="23"/>
      <c r="C222" s="23" t="e">
        <f t="shared" ca="1" si="7"/>
        <v>#NAME?</v>
      </c>
      <c r="D222" s="72"/>
      <c r="E222" s="73" t="e">
        <f t="shared" ca="1" si="8"/>
        <v>#NAME?</v>
      </c>
      <c r="F222" s="72"/>
      <c r="G222" s="79"/>
      <c r="H222" s="77"/>
      <c r="I222" s="79"/>
      <c r="J222" s="77"/>
      <c r="K222" s="79"/>
      <c r="L222" s="77"/>
      <c r="M222" s="80"/>
      <c r="N222" s="77"/>
      <c r="O222" s="79"/>
      <c r="P222" s="78"/>
      <c r="Q222" s="75"/>
      <c r="R222" s="1"/>
      <c r="S222" s="82"/>
      <c r="T222" s="81"/>
      <c r="U222" s="83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</row>
    <row r="223" spans="1:83" ht="15" x14ac:dyDescent="0.25">
      <c r="A223" s="22">
        <v>219</v>
      </c>
      <c r="B223" s="23"/>
      <c r="C223" s="23" t="e">
        <f t="shared" ca="1" si="7"/>
        <v>#NAME?</v>
      </c>
      <c r="D223" s="72"/>
      <c r="E223" s="73" t="e">
        <f t="shared" ca="1" si="8"/>
        <v>#NAME?</v>
      </c>
      <c r="F223" s="72"/>
      <c r="G223" s="79"/>
      <c r="H223" s="77"/>
      <c r="I223" s="79"/>
      <c r="J223" s="77"/>
      <c r="K223" s="79"/>
      <c r="L223" s="77"/>
      <c r="M223" s="80"/>
      <c r="N223" s="77"/>
      <c r="O223" s="79"/>
      <c r="P223" s="78"/>
      <c r="Q223" s="75"/>
      <c r="R223" s="1"/>
      <c r="S223" s="82"/>
      <c r="T223" s="81"/>
      <c r="U223" s="83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</row>
    <row r="224" spans="1:83" ht="15" x14ac:dyDescent="0.25">
      <c r="A224" s="22">
        <v>220</v>
      </c>
      <c r="B224" s="23"/>
      <c r="C224" s="23" t="e">
        <f t="shared" ca="1" si="7"/>
        <v>#NAME?</v>
      </c>
      <c r="D224" s="72"/>
      <c r="E224" s="73" t="e">
        <f t="shared" ca="1" si="8"/>
        <v>#NAME?</v>
      </c>
      <c r="F224" s="72"/>
      <c r="G224" s="79"/>
      <c r="H224" s="77"/>
      <c r="I224" s="79"/>
      <c r="J224" s="77"/>
      <c r="K224" s="79"/>
      <c r="L224" s="77"/>
      <c r="M224" s="80"/>
      <c r="N224" s="77"/>
      <c r="O224" s="79"/>
      <c r="P224" s="78"/>
      <c r="Q224" s="75"/>
      <c r="R224" s="1"/>
      <c r="S224" s="82"/>
      <c r="T224" s="81"/>
      <c r="U224" s="83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</row>
    <row r="225" spans="1:83" ht="15" x14ac:dyDescent="0.25">
      <c r="A225" s="22">
        <v>221</v>
      </c>
      <c r="B225" s="23"/>
      <c r="C225" s="23" t="e">
        <f t="shared" ca="1" si="7"/>
        <v>#NAME?</v>
      </c>
      <c r="D225" s="72"/>
      <c r="E225" s="73" t="e">
        <f t="shared" ca="1" si="8"/>
        <v>#NAME?</v>
      </c>
      <c r="F225" s="72"/>
      <c r="G225" s="79"/>
      <c r="H225" s="77"/>
      <c r="I225" s="79"/>
      <c r="J225" s="77"/>
      <c r="K225" s="79"/>
      <c r="L225" s="77"/>
      <c r="M225" s="80"/>
      <c r="N225" s="77"/>
      <c r="O225" s="79"/>
      <c r="P225" s="78"/>
      <c r="Q225" s="75"/>
      <c r="R225" s="1"/>
      <c r="S225" s="82"/>
      <c r="T225" s="81"/>
      <c r="U225" s="83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</row>
    <row r="226" spans="1:83" ht="15" x14ac:dyDescent="0.25">
      <c r="A226" s="22">
        <v>222</v>
      </c>
      <c r="B226" s="23"/>
      <c r="C226" s="23" t="e">
        <f t="shared" ca="1" si="7"/>
        <v>#NAME?</v>
      </c>
      <c r="D226" s="72"/>
      <c r="E226" s="73" t="e">
        <f t="shared" ca="1" si="8"/>
        <v>#NAME?</v>
      </c>
      <c r="F226" s="72"/>
      <c r="G226" s="79"/>
      <c r="H226" s="77"/>
      <c r="I226" s="79"/>
      <c r="J226" s="77"/>
      <c r="K226" s="79"/>
      <c r="L226" s="77"/>
      <c r="M226" s="80"/>
      <c r="N226" s="77"/>
      <c r="O226" s="79"/>
      <c r="P226" s="78"/>
      <c r="Q226" s="75"/>
      <c r="R226" s="1"/>
      <c r="S226" s="82"/>
      <c r="T226" s="81"/>
      <c r="U226" s="83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</row>
    <row r="227" spans="1:83" ht="15" x14ac:dyDescent="0.25">
      <c r="A227" s="22">
        <v>223</v>
      </c>
      <c r="B227" s="23"/>
      <c r="C227" s="23" t="e">
        <f t="shared" ca="1" si="7"/>
        <v>#NAME?</v>
      </c>
      <c r="D227" s="72"/>
      <c r="E227" s="73" t="e">
        <f t="shared" ca="1" si="8"/>
        <v>#NAME?</v>
      </c>
      <c r="F227" s="72"/>
      <c r="G227" s="79"/>
      <c r="H227" s="77"/>
      <c r="I227" s="79"/>
      <c r="J227" s="77"/>
      <c r="K227" s="79"/>
      <c r="L227" s="77"/>
      <c r="M227" s="80"/>
      <c r="N227" s="77"/>
      <c r="O227" s="79"/>
      <c r="P227" s="78"/>
      <c r="Q227" s="75"/>
      <c r="R227" s="1"/>
      <c r="S227" s="82"/>
      <c r="T227" s="81"/>
      <c r="U227" s="83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</row>
    <row r="228" spans="1:83" ht="15" x14ac:dyDescent="0.25">
      <c r="A228" s="22">
        <v>224</v>
      </c>
      <c r="B228" s="23"/>
      <c r="C228" s="23" t="e">
        <f t="shared" ca="1" si="7"/>
        <v>#NAME?</v>
      </c>
      <c r="D228" s="72"/>
      <c r="E228" s="73" t="e">
        <f t="shared" ca="1" si="8"/>
        <v>#NAME?</v>
      </c>
      <c r="F228" s="72"/>
      <c r="G228" s="79"/>
      <c r="H228" s="77"/>
      <c r="I228" s="79"/>
      <c r="J228" s="77"/>
      <c r="K228" s="79"/>
      <c r="L228" s="77"/>
      <c r="M228" s="80"/>
      <c r="N228" s="77"/>
      <c r="O228" s="79"/>
      <c r="P228" s="78"/>
      <c r="Q228" s="75"/>
      <c r="R228" s="1"/>
      <c r="S228" s="82"/>
      <c r="T228" s="81"/>
      <c r="U228" s="83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</row>
    <row r="229" spans="1:83" ht="15" x14ac:dyDescent="0.25">
      <c r="A229" s="22">
        <v>225</v>
      </c>
      <c r="B229" s="23"/>
      <c r="C229" s="23" t="e">
        <f t="shared" ca="1" si="7"/>
        <v>#NAME?</v>
      </c>
      <c r="D229" s="72"/>
      <c r="E229" s="73" t="e">
        <f t="shared" ca="1" si="8"/>
        <v>#NAME?</v>
      </c>
      <c r="F229" s="72"/>
      <c r="G229" s="79"/>
      <c r="H229" s="77"/>
      <c r="I229" s="79"/>
      <c r="J229" s="77"/>
      <c r="K229" s="79"/>
      <c r="L229" s="77"/>
      <c r="M229" s="80"/>
      <c r="N229" s="77"/>
      <c r="O229" s="79"/>
      <c r="P229" s="78"/>
      <c r="Q229" s="75"/>
      <c r="R229" s="1"/>
      <c r="S229" s="82"/>
      <c r="T229" s="81"/>
      <c r="U229" s="83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</row>
    <row r="230" spans="1:83" ht="15" x14ac:dyDescent="0.25">
      <c r="A230" s="22">
        <v>226</v>
      </c>
      <c r="B230" s="23"/>
      <c r="C230" s="23" t="e">
        <f t="shared" ca="1" si="7"/>
        <v>#NAME?</v>
      </c>
      <c r="D230" s="72"/>
      <c r="E230" s="73" t="e">
        <f t="shared" ca="1" si="8"/>
        <v>#NAME?</v>
      </c>
      <c r="F230" s="72"/>
      <c r="G230" s="79"/>
      <c r="H230" s="77"/>
      <c r="I230" s="79"/>
      <c r="J230" s="77"/>
      <c r="K230" s="79"/>
      <c r="L230" s="77"/>
      <c r="M230" s="80"/>
      <c r="N230" s="77"/>
      <c r="O230" s="79"/>
      <c r="P230" s="78"/>
      <c r="Q230" s="75"/>
      <c r="R230" s="1"/>
      <c r="S230" s="82"/>
      <c r="T230" s="81"/>
      <c r="U230" s="83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</row>
    <row r="231" spans="1:83" ht="15" x14ac:dyDescent="0.25">
      <c r="A231" s="22">
        <v>227</v>
      </c>
      <c r="B231" s="23"/>
      <c r="C231" s="23" t="e">
        <f t="shared" ca="1" si="7"/>
        <v>#NAME?</v>
      </c>
      <c r="D231" s="72"/>
      <c r="E231" s="73" t="e">
        <f t="shared" ca="1" si="8"/>
        <v>#NAME?</v>
      </c>
      <c r="F231" s="72"/>
      <c r="G231" s="79"/>
      <c r="H231" s="77"/>
      <c r="I231" s="79"/>
      <c r="J231" s="77"/>
      <c r="K231" s="79"/>
      <c r="L231" s="77"/>
      <c r="M231" s="80"/>
      <c r="N231" s="77"/>
      <c r="O231" s="79"/>
      <c r="P231" s="78"/>
      <c r="Q231" s="75"/>
      <c r="R231" s="1"/>
      <c r="S231" s="82"/>
      <c r="T231" s="81"/>
      <c r="U231" s="83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</row>
    <row r="232" spans="1:83" ht="15" x14ac:dyDescent="0.25">
      <c r="A232" s="22">
        <v>228</v>
      </c>
      <c r="B232" s="23"/>
      <c r="C232" s="23" t="e">
        <f t="shared" ca="1" si="7"/>
        <v>#NAME?</v>
      </c>
      <c r="D232" s="72"/>
      <c r="E232" s="73" t="e">
        <f t="shared" ca="1" si="8"/>
        <v>#NAME?</v>
      </c>
      <c r="F232" s="72"/>
      <c r="G232" s="79"/>
      <c r="H232" s="77"/>
      <c r="I232" s="79"/>
      <c r="J232" s="77"/>
      <c r="K232" s="79"/>
      <c r="L232" s="77"/>
      <c r="M232" s="80"/>
      <c r="N232" s="77"/>
      <c r="O232" s="79"/>
      <c r="P232" s="78"/>
      <c r="Q232" s="75"/>
      <c r="R232" s="1"/>
      <c r="S232" s="82"/>
      <c r="T232" s="81"/>
      <c r="U232" s="83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</row>
    <row r="233" spans="1:83" ht="15" x14ac:dyDescent="0.25">
      <c r="A233" s="22">
        <v>229</v>
      </c>
      <c r="B233" s="23"/>
      <c r="C233" s="23" t="e">
        <f t="shared" ca="1" si="7"/>
        <v>#NAME?</v>
      </c>
      <c r="D233" s="72"/>
      <c r="E233" s="73" t="e">
        <f t="shared" ca="1" si="8"/>
        <v>#NAME?</v>
      </c>
      <c r="F233" s="72"/>
      <c r="G233" s="79"/>
      <c r="H233" s="77"/>
      <c r="I233" s="79"/>
      <c r="J233" s="77"/>
      <c r="K233" s="79"/>
      <c r="L233" s="77"/>
      <c r="M233" s="80"/>
      <c r="N233" s="77"/>
      <c r="O233" s="79"/>
      <c r="P233" s="78"/>
      <c r="Q233" s="75"/>
      <c r="R233" s="1"/>
      <c r="S233" s="82"/>
      <c r="T233" s="81"/>
      <c r="U233" s="83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</row>
    <row r="234" spans="1:83" ht="15" x14ac:dyDescent="0.25">
      <c r="A234" s="22">
        <v>230</v>
      </c>
      <c r="B234" s="23"/>
      <c r="C234" s="23" t="e">
        <f t="shared" ca="1" si="7"/>
        <v>#NAME?</v>
      </c>
      <c r="D234" s="72"/>
      <c r="E234" s="73" t="e">
        <f t="shared" ca="1" si="8"/>
        <v>#NAME?</v>
      </c>
      <c r="F234" s="72"/>
      <c r="G234" s="79"/>
      <c r="H234" s="77"/>
      <c r="I234" s="79"/>
      <c r="J234" s="77"/>
      <c r="K234" s="79"/>
      <c r="L234" s="77"/>
      <c r="M234" s="80"/>
      <c r="N234" s="77"/>
      <c r="O234" s="79"/>
      <c r="P234" s="78"/>
      <c r="Q234" s="75"/>
      <c r="R234" s="1"/>
      <c r="S234" s="82"/>
      <c r="T234" s="81"/>
      <c r="U234" s="83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</row>
    <row r="235" spans="1:83" ht="15" x14ac:dyDescent="0.25">
      <c r="A235" s="22">
        <v>231</v>
      </c>
      <c r="B235" s="23"/>
      <c r="C235" s="23" t="e">
        <f t="shared" ca="1" si="7"/>
        <v>#NAME?</v>
      </c>
      <c r="D235" s="72"/>
      <c r="E235" s="73" t="e">
        <f t="shared" ca="1" si="8"/>
        <v>#NAME?</v>
      </c>
      <c r="F235" s="72"/>
      <c r="G235" s="79"/>
      <c r="H235" s="77"/>
      <c r="I235" s="79"/>
      <c r="J235" s="77"/>
      <c r="K235" s="79"/>
      <c r="L235" s="77"/>
      <c r="M235" s="80"/>
      <c r="N235" s="77"/>
      <c r="O235" s="79"/>
      <c r="P235" s="78"/>
      <c r="Q235" s="75"/>
      <c r="R235" s="1"/>
      <c r="S235" s="82"/>
      <c r="T235" s="81"/>
      <c r="U235" s="83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</row>
    <row r="236" spans="1:83" ht="15" x14ac:dyDescent="0.25">
      <c r="A236" s="22">
        <v>232</v>
      </c>
      <c r="B236" s="23"/>
      <c r="C236" s="23" t="e">
        <f t="shared" ca="1" si="7"/>
        <v>#NAME?</v>
      </c>
      <c r="D236" s="72"/>
      <c r="E236" s="73" t="e">
        <f t="shared" ca="1" si="8"/>
        <v>#NAME?</v>
      </c>
      <c r="F236" s="72"/>
      <c r="G236" s="79"/>
      <c r="H236" s="77"/>
      <c r="I236" s="79"/>
      <c r="J236" s="77"/>
      <c r="K236" s="79"/>
      <c r="L236" s="77"/>
      <c r="M236" s="80"/>
      <c r="N236" s="77"/>
      <c r="O236" s="79"/>
      <c r="P236" s="78"/>
      <c r="Q236" s="75"/>
      <c r="R236" s="1"/>
      <c r="S236" s="82"/>
      <c r="T236" s="81"/>
      <c r="U236" s="83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</row>
    <row r="237" spans="1:83" ht="15" x14ac:dyDescent="0.25">
      <c r="A237" s="22">
        <v>233</v>
      </c>
      <c r="B237" s="23"/>
      <c r="C237" s="23" t="e">
        <f t="shared" ca="1" si="7"/>
        <v>#NAME?</v>
      </c>
      <c r="D237" s="72"/>
      <c r="E237" s="73" t="e">
        <f t="shared" ca="1" si="8"/>
        <v>#NAME?</v>
      </c>
      <c r="F237" s="72"/>
      <c r="G237" s="79"/>
      <c r="H237" s="77"/>
      <c r="I237" s="79"/>
      <c r="J237" s="77"/>
      <c r="K237" s="79"/>
      <c r="L237" s="77"/>
      <c r="M237" s="80"/>
      <c r="N237" s="77"/>
      <c r="O237" s="79"/>
      <c r="P237" s="78"/>
      <c r="Q237" s="75"/>
      <c r="R237" s="1"/>
      <c r="S237" s="82"/>
      <c r="T237" s="81"/>
      <c r="U237" s="83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</row>
    <row r="238" spans="1:83" ht="15" x14ac:dyDescent="0.25">
      <c r="A238" s="22">
        <v>234</v>
      </c>
      <c r="B238" s="23"/>
      <c r="C238" s="23" t="e">
        <f t="shared" ca="1" si="7"/>
        <v>#NAME?</v>
      </c>
      <c r="D238" s="72"/>
      <c r="E238" s="73" t="e">
        <f t="shared" ca="1" si="8"/>
        <v>#NAME?</v>
      </c>
      <c r="F238" s="72"/>
      <c r="G238" s="79"/>
      <c r="H238" s="77"/>
      <c r="I238" s="79"/>
      <c r="J238" s="77"/>
      <c r="K238" s="79"/>
      <c r="L238" s="77"/>
      <c r="M238" s="80"/>
      <c r="N238" s="77"/>
      <c r="O238" s="79"/>
      <c r="P238" s="78"/>
      <c r="Q238" s="75"/>
      <c r="R238" s="1"/>
      <c r="S238" s="82"/>
      <c r="T238" s="81"/>
      <c r="U238" s="83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</row>
    <row r="239" spans="1:83" ht="15" x14ac:dyDescent="0.25">
      <c r="A239" s="22">
        <v>235</v>
      </c>
      <c r="B239" s="23"/>
      <c r="C239" s="23" t="e">
        <f t="shared" ca="1" si="7"/>
        <v>#NAME?</v>
      </c>
      <c r="D239" s="72"/>
      <c r="E239" s="73" t="e">
        <f t="shared" ca="1" si="8"/>
        <v>#NAME?</v>
      </c>
      <c r="F239" s="72"/>
      <c r="G239" s="79"/>
      <c r="H239" s="77"/>
      <c r="I239" s="79"/>
      <c r="J239" s="77"/>
      <c r="K239" s="79"/>
      <c r="L239" s="77"/>
      <c r="M239" s="80"/>
      <c r="N239" s="77"/>
      <c r="O239" s="79"/>
      <c r="P239" s="78"/>
      <c r="Q239" s="75"/>
      <c r="R239" s="1"/>
      <c r="S239" s="82"/>
      <c r="T239" s="81"/>
      <c r="U239" s="83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</row>
    <row r="240" spans="1:83" ht="15" x14ac:dyDescent="0.25">
      <c r="A240" s="22">
        <v>236</v>
      </c>
      <c r="B240" s="23"/>
      <c r="C240" s="23" t="e">
        <f t="shared" ca="1" si="7"/>
        <v>#NAME?</v>
      </c>
      <c r="D240" s="72"/>
      <c r="E240" s="73" t="e">
        <f t="shared" ca="1" si="8"/>
        <v>#NAME?</v>
      </c>
      <c r="F240" s="72"/>
      <c r="G240" s="79"/>
      <c r="H240" s="77"/>
      <c r="I240" s="79"/>
      <c r="J240" s="77"/>
      <c r="K240" s="79"/>
      <c r="L240" s="77"/>
      <c r="M240" s="80"/>
      <c r="N240" s="77"/>
      <c r="O240" s="79"/>
      <c r="P240" s="78"/>
      <c r="Q240" s="75"/>
      <c r="R240" s="1"/>
      <c r="S240" s="82"/>
      <c r="T240" s="81"/>
      <c r="U240" s="83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</row>
    <row r="241" spans="1:83" ht="15" x14ac:dyDescent="0.25">
      <c r="A241" s="22">
        <v>237</v>
      </c>
      <c r="B241" s="23"/>
      <c r="C241" s="23" t="e">
        <f t="shared" ca="1" si="7"/>
        <v>#NAME?</v>
      </c>
      <c r="D241" s="72"/>
      <c r="E241" s="73" t="e">
        <f t="shared" ca="1" si="8"/>
        <v>#NAME?</v>
      </c>
      <c r="F241" s="72"/>
      <c r="G241" s="79"/>
      <c r="H241" s="77"/>
      <c r="I241" s="79"/>
      <c r="J241" s="77"/>
      <c r="K241" s="79"/>
      <c r="L241" s="77"/>
      <c r="M241" s="80"/>
      <c r="N241" s="77"/>
      <c r="O241" s="79"/>
      <c r="P241" s="78"/>
      <c r="Q241" s="75"/>
      <c r="R241" s="1"/>
      <c r="S241" s="82"/>
      <c r="T241" s="81"/>
      <c r="U241" s="83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</row>
    <row r="242" spans="1:83" ht="15" x14ac:dyDescent="0.25">
      <c r="A242" s="22">
        <v>238</v>
      </c>
      <c r="B242" s="23"/>
      <c r="C242" s="23" t="e">
        <f t="shared" ca="1" si="7"/>
        <v>#NAME?</v>
      </c>
      <c r="D242" s="72"/>
      <c r="E242" s="73" t="e">
        <f t="shared" ca="1" si="8"/>
        <v>#NAME?</v>
      </c>
      <c r="F242" s="72"/>
      <c r="G242" s="79"/>
      <c r="H242" s="77"/>
      <c r="I242" s="79"/>
      <c r="J242" s="77"/>
      <c r="K242" s="79"/>
      <c r="L242" s="77"/>
      <c r="M242" s="80"/>
      <c r="N242" s="77"/>
      <c r="O242" s="79"/>
      <c r="P242" s="78"/>
      <c r="Q242" s="75"/>
      <c r="R242" s="1"/>
      <c r="S242" s="82"/>
      <c r="T242" s="81"/>
      <c r="U242" s="83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</row>
    <row r="243" spans="1:83" ht="15" x14ac:dyDescent="0.25">
      <c r="A243" s="22">
        <v>239</v>
      </c>
      <c r="B243" s="23"/>
      <c r="C243" s="23" t="e">
        <f t="shared" ca="1" si="7"/>
        <v>#NAME?</v>
      </c>
      <c r="D243" s="72"/>
      <c r="E243" s="73" t="e">
        <f t="shared" ca="1" si="8"/>
        <v>#NAME?</v>
      </c>
      <c r="F243" s="72"/>
      <c r="G243" s="79"/>
      <c r="H243" s="77"/>
      <c r="I243" s="79"/>
      <c r="J243" s="77"/>
      <c r="K243" s="79"/>
      <c r="L243" s="77"/>
      <c r="M243" s="80"/>
      <c r="N243" s="77"/>
      <c r="O243" s="79"/>
      <c r="P243" s="78"/>
      <c r="Q243" s="75"/>
      <c r="R243" s="1"/>
      <c r="S243" s="82"/>
      <c r="T243" s="81"/>
      <c r="U243" s="83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</row>
    <row r="244" spans="1:83" ht="15" x14ac:dyDescent="0.25">
      <c r="A244" s="22">
        <v>240</v>
      </c>
      <c r="B244" s="23"/>
      <c r="C244" s="23" t="e">
        <f t="shared" ca="1" si="7"/>
        <v>#NAME?</v>
      </c>
      <c r="D244" s="72"/>
      <c r="E244" s="73" t="e">
        <f t="shared" ca="1" si="8"/>
        <v>#NAME?</v>
      </c>
      <c r="F244" s="72"/>
      <c r="G244" s="79"/>
      <c r="H244" s="77"/>
      <c r="I244" s="79"/>
      <c r="J244" s="77"/>
      <c r="K244" s="79"/>
      <c r="L244" s="77"/>
      <c r="M244" s="80"/>
      <c r="N244" s="77"/>
      <c r="O244" s="79"/>
      <c r="P244" s="78"/>
      <c r="Q244" s="75"/>
      <c r="R244" s="1"/>
      <c r="S244" s="82"/>
      <c r="T244" s="81"/>
      <c r="U244" s="83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</row>
    <row r="245" spans="1:83" ht="15" x14ac:dyDescent="0.25">
      <c r="A245" s="22">
        <v>241</v>
      </c>
      <c r="B245" s="23"/>
      <c r="C245" s="23" t="e">
        <f t="shared" ca="1" si="7"/>
        <v>#NAME?</v>
      </c>
      <c r="D245" s="72"/>
      <c r="E245" s="73" t="e">
        <f t="shared" ca="1" si="8"/>
        <v>#NAME?</v>
      </c>
      <c r="F245" s="72"/>
      <c r="G245" s="79"/>
      <c r="H245" s="77"/>
      <c r="I245" s="79"/>
      <c r="J245" s="77"/>
      <c r="K245" s="79"/>
      <c r="L245" s="77"/>
      <c r="M245" s="80"/>
      <c r="N245" s="77"/>
      <c r="O245" s="79"/>
      <c r="P245" s="78"/>
      <c r="Q245" s="75"/>
      <c r="R245" s="1"/>
      <c r="S245" s="82"/>
      <c r="T245" s="81"/>
      <c r="U245" s="83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</row>
    <row r="246" spans="1:83" ht="15" x14ac:dyDescent="0.25">
      <c r="A246" s="22">
        <v>242</v>
      </c>
      <c r="B246" s="23"/>
      <c r="C246" s="23" t="e">
        <f t="shared" ca="1" si="7"/>
        <v>#NAME?</v>
      </c>
      <c r="D246" s="72"/>
      <c r="E246" s="73" t="e">
        <f t="shared" ca="1" si="8"/>
        <v>#NAME?</v>
      </c>
      <c r="F246" s="72"/>
      <c r="G246" s="79"/>
      <c r="H246" s="77"/>
      <c r="I246" s="79"/>
      <c r="J246" s="77"/>
      <c r="K246" s="79"/>
      <c r="L246" s="77"/>
      <c r="M246" s="80"/>
      <c r="N246" s="77"/>
      <c r="O246" s="79"/>
      <c r="P246" s="78"/>
      <c r="Q246" s="75"/>
      <c r="R246" s="1"/>
      <c r="S246" s="82"/>
      <c r="T246" s="81"/>
      <c r="U246" s="83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</row>
    <row r="247" spans="1:83" ht="15" x14ac:dyDescent="0.25">
      <c r="A247" s="22">
        <v>243</v>
      </c>
      <c r="B247" s="23"/>
      <c r="C247" s="23" t="e">
        <f t="shared" ca="1" si="7"/>
        <v>#NAME?</v>
      </c>
      <c r="D247" s="72"/>
      <c r="E247" s="73" t="e">
        <f t="shared" ca="1" si="8"/>
        <v>#NAME?</v>
      </c>
      <c r="F247" s="72"/>
      <c r="G247" s="79"/>
      <c r="H247" s="77"/>
      <c r="I247" s="79"/>
      <c r="J247" s="77"/>
      <c r="K247" s="79"/>
      <c r="L247" s="77"/>
      <c r="M247" s="80"/>
      <c r="N247" s="77"/>
      <c r="O247" s="79"/>
      <c r="P247" s="78"/>
      <c r="Q247" s="75"/>
      <c r="R247" s="1"/>
      <c r="S247" s="82"/>
      <c r="T247" s="81"/>
      <c r="U247" s="83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</row>
    <row r="248" spans="1:83" ht="15" x14ac:dyDescent="0.25">
      <c r="A248" s="22">
        <v>244</v>
      </c>
      <c r="B248" s="23"/>
      <c r="C248" s="23" t="e">
        <f t="shared" ca="1" si="7"/>
        <v>#NAME?</v>
      </c>
      <c r="D248" s="72"/>
      <c r="E248" s="73" t="e">
        <f t="shared" ca="1" si="8"/>
        <v>#NAME?</v>
      </c>
      <c r="F248" s="72"/>
      <c r="G248" s="79"/>
      <c r="H248" s="77"/>
      <c r="I248" s="79"/>
      <c r="J248" s="77"/>
      <c r="K248" s="79"/>
      <c r="L248" s="77"/>
      <c r="M248" s="80"/>
      <c r="N248" s="77"/>
      <c r="O248" s="79"/>
      <c r="P248" s="78"/>
      <c r="Q248" s="75"/>
      <c r="R248" s="1"/>
      <c r="S248" s="82"/>
      <c r="T248" s="81"/>
      <c r="U248" s="83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</row>
    <row r="249" spans="1:83" ht="15" x14ac:dyDescent="0.25">
      <c r="A249" s="22">
        <v>245</v>
      </c>
      <c r="B249" s="23"/>
      <c r="C249" s="23" t="e">
        <f t="shared" ca="1" si="7"/>
        <v>#NAME?</v>
      </c>
      <c r="D249" s="72"/>
      <c r="E249" s="73" t="e">
        <f t="shared" ca="1" si="8"/>
        <v>#NAME?</v>
      </c>
      <c r="F249" s="72"/>
      <c r="G249" s="79"/>
      <c r="H249" s="77"/>
      <c r="I249" s="79"/>
      <c r="J249" s="77"/>
      <c r="K249" s="79"/>
      <c r="L249" s="77"/>
      <c r="M249" s="80"/>
      <c r="N249" s="77"/>
      <c r="O249" s="79"/>
      <c r="P249" s="78"/>
      <c r="Q249" s="75"/>
      <c r="R249" s="1"/>
      <c r="S249" s="82"/>
      <c r="T249" s="81"/>
      <c r="U249" s="83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</row>
    <row r="250" spans="1:83" ht="15" x14ac:dyDescent="0.25">
      <c r="A250" s="22">
        <v>246</v>
      </c>
      <c r="B250" s="23"/>
      <c r="C250" s="23" t="e">
        <f t="shared" ca="1" si="7"/>
        <v>#NAME?</v>
      </c>
      <c r="D250" s="72"/>
      <c r="E250" s="73" t="e">
        <f t="shared" ca="1" si="8"/>
        <v>#NAME?</v>
      </c>
      <c r="F250" s="72"/>
      <c r="G250" s="79"/>
      <c r="H250" s="77"/>
      <c r="I250" s="79"/>
      <c r="J250" s="77"/>
      <c r="K250" s="79"/>
      <c r="L250" s="77"/>
      <c r="M250" s="80"/>
      <c r="N250" s="77"/>
      <c r="O250" s="79"/>
      <c r="P250" s="78"/>
      <c r="Q250" s="75"/>
      <c r="R250" s="1"/>
      <c r="S250" s="82"/>
      <c r="T250" s="81"/>
      <c r="U250" s="83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</row>
    <row r="251" spans="1:83" ht="15" x14ac:dyDescent="0.25">
      <c r="A251" s="22">
        <v>247</v>
      </c>
      <c r="B251" s="23"/>
      <c r="C251" s="23" t="e">
        <f t="shared" ca="1" si="7"/>
        <v>#NAME?</v>
      </c>
      <c r="D251" s="72"/>
      <c r="E251" s="73" t="e">
        <f t="shared" ca="1" si="8"/>
        <v>#NAME?</v>
      </c>
      <c r="F251" s="72"/>
      <c r="G251" s="79"/>
      <c r="H251" s="77"/>
      <c r="I251" s="79"/>
      <c r="J251" s="77"/>
      <c r="K251" s="79"/>
      <c r="L251" s="77"/>
      <c r="M251" s="80"/>
      <c r="N251" s="77"/>
      <c r="O251" s="79"/>
      <c r="P251" s="78"/>
      <c r="Q251" s="75"/>
      <c r="R251" s="1"/>
      <c r="S251" s="82"/>
      <c r="T251" s="81"/>
      <c r="U251" s="83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</row>
    <row r="252" spans="1:83" ht="15" x14ac:dyDescent="0.25">
      <c r="A252" s="22">
        <v>248</v>
      </c>
      <c r="B252" s="23"/>
      <c r="C252" s="23" t="e">
        <f t="shared" ca="1" si="7"/>
        <v>#NAME?</v>
      </c>
      <c r="D252" s="72"/>
      <c r="E252" s="73" t="e">
        <f t="shared" ca="1" si="8"/>
        <v>#NAME?</v>
      </c>
      <c r="F252" s="72"/>
      <c r="G252" s="79"/>
      <c r="H252" s="77"/>
      <c r="I252" s="79"/>
      <c r="J252" s="77"/>
      <c r="K252" s="79"/>
      <c r="L252" s="77"/>
      <c r="M252" s="80"/>
      <c r="N252" s="77"/>
      <c r="O252" s="79"/>
      <c r="P252" s="78"/>
      <c r="Q252" s="75"/>
      <c r="R252" s="1"/>
      <c r="S252" s="82"/>
      <c r="T252" s="81"/>
      <c r="U252" s="83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</row>
    <row r="253" spans="1:83" ht="15" x14ac:dyDescent="0.25">
      <c r="A253" s="22">
        <v>249</v>
      </c>
      <c r="B253" s="23"/>
      <c r="C253" s="23" t="e">
        <f t="shared" ca="1" si="7"/>
        <v>#NAME?</v>
      </c>
      <c r="D253" s="72"/>
      <c r="E253" s="73" t="e">
        <f t="shared" ca="1" si="8"/>
        <v>#NAME?</v>
      </c>
      <c r="F253" s="72"/>
      <c r="G253" s="79"/>
      <c r="H253" s="77"/>
      <c r="I253" s="79"/>
      <c r="J253" s="77"/>
      <c r="K253" s="79"/>
      <c r="L253" s="77"/>
      <c r="M253" s="80"/>
      <c r="N253" s="77"/>
      <c r="O253" s="79"/>
      <c r="P253" s="78"/>
      <c r="Q253" s="75"/>
      <c r="R253" s="1"/>
      <c r="S253" s="82"/>
      <c r="T253" s="81"/>
      <c r="U253" s="83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</row>
    <row r="254" spans="1:83" ht="15" x14ac:dyDescent="0.25">
      <c r="A254" s="22">
        <v>250</v>
      </c>
      <c r="B254" s="23"/>
      <c r="C254" s="23" t="e">
        <f t="shared" ca="1" si="7"/>
        <v>#NAME?</v>
      </c>
      <c r="D254" s="72"/>
      <c r="E254" s="73" t="e">
        <f t="shared" ca="1" si="8"/>
        <v>#NAME?</v>
      </c>
      <c r="F254" s="72"/>
      <c r="G254" s="79"/>
      <c r="H254" s="77"/>
      <c r="I254" s="79"/>
      <c r="J254" s="77"/>
      <c r="K254" s="79"/>
      <c r="L254" s="77"/>
      <c r="M254" s="80"/>
      <c r="N254" s="77"/>
      <c r="O254" s="79"/>
      <c r="P254" s="78"/>
      <c r="Q254" s="75"/>
      <c r="R254" s="1"/>
      <c r="S254" s="82"/>
      <c r="T254" s="81"/>
      <c r="U254" s="83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</row>
    <row r="255" spans="1:83" ht="15" x14ac:dyDescent="0.25">
      <c r="A255" s="22">
        <v>251</v>
      </c>
      <c r="B255" s="23"/>
      <c r="C255" s="23" t="e">
        <f t="shared" ca="1" si="7"/>
        <v>#NAME?</v>
      </c>
      <c r="D255" s="72"/>
      <c r="E255" s="73" t="e">
        <f t="shared" ca="1" si="8"/>
        <v>#NAME?</v>
      </c>
      <c r="F255" s="72"/>
      <c r="G255" s="79"/>
      <c r="H255" s="77"/>
      <c r="I255" s="79"/>
      <c r="J255" s="77"/>
      <c r="K255" s="79"/>
      <c r="L255" s="77"/>
      <c r="M255" s="80"/>
      <c r="N255" s="77"/>
      <c r="O255" s="79"/>
      <c r="P255" s="78"/>
      <c r="Q255" s="75"/>
      <c r="R255" s="1"/>
      <c r="S255" s="82"/>
      <c r="T255" s="81"/>
      <c r="U255" s="83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</row>
    <row r="256" spans="1:83" ht="15" x14ac:dyDescent="0.25">
      <c r="A256" s="22">
        <v>252</v>
      </c>
      <c r="B256" s="23"/>
      <c r="C256" s="23" t="e">
        <f t="shared" ca="1" si="7"/>
        <v>#NAME?</v>
      </c>
      <c r="D256" s="72"/>
      <c r="E256" s="73" t="e">
        <f t="shared" ca="1" si="8"/>
        <v>#NAME?</v>
      </c>
      <c r="F256" s="72"/>
      <c r="G256" s="79"/>
      <c r="H256" s="77"/>
      <c r="I256" s="79"/>
      <c r="J256" s="77"/>
      <c r="K256" s="79"/>
      <c r="L256" s="77"/>
      <c r="M256" s="80"/>
      <c r="N256" s="77"/>
      <c r="O256" s="79"/>
      <c r="P256" s="78"/>
      <c r="Q256" s="75"/>
      <c r="R256" s="1"/>
      <c r="S256" s="82"/>
      <c r="T256" s="81"/>
      <c r="U256" s="83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</row>
    <row r="257" spans="1:83" ht="15" x14ac:dyDescent="0.25">
      <c r="A257" s="22">
        <v>253</v>
      </c>
      <c r="B257" s="23"/>
      <c r="C257" s="23" t="e">
        <f t="shared" ca="1" si="7"/>
        <v>#NAME?</v>
      </c>
      <c r="D257" s="72"/>
      <c r="E257" s="73" t="e">
        <f t="shared" ca="1" si="8"/>
        <v>#NAME?</v>
      </c>
      <c r="F257" s="72"/>
      <c r="G257" s="79"/>
      <c r="H257" s="77"/>
      <c r="I257" s="79"/>
      <c r="J257" s="77"/>
      <c r="K257" s="79"/>
      <c r="L257" s="77"/>
      <c r="M257" s="80"/>
      <c r="N257" s="77"/>
      <c r="O257" s="79"/>
      <c r="P257" s="78"/>
      <c r="Q257" s="75"/>
      <c r="R257" s="1"/>
      <c r="S257" s="82"/>
      <c r="T257" s="81"/>
      <c r="U257" s="83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</row>
    <row r="258" spans="1:83" ht="15" x14ac:dyDescent="0.25">
      <c r="A258" s="22">
        <v>254</v>
      </c>
      <c r="B258" s="23"/>
      <c r="C258" s="23" t="e">
        <f t="shared" ca="1" si="7"/>
        <v>#NAME?</v>
      </c>
      <c r="D258" s="72"/>
      <c r="E258" s="73" t="e">
        <f t="shared" ca="1" si="8"/>
        <v>#NAME?</v>
      </c>
      <c r="F258" s="72"/>
      <c r="G258" s="79"/>
      <c r="H258" s="77"/>
      <c r="I258" s="79"/>
      <c r="J258" s="77"/>
      <c r="K258" s="79"/>
      <c r="L258" s="77"/>
      <c r="M258" s="80"/>
      <c r="N258" s="77"/>
      <c r="O258" s="79"/>
      <c r="P258" s="78"/>
      <c r="Q258" s="75"/>
      <c r="R258" s="1"/>
      <c r="S258" s="82"/>
      <c r="T258" s="81"/>
      <c r="U258" s="83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</row>
    <row r="259" spans="1:83" ht="15" x14ac:dyDescent="0.25">
      <c r="A259" s="22">
        <v>255</v>
      </c>
      <c r="B259" s="23"/>
      <c r="C259" s="23" t="e">
        <f t="shared" ca="1" si="7"/>
        <v>#NAME?</v>
      </c>
      <c r="D259" s="72"/>
      <c r="E259" s="73" t="e">
        <f t="shared" ca="1" si="8"/>
        <v>#NAME?</v>
      </c>
      <c r="F259" s="72"/>
      <c r="G259" s="79"/>
      <c r="H259" s="77"/>
      <c r="I259" s="79"/>
      <c r="J259" s="77"/>
      <c r="K259" s="79"/>
      <c r="L259" s="77"/>
      <c r="M259" s="80"/>
      <c r="N259" s="77"/>
      <c r="O259" s="79"/>
      <c r="P259" s="78"/>
      <c r="Q259" s="75"/>
      <c r="R259" s="1"/>
      <c r="S259" s="82"/>
      <c r="T259" s="81"/>
      <c r="U259" s="83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</row>
    <row r="260" spans="1:83" ht="15" x14ac:dyDescent="0.25">
      <c r="A260" s="22">
        <v>256</v>
      </c>
      <c r="B260" s="23"/>
      <c r="C260" s="23" t="e">
        <f t="shared" ca="1" si="7"/>
        <v>#NAME?</v>
      </c>
      <c r="D260" s="72"/>
      <c r="E260" s="73" t="e">
        <f t="shared" ca="1" si="8"/>
        <v>#NAME?</v>
      </c>
      <c r="F260" s="72"/>
      <c r="G260" s="79"/>
      <c r="H260" s="77"/>
      <c r="I260" s="79"/>
      <c r="J260" s="77"/>
      <c r="K260" s="79"/>
      <c r="L260" s="77"/>
      <c r="M260" s="80"/>
      <c r="N260" s="77"/>
      <c r="O260" s="79"/>
      <c r="P260" s="78"/>
      <c r="Q260" s="75"/>
      <c r="R260" s="1"/>
      <c r="S260" s="82"/>
      <c r="T260" s="81"/>
      <c r="U260" s="83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</row>
    <row r="261" spans="1:83" ht="15" x14ac:dyDescent="0.25">
      <c r="A261" s="22">
        <v>257</v>
      </c>
      <c r="B261" s="23"/>
      <c r="C261" s="23" t="e">
        <f t="shared" ca="1" si="7"/>
        <v>#NAME?</v>
      </c>
      <c r="D261" s="72"/>
      <c r="E261" s="73" t="e">
        <f t="shared" ca="1" si="8"/>
        <v>#NAME?</v>
      </c>
      <c r="F261" s="72"/>
      <c r="G261" s="79"/>
      <c r="H261" s="77"/>
      <c r="I261" s="79"/>
      <c r="J261" s="77"/>
      <c r="K261" s="79"/>
      <c r="L261" s="77"/>
      <c r="M261" s="80"/>
      <c r="N261" s="77"/>
      <c r="O261" s="79"/>
      <c r="P261" s="78"/>
      <c r="Q261" s="75"/>
      <c r="R261" s="1"/>
      <c r="S261" s="82"/>
      <c r="T261" s="81"/>
      <c r="U261" s="83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</row>
    <row r="262" spans="1:83" ht="15" x14ac:dyDescent="0.25">
      <c r="A262" s="22">
        <v>258</v>
      </c>
      <c r="B262" s="23"/>
      <c r="C262" s="23" t="e">
        <f t="shared" ca="1" si="7"/>
        <v>#NAME?</v>
      </c>
      <c r="D262" s="72"/>
      <c r="E262" s="73" t="e">
        <f t="shared" ca="1" si="8"/>
        <v>#NAME?</v>
      </c>
      <c r="F262" s="72"/>
      <c r="G262" s="79"/>
      <c r="H262" s="77"/>
      <c r="I262" s="79"/>
      <c r="J262" s="77"/>
      <c r="K262" s="79"/>
      <c r="L262" s="77"/>
      <c r="M262" s="80"/>
      <c r="N262" s="77"/>
      <c r="O262" s="79"/>
      <c r="P262" s="78"/>
      <c r="Q262" s="75"/>
      <c r="R262" s="1"/>
      <c r="S262" s="82"/>
      <c r="T262" s="81"/>
      <c r="U262" s="83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</row>
    <row r="263" spans="1:83" ht="15" x14ac:dyDescent="0.25">
      <c r="A263" s="22">
        <v>259</v>
      </c>
      <c r="B263" s="23"/>
      <c r="C263" s="23" t="e">
        <f t="shared" ca="1" si="7"/>
        <v>#NAME?</v>
      </c>
      <c r="D263" s="72"/>
      <c r="E263" s="73" t="e">
        <f t="shared" ca="1" si="8"/>
        <v>#NAME?</v>
      </c>
      <c r="F263" s="72"/>
      <c r="G263" s="79"/>
      <c r="H263" s="77"/>
      <c r="I263" s="79"/>
      <c r="J263" s="77"/>
      <c r="K263" s="79"/>
      <c r="L263" s="77"/>
      <c r="M263" s="80"/>
      <c r="N263" s="77"/>
      <c r="O263" s="79"/>
      <c r="P263" s="78"/>
      <c r="Q263" s="75"/>
      <c r="R263" s="1"/>
      <c r="S263" s="82"/>
      <c r="T263" s="81"/>
      <c r="U263" s="83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</row>
    <row r="264" spans="1:83" ht="15" x14ac:dyDescent="0.25">
      <c r="A264" s="22">
        <v>260</v>
      </c>
      <c r="B264" s="23"/>
      <c r="C264" s="23" t="e">
        <f t="shared" ca="1" si="7"/>
        <v>#NAME?</v>
      </c>
      <c r="D264" s="72"/>
      <c r="E264" s="73" t="e">
        <f t="shared" ca="1" si="8"/>
        <v>#NAME?</v>
      </c>
      <c r="F264" s="72"/>
      <c r="G264" s="79"/>
      <c r="H264" s="77"/>
      <c r="I264" s="79"/>
      <c r="J264" s="77"/>
      <c r="K264" s="79"/>
      <c r="L264" s="77"/>
      <c r="M264" s="80"/>
      <c r="N264" s="77"/>
      <c r="O264" s="79"/>
      <c r="P264" s="78"/>
      <c r="Q264" s="75"/>
      <c r="R264" s="1"/>
      <c r="S264" s="82"/>
      <c r="T264" s="81"/>
      <c r="U264" s="83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</row>
    <row r="265" spans="1:83" ht="15" x14ac:dyDescent="0.25">
      <c r="A265" s="22">
        <v>261</v>
      </c>
      <c r="B265" s="23"/>
      <c r="C265" s="23" t="e">
        <f t="shared" ca="1" si="7"/>
        <v>#NAME?</v>
      </c>
      <c r="D265" s="72"/>
      <c r="E265" s="73" t="e">
        <f t="shared" ca="1" si="8"/>
        <v>#NAME?</v>
      </c>
      <c r="F265" s="72"/>
      <c r="G265" s="79"/>
      <c r="H265" s="77"/>
      <c r="I265" s="79"/>
      <c r="J265" s="77"/>
      <c r="K265" s="79"/>
      <c r="L265" s="77"/>
      <c r="M265" s="80"/>
      <c r="N265" s="77"/>
      <c r="O265" s="79"/>
      <c r="P265" s="78"/>
      <c r="Q265" s="75"/>
      <c r="R265" s="1"/>
      <c r="S265" s="82"/>
      <c r="T265" s="81"/>
      <c r="U265" s="83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</row>
    <row r="266" spans="1:83" ht="15" x14ac:dyDescent="0.25">
      <c r="A266" s="22">
        <v>262</v>
      </c>
      <c r="B266" s="23"/>
      <c r="C266" s="23" t="e">
        <f t="shared" ca="1" si="7"/>
        <v>#NAME?</v>
      </c>
      <c r="D266" s="72"/>
      <c r="E266" s="73" t="e">
        <f t="shared" ca="1" si="8"/>
        <v>#NAME?</v>
      </c>
      <c r="F266" s="72"/>
      <c r="G266" s="79"/>
      <c r="H266" s="77"/>
      <c r="I266" s="79"/>
      <c r="J266" s="77"/>
      <c r="K266" s="79"/>
      <c r="L266" s="77"/>
      <c r="M266" s="80"/>
      <c r="N266" s="77"/>
      <c r="O266" s="79"/>
      <c r="P266" s="78"/>
      <c r="Q266" s="75"/>
      <c r="R266" s="1"/>
      <c r="S266" s="82"/>
      <c r="T266" s="81"/>
      <c r="U266" s="83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</row>
    <row r="267" spans="1:83" ht="15" x14ac:dyDescent="0.25">
      <c r="A267" s="22">
        <v>263</v>
      </c>
      <c r="B267" s="23"/>
      <c r="C267" s="23" t="e">
        <f t="shared" ca="1" si="7"/>
        <v>#NAME?</v>
      </c>
      <c r="D267" s="72"/>
      <c r="E267" s="73" t="e">
        <f t="shared" ca="1" si="8"/>
        <v>#NAME?</v>
      </c>
      <c r="F267" s="72"/>
      <c r="G267" s="79"/>
      <c r="H267" s="77"/>
      <c r="I267" s="79"/>
      <c r="J267" s="77"/>
      <c r="K267" s="79"/>
      <c r="L267" s="77"/>
      <c r="M267" s="80"/>
      <c r="N267" s="77"/>
      <c r="O267" s="79"/>
      <c r="P267" s="78"/>
      <c r="Q267" s="75"/>
      <c r="R267" s="1"/>
      <c r="S267" s="82"/>
      <c r="T267" s="81"/>
      <c r="U267" s="83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</row>
    <row r="268" spans="1:83" ht="15" x14ac:dyDescent="0.25">
      <c r="A268" s="22">
        <v>264</v>
      </c>
      <c r="B268" s="23"/>
      <c r="C268" s="23" t="e">
        <f t="shared" ca="1" si="7"/>
        <v>#NAME?</v>
      </c>
      <c r="D268" s="72"/>
      <c r="E268" s="73" t="e">
        <f t="shared" ca="1" si="8"/>
        <v>#NAME?</v>
      </c>
      <c r="F268" s="72"/>
      <c r="G268" s="79"/>
      <c r="H268" s="77"/>
      <c r="I268" s="79"/>
      <c r="J268" s="77"/>
      <c r="K268" s="79"/>
      <c r="L268" s="77"/>
      <c r="M268" s="80"/>
      <c r="N268" s="77"/>
      <c r="O268" s="79"/>
      <c r="P268" s="78"/>
      <c r="Q268" s="75"/>
      <c r="R268" s="1"/>
      <c r="S268" s="82"/>
      <c r="T268" s="81"/>
      <c r="U268" s="83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</row>
    <row r="269" spans="1:83" ht="15" x14ac:dyDescent="0.25">
      <c r="A269" s="22">
        <v>265</v>
      </c>
      <c r="B269" s="23"/>
      <c r="C269" s="23" t="e">
        <f t="shared" ca="1" si="7"/>
        <v>#NAME?</v>
      </c>
      <c r="D269" s="72"/>
      <c r="E269" s="73" t="e">
        <f t="shared" ca="1" si="8"/>
        <v>#NAME?</v>
      </c>
      <c r="F269" s="72"/>
      <c r="G269" s="79"/>
      <c r="H269" s="77"/>
      <c r="I269" s="79"/>
      <c r="J269" s="77"/>
      <c r="K269" s="79"/>
      <c r="L269" s="77"/>
      <c r="M269" s="80"/>
      <c r="N269" s="77"/>
      <c r="O269" s="79"/>
      <c r="P269" s="78"/>
      <c r="Q269" s="75"/>
      <c r="R269" s="1"/>
      <c r="S269" s="82"/>
      <c r="T269" s="81"/>
      <c r="U269" s="83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</row>
    <row r="270" spans="1:83" ht="15" x14ac:dyDescent="0.25">
      <c r="A270" s="22">
        <v>266</v>
      </c>
      <c r="B270" s="23"/>
      <c r="C270" s="23" t="e">
        <f t="shared" ca="1" si="7"/>
        <v>#NAME?</v>
      </c>
      <c r="D270" s="72"/>
      <c r="E270" s="73" t="e">
        <f t="shared" ca="1" si="8"/>
        <v>#NAME?</v>
      </c>
      <c r="F270" s="72"/>
      <c r="G270" s="79"/>
      <c r="H270" s="77"/>
      <c r="I270" s="79"/>
      <c r="J270" s="77"/>
      <c r="K270" s="79"/>
      <c r="L270" s="77"/>
      <c r="M270" s="80"/>
      <c r="N270" s="77"/>
      <c r="O270" s="79"/>
      <c r="P270" s="78"/>
      <c r="Q270" s="75"/>
      <c r="R270" s="1"/>
      <c r="S270" s="82"/>
      <c r="T270" s="81"/>
      <c r="U270" s="83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</row>
    <row r="271" spans="1:83" ht="15" x14ac:dyDescent="0.25">
      <c r="A271" s="22">
        <v>267</v>
      </c>
      <c r="B271" s="23"/>
      <c r="C271" s="23" t="e">
        <f t="shared" ca="1" si="7"/>
        <v>#NAME?</v>
      </c>
      <c r="D271" s="72"/>
      <c r="E271" s="73" t="e">
        <f t="shared" ca="1" si="8"/>
        <v>#NAME?</v>
      </c>
      <c r="F271" s="72"/>
      <c r="G271" s="79"/>
      <c r="H271" s="77"/>
      <c r="I271" s="79"/>
      <c r="J271" s="77"/>
      <c r="K271" s="79"/>
      <c r="L271" s="77"/>
      <c r="M271" s="80"/>
      <c r="N271" s="77"/>
      <c r="O271" s="79"/>
      <c r="P271" s="78"/>
      <c r="Q271" s="75"/>
      <c r="R271" s="1"/>
      <c r="S271" s="82"/>
      <c r="T271" s="81"/>
      <c r="U271" s="83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</row>
    <row r="272" spans="1:83" ht="15" x14ac:dyDescent="0.25">
      <c r="A272" s="22">
        <v>268</v>
      </c>
      <c r="B272" s="23"/>
      <c r="C272" s="23" t="e">
        <f t="shared" ca="1" si="7"/>
        <v>#NAME?</v>
      </c>
      <c r="D272" s="72"/>
      <c r="E272" s="73" t="e">
        <f t="shared" ca="1" si="8"/>
        <v>#NAME?</v>
      </c>
      <c r="F272" s="72"/>
      <c r="G272" s="79"/>
      <c r="H272" s="77"/>
      <c r="I272" s="79"/>
      <c r="J272" s="77"/>
      <c r="K272" s="79"/>
      <c r="L272" s="77"/>
      <c r="M272" s="80"/>
      <c r="N272" s="77"/>
      <c r="O272" s="79"/>
      <c r="P272" s="78"/>
      <c r="Q272" s="75"/>
      <c r="R272" s="1"/>
      <c r="S272" s="82"/>
      <c r="T272" s="81"/>
      <c r="U272" s="83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</row>
    <row r="273" spans="1:83" ht="15" x14ac:dyDescent="0.25">
      <c r="A273" s="22">
        <v>269</v>
      </c>
      <c r="B273" s="23"/>
      <c r="C273" s="23" t="e">
        <f t="shared" ca="1" si="7"/>
        <v>#NAME?</v>
      </c>
      <c r="D273" s="72"/>
      <c r="E273" s="73" t="e">
        <f t="shared" ca="1" si="8"/>
        <v>#NAME?</v>
      </c>
      <c r="F273" s="72"/>
      <c r="G273" s="79"/>
      <c r="H273" s="77"/>
      <c r="I273" s="79"/>
      <c r="J273" s="77"/>
      <c r="K273" s="79"/>
      <c r="L273" s="77"/>
      <c r="M273" s="80"/>
      <c r="N273" s="77"/>
      <c r="O273" s="79"/>
      <c r="P273" s="78"/>
      <c r="Q273" s="75"/>
      <c r="R273" s="1"/>
      <c r="S273" s="82"/>
      <c r="T273" s="81"/>
      <c r="U273" s="83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</row>
    <row r="274" spans="1:83" ht="15" x14ac:dyDescent="0.25">
      <c r="A274" s="22">
        <v>270</v>
      </c>
      <c r="B274" s="23"/>
      <c r="C274" s="23" t="e">
        <f t="shared" ca="1" si="7"/>
        <v>#NAME?</v>
      </c>
      <c r="D274" s="72"/>
      <c r="E274" s="73" t="e">
        <f t="shared" ca="1" si="8"/>
        <v>#NAME?</v>
      </c>
      <c r="F274" s="72"/>
      <c r="G274" s="79"/>
      <c r="H274" s="77"/>
      <c r="I274" s="79"/>
      <c r="J274" s="77"/>
      <c r="K274" s="79"/>
      <c r="L274" s="77"/>
      <c r="M274" s="80"/>
      <c r="N274" s="77"/>
      <c r="O274" s="79"/>
      <c r="P274" s="78"/>
      <c r="Q274" s="75"/>
      <c r="R274" s="1"/>
      <c r="S274" s="82"/>
      <c r="T274" s="81"/>
      <c r="U274" s="83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</row>
    <row r="275" spans="1:83" ht="15" x14ac:dyDescent="0.25">
      <c r="A275" s="22">
        <v>271</v>
      </c>
      <c r="B275" s="23"/>
      <c r="C275" s="23" t="e">
        <f t="shared" ca="1" si="7"/>
        <v>#NAME?</v>
      </c>
      <c r="D275" s="72"/>
      <c r="E275" s="73" t="e">
        <f t="shared" ca="1" si="8"/>
        <v>#NAME?</v>
      </c>
      <c r="F275" s="72"/>
      <c r="G275" s="79"/>
      <c r="H275" s="77"/>
      <c r="I275" s="79"/>
      <c r="J275" s="77"/>
      <c r="K275" s="79"/>
      <c r="L275" s="77"/>
      <c r="M275" s="80"/>
      <c r="N275" s="77"/>
      <c r="O275" s="79"/>
      <c r="P275" s="78"/>
      <c r="Q275" s="75"/>
      <c r="R275" s="1"/>
      <c r="S275" s="82"/>
      <c r="T275" s="81"/>
      <c r="U275" s="83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</row>
    <row r="276" spans="1:83" ht="15" x14ac:dyDescent="0.25">
      <c r="A276" s="22">
        <v>272</v>
      </c>
      <c r="B276" s="23"/>
      <c r="C276" s="23" t="e">
        <f t="shared" ca="1" si="7"/>
        <v>#NAME?</v>
      </c>
      <c r="D276" s="72"/>
      <c r="E276" s="73" t="e">
        <f t="shared" ca="1" si="8"/>
        <v>#NAME?</v>
      </c>
      <c r="F276" s="72"/>
      <c r="G276" s="79"/>
      <c r="H276" s="77"/>
      <c r="I276" s="79"/>
      <c r="J276" s="77"/>
      <c r="K276" s="79"/>
      <c r="L276" s="77"/>
      <c r="M276" s="80"/>
      <c r="N276" s="77"/>
      <c r="O276" s="79"/>
      <c r="P276" s="78"/>
      <c r="Q276" s="75"/>
      <c r="R276" s="1"/>
      <c r="S276" s="82"/>
      <c r="T276" s="81"/>
      <c r="U276" s="83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</row>
    <row r="277" spans="1:83" ht="15" x14ac:dyDescent="0.25">
      <c r="A277" s="22">
        <v>273</v>
      </c>
      <c r="B277" s="23"/>
      <c r="C277" s="23" t="e">
        <f t="shared" ca="1" si="7"/>
        <v>#NAME?</v>
      </c>
      <c r="D277" s="72"/>
      <c r="E277" s="73" t="e">
        <f t="shared" ca="1" si="8"/>
        <v>#NAME?</v>
      </c>
      <c r="F277" s="72"/>
      <c r="G277" s="79"/>
      <c r="H277" s="77"/>
      <c r="I277" s="79"/>
      <c r="J277" s="77"/>
      <c r="K277" s="79"/>
      <c r="L277" s="77"/>
      <c r="M277" s="80"/>
      <c r="N277" s="77"/>
      <c r="O277" s="79"/>
      <c r="P277" s="78"/>
      <c r="Q277" s="75"/>
      <c r="R277" s="1"/>
      <c r="S277" s="82"/>
      <c r="T277" s="81"/>
      <c r="U277" s="83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</row>
    <row r="278" spans="1:83" ht="15" x14ac:dyDescent="0.25">
      <c r="A278" s="22">
        <v>274</v>
      </c>
      <c r="B278" s="23"/>
      <c r="C278" s="23" t="e">
        <f t="shared" ca="1" si="7"/>
        <v>#NAME?</v>
      </c>
      <c r="D278" s="72"/>
      <c r="E278" s="73" t="e">
        <f t="shared" ca="1" si="8"/>
        <v>#NAME?</v>
      </c>
      <c r="F278" s="72"/>
      <c r="G278" s="79"/>
      <c r="H278" s="77"/>
      <c r="I278" s="79"/>
      <c r="J278" s="77"/>
      <c r="K278" s="79"/>
      <c r="L278" s="77"/>
      <c r="M278" s="80"/>
      <c r="N278" s="77"/>
      <c r="O278" s="79"/>
      <c r="P278" s="78"/>
      <c r="Q278" s="75"/>
      <c r="R278" s="1"/>
      <c r="S278" s="82"/>
      <c r="T278" s="81"/>
      <c r="U278" s="83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</row>
    <row r="279" spans="1:83" ht="15" x14ac:dyDescent="0.25">
      <c r="A279" s="22">
        <v>275</v>
      </c>
      <c r="B279" s="23"/>
      <c r="C279" s="23" t="e">
        <f t="shared" ref="C279:C323" ca="1" si="9">IMAGE("https://ddragon.leagueoflegends.com/cdn/10.2.1/img/champion/"&amp;D279&amp;".png")</f>
        <v>#NAME?</v>
      </c>
      <c r="D279" s="72"/>
      <c r="E279" s="73" t="e">
        <f t="shared" ref="E279:E323" ca="1" si="10">IMAGE("https://ddragon.leagueoflegends.com/cdn/10.2.1/img/champion/"&amp;F279&amp;".png")</f>
        <v>#NAME?</v>
      </c>
      <c r="F279" s="72"/>
      <c r="G279" s="79"/>
      <c r="H279" s="77"/>
      <c r="I279" s="79"/>
      <c r="J279" s="77"/>
      <c r="K279" s="79"/>
      <c r="L279" s="77"/>
      <c r="M279" s="80"/>
      <c r="N279" s="77"/>
      <c r="O279" s="79"/>
      <c r="P279" s="78"/>
      <c r="Q279" s="75"/>
      <c r="R279" s="1"/>
      <c r="S279" s="82"/>
      <c r="T279" s="81"/>
      <c r="U279" s="83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</row>
    <row r="280" spans="1:83" ht="15" x14ac:dyDescent="0.25">
      <c r="A280" s="22">
        <v>276</v>
      </c>
      <c r="B280" s="23"/>
      <c r="C280" s="23" t="e">
        <f t="shared" ca="1" si="9"/>
        <v>#NAME?</v>
      </c>
      <c r="D280" s="72"/>
      <c r="E280" s="73" t="e">
        <f t="shared" ca="1" si="10"/>
        <v>#NAME?</v>
      </c>
      <c r="F280" s="72"/>
      <c r="G280" s="79"/>
      <c r="H280" s="77"/>
      <c r="I280" s="79"/>
      <c r="J280" s="77"/>
      <c r="K280" s="79"/>
      <c r="L280" s="77"/>
      <c r="M280" s="80"/>
      <c r="N280" s="77"/>
      <c r="O280" s="79"/>
      <c r="P280" s="78"/>
      <c r="Q280" s="75"/>
      <c r="R280" s="1"/>
      <c r="S280" s="82"/>
      <c r="T280" s="81"/>
      <c r="U280" s="83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</row>
    <row r="281" spans="1:83" ht="15" x14ac:dyDescent="0.25">
      <c r="A281" s="22">
        <v>277</v>
      </c>
      <c r="B281" s="23"/>
      <c r="C281" s="23" t="e">
        <f t="shared" ca="1" si="9"/>
        <v>#NAME?</v>
      </c>
      <c r="D281" s="72"/>
      <c r="E281" s="73" t="e">
        <f t="shared" ca="1" si="10"/>
        <v>#NAME?</v>
      </c>
      <c r="F281" s="72"/>
      <c r="G281" s="79"/>
      <c r="H281" s="77"/>
      <c r="I281" s="79"/>
      <c r="J281" s="77"/>
      <c r="K281" s="79"/>
      <c r="L281" s="77"/>
      <c r="M281" s="80"/>
      <c r="N281" s="77"/>
      <c r="O281" s="79"/>
      <c r="P281" s="78"/>
      <c r="Q281" s="75"/>
      <c r="R281" s="1"/>
      <c r="S281" s="82"/>
      <c r="T281" s="81"/>
      <c r="U281" s="83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</row>
    <row r="282" spans="1:83" ht="15" x14ac:dyDescent="0.25">
      <c r="A282" s="22">
        <v>278</v>
      </c>
      <c r="B282" s="23"/>
      <c r="C282" s="23" t="e">
        <f t="shared" ca="1" si="9"/>
        <v>#NAME?</v>
      </c>
      <c r="D282" s="72"/>
      <c r="E282" s="73" t="e">
        <f t="shared" ca="1" si="10"/>
        <v>#NAME?</v>
      </c>
      <c r="F282" s="72"/>
      <c r="G282" s="79"/>
      <c r="H282" s="77"/>
      <c r="I282" s="79"/>
      <c r="J282" s="77"/>
      <c r="K282" s="79"/>
      <c r="L282" s="77"/>
      <c r="M282" s="80"/>
      <c r="N282" s="77"/>
      <c r="O282" s="79"/>
      <c r="P282" s="78"/>
      <c r="Q282" s="75"/>
      <c r="R282" s="1"/>
      <c r="S282" s="82"/>
      <c r="T282" s="81"/>
      <c r="U282" s="83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</row>
    <row r="283" spans="1:83" ht="15" x14ac:dyDescent="0.25">
      <c r="A283" s="22">
        <v>279</v>
      </c>
      <c r="B283" s="23"/>
      <c r="C283" s="23" t="e">
        <f t="shared" ca="1" si="9"/>
        <v>#NAME?</v>
      </c>
      <c r="D283" s="72"/>
      <c r="E283" s="73" t="e">
        <f t="shared" ca="1" si="10"/>
        <v>#NAME?</v>
      </c>
      <c r="F283" s="72"/>
      <c r="G283" s="79"/>
      <c r="H283" s="77"/>
      <c r="I283" s="79"/>
      <c r="J283" s="77"/>
      <c r="K283" s="79"/>
      <c r="L283" s="77"/>
      <c r="M283" s="80"/>
      <c r="N283" s="77"/>
      <c r="O283" s="79"/>
      <c r="P283" s="78"/>
      <c r="Q283" s="75"/>
      <c r="R283" s="1"/>
      <c r="S283" s="82"/>
      <c r="T283" s="81"/>
      <c r="U283" s="83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</row>
    <row r="284" spans="1:83" ht="15" x14ac:dyDescent="0.25">
      <c r="A284" s="22">
        <v>280</v>
      </c>
      <c r="B284" s="23"/>
      <c r="C284" s="23" t="e">
        <f t="shared" ca="1" si="9"/>
        <v>#NAME?</v>
      </c>
      <c r="D284" s="72"/>
      <c r="E284" s="73" t="e">
        <f t="shared" ca="1" si="10"/>
        <v>#NAME?</v>
      </c>
      <c r="F284" s="72"/>
      <c r="G284" s="79"/>
      <c r="H284" s="77"/>
      <c r="I284" s="79"/>
      <c r="J284" s="77"/>
      <c r="K284" s="79"/>
      <c r="L284" s="77"/>
      <c r="M284" s="80"/>
      <c r="N284" s="77"/>
      <c r="O284" s="79"/>
      <c r="P284" s="78"/>
      <c r="Q284" s="75"/>
      <c r="R284" s="1"/>
      <c r="S284" s="82"/>
      <c r="T284" s="81"/>
      <c r="U284" s="83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</row>
    <row r="285" spans="1:83" ht="15" x14ac:dyDescent="0.25">
      <c r="A285" s="22">
        <v>281</v>
      </c>
      <c r="B285" s="23"/>
      <c r="C285" s="23" t="e">
        <f t="shared" ca="1" si="9"/>
        <v>#NAME?</v>
      </c>
      <c r="D285" s="72"/>
      <c r="E285" s="73" t="e">
        <f t="shared" ca="1" si="10"/>
        <v>#NAME?</v>
      </c>
      <c r="F285" s="72"/>
      <c r="G285" s="79"/>
      <c r="H285" s="77"/>
      <c r="I285" s="79"/>
      <c r="J285" s="77"/>
      <c r="K285" s="79"/>
      <c r="L285" s="77"/>
      <c r="M285" s="80"/>
      <c r="N285" s="77"/>
      <c r="O285" s="79"/>
      <c r="P285" s="78"/>
      <c r="Q285" s="75"/>
      <c r="R285" s="1"/>
      <c r="S285" s="82"/>
      <c r="T285" s="81"/>
      <c r="U285" s="83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</row>
    <row r="286" spans="1:83" ht="15" x14ac:dyDescent="0.25">
      <c r="A286" s="22">
        <v>282</v>
      </c>
      <c r="B286" s="23"/>
      <c r="C286" s="23" t="e">
        <f t="shared" ca="1" si="9"/>
        <v>#NAME?</v>
      </c>
      <c r="D286" s="72"/>
      <c r="E286" s="73" t="e">
        <f t="shared" ca="1" si="10"/>
        <v>#NAME?</v>
      </c>
      <c r="F286" s="72"/>
      <c r="G286" s="79"/>
      <c r="H286" s="77"/>
      <c r="I286" s="79"/>
      <c r="J286" s="77"/>
      <c r="K286" s="79"/>
      <c r="L286" s="77"/>
      <c r="M286" s="80"/>
      <c r="N286" s="77"/>
      <c r="O286" s="79"/>
      <c r="P286" s="78"/>
      <c r="Q286" s="75"/>
      <c r="R286" s="1"/>
      <c r="S286" s="82"/>
      <c r="T286" s="81"/>
      <c r="U286" s="83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</row>
    <row r="287" spans="1:83" ht="15" x14ac:dyDescent="0.25">
      <c r="A287" s="22">
        <v>283</v>
      </c>
      <c r="B287" s="23"/>
      <c r="C287" s="23" t="e">
        <f t="shared" ca="1" si="9"/>
        <v>#NAME?</v>
      </c>
      <c r="D287" s="72"/>
      <c r="E287" s="73" t="e">
        <f t="shared" ca="1" si="10"/>
        <v>#NAME?</v>
      </c>
      <c r="F287" s="72"/>
      <c r="G287" s="79"/>
      <c r="H287" s="77"/>
      <c r="I287" s="79"/>
      <c r="J287" s="77"/>
      <c r="K287" s="79"/>
      <c r="L287" s="77"/>
      <c r="M287" s="80"/>
      <c r="N287" s="77"/>
      <c r="O287" s="79"/>
      <c r="P287" s="78"/>
      <c r="Q287" s="75"/>
      <c r="R287" s="1"/>
      <c r="S287" s="82"/>
      <c r="T287" s="81"/>
      <c r="U287" s="83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</row>
    <row r="288" spans="1:83" ht="15" x14ac:dyDescent="0.25">
      <c r="A288" s="22">
        <v>284</v>
      </c>
      <c r="B288" s="23"/>
      <c r="C288" s="23" t="e">
        <f t="shared" ca="1" si="9"/>
        <v>#NAME?</v>
      </c>
      <c r="D288" s="72"/>
      <c r="E288" s="73" t="e">
        <f t="shared" ca="1" si="10"/>
        <v>#NAME?</v>
      </c>
      <c r="F288" s="72"/>
      <c r="G288" s="79"/>
      <c r="H288" s="77"/>
      <c r="I288" s="79"/>
      <c r="J288" s="77"/>
      <c r="K288" s="79"/>
      <c r="L288" s="77"/>
      <c r="M288" s="80"/>
      <c r="N288" s="77"/>
      <c r="O288" s="79"/>
      <c r="P288" s="78"/>
      <c r="Q288" s="75"/>
      <c r="R288" s="1"/>
      <c r="S288" s="82"/>
      <c r="T288" s="81"/>
      <c r="U288" s="83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</row>
    <row r="289" spans="1:83" ht="15" x14ac:dyDescent="0.25">
      <c r="A289" s="22">
        <v>285</v>
      </c>
      <c r="B289" s="23"/>
      <c r="C289" s="23" t="e">
        <f t="shared" ca="1" si="9"/>
        <v>#NAME?</v>
      </c>
      <c r="D289" s="72"/>
      <c r="E289" s="73" t="e">
        <f t="shared" ca="1" si="10"/>
        <v>#NAME?</v>
      </c>
      <c r="F289" s="72"/>
      <c r="G289" s="79"/>
      <c r="H289" s="77"/>
      <c r="I289" s="79"/>
      <c r="J289" s="77"/>
      <c r="K289" s="79"/>
      <c r="L289" s="77"/>
      <c r="M289" s="80"/>
      <c r="N289" s="77"/>
      <c r="O289" s="79"/>
      <c r="P289" s="78"/>
      <c r="Q289" s="75"/>
      <c r="R289" s="1"/>
      <c r="S289" s="82"/>
      <c r="T289" s="81"/>
      <c r="U289" s="83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</row>
    <row r="290" spans="1:83" ht="15" x14ac:dyDescent="0.25">
      <c r="A290" s="22">
        <v>286</v>
      </c>
      <c r="B290" s="23"/>
      <c r="C290" s="23" t="e">
        <f t="shared" ca="1" si="9"/>
        <v>#NAME?</v>
      </c>
      <c r="D290" s="72"/>
      <c r="E290" s="73" t="e">
        <f t="shared" ca="1" si="10"/>
        <v>#NAME?</v>
      </c>
      <c r="F290" s="72"/>
      <c r="G290" s="79"/>
      <c r="H290" s="77"/>
      <c r="I290" s="79"/>
      <c r="J290" s="77"/>
      <c r="K290" s="79"/>
      <c r="L290" s="77"/>
      <c r="M290" s="80"/>
      <c r="N290" s="77"/>
      <c r="O290" s="79"/>
      <c r="P290" s="78"/>
      <c r="Q290" s="75"/>
      <c r="R290" s="1"/>
      <c r="S290" s="82"/>
      <c r="T290" s="81"/>
      <c r="U290" s="83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</row>
    <row r="291" spans="1:83" ht="15" x14ac:dyDescent="0.25">
      <c r="A291" s="22">
        <v>287</v>
      </c>
      <c r="B291" s="23"/>
      <c r="C291" s="23" t="e">
        <f t="shared" ca="1" si="9"/>
        <v>#NAME?</v>
      </c>
      <c r="D291" s="72"/>
      <c r="E291" s="73" t="e">
        <f t="shared" ca="1" si="10"/>
        <v>#NAME?</v>
      </c>
      <c r="F291" s="72"/>
      <c r="G291" s="79"/>
      <c r="H291" s="77"/>
      <c r="I291" s="79"/>
      <c r="J291" s="77"/>
      <c r="K291" s="79"/>
      <c r="L291" s="77"/>
      <c r="M291" s="80"/>
      <c r="N291" s="77"/>
      <c r="O291" s="79"/>
      <c r="P291" s="78"/>
      <c r="Q291" s="75"/>
      <c r="R291" s="1"/>
      <c r="S291" s="82"/>
      <c r="T291" s="81"/>
      <c r="U291" s="83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</row>
    <row r="292" spans="1:83" ht="15" x14ac:dyDescent="0.25">
      <c r="A292" s="22">
        <v>288</v>
      </c>
      <c r="B292" s="23"/>
      <c r="C292" s="23" t="e">
        <f t="shared" ca="1" si="9"/>
        <v>#NAME?</v>
      </c>
      <c r="D292" s="72"/>
      <c r="E292" s="73" t="e">
        <f t="shared" ca="1" si="10"/>
        <v>#NAME?</v>
      </c>
      <c r="F292" s="72"/>
      <c r="G292" s="79"/>
      <c r="H292" s="77"/>
      <c r="I292" s="79"/>
      <c r="J292" s="77"/>
      <c r="K292" s="79"/>
      <c r="L292" s="77"/>
      <c r="M292" s="80"/>
      <c r="N292" s="77"/>
      <c r="O292" s="79"/>
      <c r="P292" s="78"/>
      <c r="Q292" s="75"/>
      <c r="R292" s="1"/>
      <c r="S292" s="82"/>
      <c r="T292" s="81"/>
      <c r="U292" s="83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</row>
    <row r="293" spans="1:83" ht="15" x14ac:dyDescent="0.25">
      <c r="A293" s="22">
        <v>289</v>
      </c>
      <c r="B293" s="23"/>
      <c r="C293" s="23" t="e">
        <f t="shared" ca="1" si="9"/>
        <v>#NAME?</v>
      </c>
      <c r="D293" s="72"/>
      <c r="E293" s="73" t="e">
        <f t="shared" ca="1" si="10"/>
        <v>#NAME?</v>
      </c>
      <c r="F293" s="72"/>
      <c r="G293" s="79"/>
      <c r="H293" s="77"/>
      <c r="I293" s="79"/>
      <c r="J293" s="77"/>
      <c r="K293" s="79"/>
      <c r="L293" s="77"/>
      <c r="M293" s="80"/>
      <c r="N293" s="77"/>
      <c r="O293" s="79"/>
      <c r="P293" s="78"/>
      <c r="Q293" s="75"/>
      <c r="R293" s="1"/>
      <c r="S293" s="82"/>
      <c r="T293" s="81"/>
      <c r="U293" s="83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</row>
    <row r="294" spans="1:83" ht="15" x14ac:dyDescent="0.25">
      <c r="A294" s="22">
        <v>290</v>
      </c>
      <c r="B294" s="23"/>
      <c r="C294" s="23" t="e">
        <f t="shared" ca="1" si="9"/>
        <v>#NAME?</v>
      </c>
      <c r="D294" s="72"/>
      <c r="E294" s="73" t="e">
        <f t="shared" ca="1" si="10"/>
        <v>#NAME?</v>
      </c>
      <c r="F294" s="72"/>
      <c r="G294" s="79"/>
      <c r="H294" s="77"/>
      <c r="I294" s="79"/>
      <c r="J294" s="77"/>
      <c r="K294" s="79"/>
      <c r="L294" s="77"/>
      <c r="M294" s="80"/>
      <c r="N294" s="77"/>
      <c r="O294" s="79"/>
      <c r="P294" s="78"/>
      <c r="Q294" s="75"/>
      <c r="R294" s="1"/>
      <c r="S294" s="82"/>
      <c r="T294" s="81"/>
      <c r="U294" s="83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</row>
    <row r="295" spans="1:83" ht="15" x14ac:dyDescent="0.25">
      <c r="A295" s="22">
        <v>291</v>
      </c>
      <c r="B295" s="23"/>
      <c r="C295" s="23" t="e">
        <f t="shared" ca="1" si="9"/>
        <v>#NAME?</v>
      </c>
      <c r="D295" s="72"/>
      <c r="E295" s="73" t="e">
        <f t="shared" ca="1" si="10"/>
        <v>#NAME?</v>
      </c>
      <c r="F295" s="72"/>
      <c r="G295" s="79"/>
      <c r="H295" s="77"/>
      <c r="I295" s="79"/>
      <c r="J295" s="77"/>
      <c r="K295" s="79"/>
      <c r="L295" s="77"/>
      <c r="M295" s="80"/>
      <c r="N295" s="77"/>
      <c r="O295" s="79"/>
      <c r="P295" s="78"/>
      <c r="Q295" s="75"/>
      <c r="R295" s="1"/>
      <c r="S295" s="82"/>
      <c r="T295" s="81"/>
      <c r="U295" s="83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</row>
    <row r="296" spans="1:83" ht="15" x14ac:dyDescent="0.25">
      <c r="A296" s="22">
        <v>292</v>
      </c>
      <c r="B296" s="23"/>
      <c r="C296" s="23" t="e">
        <f t="shared" ca="1" si="9"/>
        <v>#NAME?</v>
      </c>
      <c r="D296" s="72"/>
      <c r="E296" s="73" t="e">
        <f t="shared" ca="1" si="10"/>
        <v>#NAME?</v>
      </c>
      <c r="F296" s="72"/>
      <c r="G296" s="79"/>
      <c r="H296" s="77"/>
      <c r="I296" s="79"/>
      <c r="J296" s="77"/>
      <c r="K296" s="79"/>
      <c r="L296" s="77"/>
      <c r="M296" s="80"/>
      <c r="N296" s="77"/>
      <c r="O296" s="79"/>
      <c r="P296" s="78"/>
      <c r="Q296" s="75"/>
      <c r="R296" s="1"/>
      <c r="S296" s="82"/>
      <c r="T296" s="81"/>
      <c r="U296" s="83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</row>
    <row r="297" spans="1:83" ht="15" x14ac:dyDescent="0.25">
      <c r="A297" s="22">
        <v>293</v>
      </c>
      <c r="B297" s="23"/>
      <c r="C297" s="23" t="e">
        <f t="shared" ca="1" si="9"/>
        <v>#NAME?</v>
      </c>
      <c r="D297" s="72"/>
      <c r="E297" s="73" t="e">
        <f t="shared" ca="1" si="10"/>
        <v>#NAME?</v>
      </c>
      <c r="F297" s="72"/>
      <c r="G297" s="79"/>
      <c r="H297" s="77"/>
      <c r="I297" s="79"/>
      <c r="J297" s="77"/>
      <c r="K297" s="79"/>
      <c r="L297" s="77"/>
      <c r="M297" s="80"/>
      <c r="N297" s="77"/>
      <c r="O297" s="79"/>
      <c r="P297" s="78"/>
      <c r="Q297" s="75"/>
      <c r="R297" s="1"/>
      <c r="S297" s="82"/>
      <c r="T297" s="81"/>
      <c r="U297" s="83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</row>
    <row r="298" spans="1:83" ht="15" x14ac:dyDescent="0.25">
      <c r="A298" s="22">
        <v>294</v>
      </c>
      <c r="B298" s="23"/>
      <c r="C298" s="23" t="e">
        <f t="shared" ca="1" si="9"/>
        <v>#NAME?</v>
      </c>
      <c r="D298" s="72"/>
      <c r="E298" s="73" t="e">
        <f t="shared" ca="1" si="10"/>
        <v>#NAME?</v>
      </c>
      <c r="F298" s="72"/>
      <c r="G298" s="79"/>
      <c r="H298" s="77"/>
      <c r="I298" s="79"/>
      <c r="J298" s="77"/>
      <c r="K298" s="79"/>
      <c r="L298" s="77"/>
      <c r="M298" s="80"/>
      <c r="N298" s="77"/>
      <c r="O298" s="79"/>
      <c r="P298" s="78"/>
      <c r="Q298" s="75"/>
      <c r="R298" s="1"/>
      <c r="S298" s="82"/>
      <c r="T298" s="81"/>
      <c r="U298" s="83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</row>
    <row r="299" spans="1:83" ht="15" x14ac:dyDescent="0.25">
      <c r="A299" s="22">
        <v>295</v>
      </c>
      <c r="B299" s="23"/>
      <c r="C299" s="23" t="e">
        <f t="shared" ca="1" si="9"/>
        <v>#NAME?</v>
      </c>
      <c r="D299" s="72"/>
      <c r="E299" s="73" t="e">
        <f t="shared" ca="1" si="10"/>
        <v>#NAME?</v>
      </c>
      <c r="F299" s="72"/>
      <c r="G299" s="79"/>
      <c r="H299" s="77"/>
      <c r="I299" s="79"/>
      <c r="J299" s="77"/>
      <c r="K299" s="79"/>
      <c r="L299" s="77"/>
      <c r="M299" s="80"/>
      <c r="N299" s="77"/>
      <c r="O299" s="79"/>
      <c r="P299" s="78"/>
      <c r="Q299" s="75"/>
      <c r="R299" s="1"/>
      <c r="S299" s="82"/>
      <c r="T299" s="81"/>
      <c r="U299" s="83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</row>
    <row r="300" spans="1:83" ht="15" x14ac:dyDescent="0.25">
      <c r="A300" s="22">
        <v>296</v>
      </c>
      <c r="B300" s="23"/>
      <c r="C300" s="23" t="e">
        <f t="shared" ca="1" si="9"/>
        <v>#NAME?</v>
      </c>
      <c r="D300" s="72"/>
      <c r="E300" s="73" t="e">
        <f t="shared" ca="1" si="10"/>
        <v>#NAME?</v>
      </c>
      <c r="F300" s="72"/>
      <c r="G300" s="79"/>
      <c r="H300" s="77"/>
      <c r="I300" s="79"/>
      <c r="J300" s="77"/>
      <c r="K300" s="79"/>
      <c r="L300" s="77"/>
      <c r="M300" s="80"/>
      <c r="N300" s="77"/>
      <c r="O300" s="79"/>
      <c r="P300" s="78"/>
      <c r="Q300" s="75"/>
      <c r="R300" s="1"/>
      <c r="S300" s="82"/>
      <c r="T300" s="81"/>
      <c r="U300" s="83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</row>
    <row r="301" spans="1:83" ht="15" x14ac:dyDescent="0.25">
      <c r="A301" s="22">
        <v>297</v>
      </c>
      <c r="B301" s="23"/>
      <c r="C301" s="23" t="e">
        <f t="shared" ca="1" si="9"/>
        <v>#NAME?</v>
      </c>
      <c r="D301" s="72"/>
      <c r="E301" s="73" t="e">
        <f t="shared" ca="1" si="10"/>
        <v>#NAME?</v>
      </c>
      <c r="F301" s="72"/>
      <c r="G301" s="79"/>
      <c r="H301" s="77"/>
      <c r="I301" s="79"/>
      <c r="J301" s="77"/>
      <c r="K301" s="79"/>
      <c r="L301" s="77"/>
      <c r="M301" s="80"/>
      <c r="N301" s="77"/>
      <c r="O301" s="79"/>
      <c r="P301" s="78"/>
      <c r="Q301" s="75"/>
      <c r="R301" s="1"/>
      <c r="S301" s="82"/>
      <c r="T301" s="81"/>
      <c r="U301" s="83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</row>
    <row r="302" spans="1:83" ht="15" x14ac:dyDescent="0.25">
      <c r="A302" s="22">
        <v>298</v>
      </c>
      <c r="B302" s="23"/>
      <c r="C302" s="23" t="e">
        <f t="shared" ca="1" si="9"/>
        <v>#NAME?</v>
      </c>
      <c r="D302" s="72"/>
      <c r="E302" s="73" t="e">
        <f t="shared" ca="1" si="10"/>
        <v>#NAME?</v>
      </c>
      <c r="F302" s="72"/>
      <c r="G302" s="79"/>
      <c r="H302" s="77"/>
      <c r="I302" s="79"/>
      <c r="J302" s="77"/>
      <c r="K302" s="79"/>
      <c r="L302" s="77"/>
      <c r="M302" s="80"/>
      <c r="N302" s="77"/>
      <c r="O302" s="79"/>
      <c r="P302" s="78"/>
      <c r="Q302" s="75"/>
      <c r="R302" s="1"/>
      <c r="S302" s="82"/>
      <c r="T302" s="81"/>
      <c r="U302" s="83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</row>
    <row r="303" spans="1:83" ht="15" x14ac:dyDescent="0.25">
      <c r="A303" s="22">
        <v>299</v>
      </c>
      <c r="B303" s="23"/>
      <c r="C303" s="23" t="e">
        <f t="shared" ca="1" si="9"/>
        <v>#NAME?</v>
      </c>
      <c r="D303" s="72"/>
      <c r="E303" s="73" t="e">
        <f t="shared" ca="1" si="10"/>
        <v>#NAME?</v>
      </c>
      <c r="F303" s="72"/>
      <c r="G303" s="79"/>
      <c r="H303" s="77"/>
      <c r="I303" s="79"/>
      <c r="J303" s="77"/>
      <c r="K303" s="79"/>
      <c r="L303" s="77"/>
      <c r="M303" s="80"/>
      <c r="N303" s="77"/>
      <c r="O303" s="79"/>
      <c r="P303" s="78"/>
      <c r="Q303" s="75"/>
      <c r="R303" s="1"/>
      <c r="S303" s="82"/>
      <c r="T303" s="81"/>
      <c r="U303" s="83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</row>
    <row r="304" spans="1:83" ht="15" x14ac:dyDescent="0.25">
      <c r="A304" s="22">
        <v>300</v>
      </c>
      <c r="B304" s="23"/>
      <c r="C304" s="23" t="e">
        <f t="shared" ca="1" si="9"/>
        <v>#NAME?</v>
      </c>
      <c r="D304" s="72"/>
      <c r="E304" s="73" t="e">
        <f t="shared" ca="1" si="10"/>
        <v>#NAME?</v>
      </c>
      <c r="F304" s="72"/>
      <c r="G304" s="79"/>
      <c r="H304" s="77"/>
      <c r="I304" s="79"/>
      <c r="J304" s="77"/>
      <c r="K304" s="79"/>
      <c r="L304" s="77"/>
      <c r="M304" s="80"/>
      <c r="N304" s="77"/>
      <c r="O304" s="79"/>
      <c r="P304" s="78"/>
      <c r="Q304" s="75"/>
      <c r="R304" s="1"/>
      <c r="S304" s="82"/>
      <c r="T304" s="81"/>
      <c r="U304" s="83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</row>
    <row r="305" spans="1:83" ht="15" x14ac:dyDescent="0.25">
      <c r="A305" s="22">
        <v>301</v>
      </c>
      <c r="B305" s="23"/>
      <c r="C305" s="23" t="e">
        <f t="shared" ca="1" si="9"/>
        <v>#NAME?</v>
      </c>
      <c r="D305" s="72"/>
      <c r="E305" s="73" t="e">
        <f t="shared" ca="1" si="10"/>
        <v>#NAME?</v>
      </c>
      <c r="F305" s="72"/>
      <c r="G305" s="79"/>
      <c r="H305" s="77"/>
      <c r="I305" s="79"/>
      <c r="J305" s="77"/>
      <c r="K305" s="79"/>
      <c r="L305" s="77"/>
      <c r="M305" s="80"/>
      <c r="N305" s="77"/>
      <c r="O305" s="79"/>
      <c r="P305" s="78"/>
      <c r="Q305" s="75"/>
      <c r="R305" s="1"/>
      <c r="S305" s="82"/>
      <c r="T305" s="81"/>
      <c r="U305" s="83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</row>
    <row r="306" spans="1:83" ht="15" x14ac:dyDescent="0.25">
      <c r="A306" s="22">
        <v>302</v>
      </c>
      <c r="B306" s="23"/>
      <c r="C306" s="23" t="e">
        <f t="shared" ca="1" si="9"/>
        <v>#NAME?</v>
      </c>
      <c r="D306" s="72"/>
      <c r="E306" s="73" t="e">
        <f t="shared" ca="1" si="10"/>
        <v>#NAME?</v>
      </c>
      <c r="F306" s="72"/>
      <c r="G306" s="79"/>
      <c r="H306" s="77"/>
      <c r="I306" s="79"/>
      <c r="J306" s="77"/>
      <c r="K306" s="79"/>
      <c r="L306" s="77"/>
      <c r="M306" s="80"/>
      <c r="N306" s="77"/>
      <c r="O306" s="79"/>
      <c r="P306" s="78"/>
      <c r="Q306" s="75"/>
      <c r="R306" s="1"/>
      <c r="S306" s="82"/>
      <c r="T306" s="81"/>
      <c r="U306" s="83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</row>
    <row r="307" spans="1:83" ht="15" x14ac:dyDescent="0.25">
      <c r="A307" s="22">
        <v>303</v>
      </c>
      <c r="B307" s="23"/>
      <c r="C307" s="23" t="e">
        <f t="shared" ca="1" si="9"/>
        <v>#NAME?</v>
      </c>
      <c r="D307" s="72"/>
      <c r="E307" s="73" t="e">
        <f t="shared" ca="1" si="10"/>
        <v>#NAME?</v>
      </c>
      <c r="F307" s="72"/>
      <c r="G307" s="79"/>
      <c r="H307" s="77"/>
      <c r="I307" s="79"/>
      <c r="J307" s="77"/>
      <c r="K307" s="79"/>
      <c r="L307" s="77"/>
      <c r="M307" s="80"/>
      <c r="N307" s="77"/>
      <c r="O307" s="79"/>
      <c r="P307" s="78"/>
      <c r="Q307" s="75"/>
      <c r="R307" s="1"/>
      <c r="S307" s="82"/>
      <c r="T307" s="81"/>
      <c r="U307" s="83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</row>
    <row r="308" spans="1:83" ht="15" x14ac:dyDescent="0.25">
      <c r="A308" s="22">
        <v>304</v>
      </c>
      <c r="B308" s="23"/>
      <c r="C308" s="23" t="e">
        <f t="shared" ca="1" si="9"/>
        <v>#NAME?</v>
      </c>
      <c r="D308" s="72"/>
      <c r="E308" s="73" t="e">
        <f t="shared" ca="1" si="10"/>
        <v>#NAME?</v>
      </c>
      <c r="F308" s="72"/>
      <c r="G308" s="79"/>
      <c r="H308" s="77"/>
      <c r="I308" s="79"/>
      <c r="J308" s="77"/>
      <c r="K308" s="79"/>
      <c r="L308" s="77"/>
      <c r="M308" s="80"/>
      <c r="N308" s="77"/>
      <c r="O308" s="79"/>
      <c r="P308" s="78"/>
      <c r="Q308" s="75"/>
      <c r="R308" s="1"/>
      <c r="S308" s="82"/>
      <c r="T308" s="81"/>
      <c r="U308" s="83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</row>
    <row r="309" spans="1:83" ht="15" x14ac:dyDescent="0.25">
      <c r="A309" s="22">
        <v>305</v>
      </c>
      <c r="B309" s="23"/>
      <c r="C309" s="23" t="e">
        <f t="shared" ca="1" si="9"/>
        <v>#NAME?</v>
      </c>
      <c r="D309" s="72"/>
      <c r="E309" s="73" t="e">
        <f t="shared" ca="1" si="10"/>
        <v>#NAME?</v>
      </c>
      <c r="F309" s="72"/>
      <c r="G309" s="79"/>
      <c r="H309" s="77"/>
      <c r="I309" s="79"/>
      <c r="J309" s="77"/>
      <c r="K309" s="79"/>
      <c r="L309" s="77"/>
      <c r="M309" s="80"/>
      <c r="N309" s="77"/>
      <c r="O309" s="79"/>
      <c r="P309" s="78"/>
      <c r="Q309" s="75"/>
      <c r="R309" s="1"/>
      <c r="S309" s="82"/>
      <c r="T309" s="81"/>
      <c r="U309" s="83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</row>
    <row r="310" spans="1:83" ht="15" x14ac:dyDescent="0.25">
      <c r="A310" s="22">
        <v>306</v>
      </c>
      <c r="B310" s="23"/>
      <c r="C310" s="23" t="e">
        <f t="shared" ca="1" si="9"/>
        <v>#NAME?</v>
      </c>
      <c r="D310" s="72"/>
      <c r="E310" s="73" t="e">
        <f t="shared" ca="1" si="10"/>
        <v>#NAME?</v>
      </c>
      <c r="F310" s="72"/>
      <c r="G310" s="79"/>
      <c r="H310" s="77"/>
      <c r="I310" s="79"/>
      <c r="J310" s="77"/>
      <c r="K310" s="79"/>
      <c r="L310" s="77"/>
      <c r="M310" s="80"/>
      <c r="N310" s="77"/>
      <c r="O310" s="79"/>
      <c r="P310" s="78"/>
      <c r="Q310" s="75"/>
      <c r="R310" s="1"/>
      <c r="S310" s="82"/>
      <c r="T310" s="81"/>
      <c r="U310" s="83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</row>
    <row r="311" spans="1:83" ht="15" x14ac:dyDescent="0.25">
      <c r="A311" s="22">
        <v>307</v>
      </c>
      <c r="B311" s="23"/>
      <c r="C311" s="23" t="e">
        <f t="shared" ca="1" si="9"/>
        <v>#NAME?</v>
      </c>
      <c r="D311" s="72"/>
      <c r="E311" s="73" t="e">
        <f t="shared" ca="1" si="10"/>
        <v>#NAME?</v>
      </c>
      <c r="F311" s="72"/>
      <c r="G311" s="79"/>
      <c r="H311" s="77"/>
      <c r="I311" s="79"/>
      <c r="J311" s="77"/>
      <c r="K311" s="79"/>
      <c r="L311" s="77"/>
      <c r="M311" s="80"/>
      <c r="N311" s="77"/>
      <c r="O311" s="79"/>
      <c r="P311" s="78"/>
      <c r="Q311" s="75"/>
      <c r="R311" s="1"/>
      <c r="S311" s="82"/>
      <c r="T311" s="81"/>
      <c r="U311" s="83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</row>
    <row r="312" spans="1:83" ht="15" x14ac:dyDescent="0.25">
      <c r="A312" s="22">
        <v>308</v>
      </c>
      <c r="B312" s="23"/>
      <c r="C312" s="23" t="e">
        <f t="shared" ca="1" si="9"/>
        <v>#NAME?</v>
      </c>
      <c r="D312" s="72"/>
      <c r="E312" s="73" t="e">
        <f t="shared" ca="1" si="10"/>
        <v>#NAME?</v>
      </c>
      <c r="F312" s="72"/>
      <c r="G312" s="79"/>
      <c r="H312" s="77"/>
      <c r="I312" s="79"/>
      <c r="J312" s="77"/>
      <c r="K312" s="79"/>
      <c r="L312" s="77"/>
      <c r="M312" s="80"/>
      <c r="N312" s="77"/>
      <c r="O312" s="79"/>
      <c r="P312" s="78"/>
      <c r="Q312" s="75"/>
      <c r="R312" s="1"/>
      <c r="S312" s="82"/>
      <c r="T312" s="81"/>
      <c r="U312" s="83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</row>
    <row r="313" spans="1:83" ht="15" x14ac:dyDescent="0.25">
      <c r="A313" s="22">
        <v>309</v>
      </c>
      <c r="B313" s="23"/>
      <c r="C313" s="23" t="e">
        <f t="shared" ca="1" si="9"/>
        <v>#NAME?</v>
      </c>
      <c r="D313" s="72"/>
      <c r="E313" s="73" t="e">
        <f t="shared" ca="1" si="10"/>
        <v>#NAME?</v>
      </c>
      <c r="F313" s="72"/>
      <c r="G313" s="79"/>
      <c r="H313" s="77"/>
      <c r="I313" s="79"/>
      <c r="J313" s="77"/>
      <c r="K313" s="79"/>
      <c r="L313" s="77"/>
      <c r="M313" s="80"/>
      <c r="N313" s="77"/>
      <c r="O313" s="79"/>
      <c r="P313" s="78"/>
      <c r="Q313" s="75"/>
      <c r="R313" s="1"/>
      <c r="S313" s="82"/>
      <c r="T313" s="81"/>
      <c r="U313" s="83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</row>
    <row r="314" spans="1:83" ht="15" x14ac:dyDescent="0.25">
      <c r="A314" s="22">
        <v>310</v>
      </c>
      <c r="B314" s="23"/>
      <c r="C314" s="23" t="e">
        <f t="shared" ca="1" si="9"/>
        <v>#NAME?</v>
      </c>
      <c r="D314" s="72"/>
      <c r="E314" s="73" t="e">
        <f t="shared" ca="1" si="10"/>
        <v>#NAME?</v>
      </c>
      <c r="F314" s="72"/>
      <c r="G314" s="79"/>
      <c r="H314" s="77"/>
      <c r="I314" s="79"/>
      <c r="J314" s="77"/>
      <c r="K314" s="79"/>
      <c r="L314" s="77"/>
      <c r="M314" s="80"/>
      <c r="N314" s="77"/>
      <c r="O314" s="79"/>
      <c r="P314" s="78"/>
      <c r="Q314" s="75"/>
      <c r="R314" s="1"/>
      <c r="S314" s="82"/>
      <c r="T314" s="81"/>
      <c r="U314" s="83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</row>
    <row r="315" spans="1:83" ht="15" x14ac:dyDescent="0.25">
      <c r="A315" s="22">
        <v>311</v>
      </c>
      <c r="B315" s="23"/>
      <c r="C315" s="23" t="e">
        <f t="shared" ca="1" si="9"/>
        <v>#NAME?</v>
      </c>
      <c r="D315" s="72"/>
      <c r="E315" s="73" t="e">
        <f t="shared" ca="1" si="10"/>
        <v>#NAME?</v>
      </c>
      <c r="F315" s="72"/>
      <c r="G315" s="79"/>
      <c r="H315" s="77"/>
      <c r="I315" s="79"/>
      <c r="J315" s="77"/>
      <c r="K315" s="79"/>
      <c r="L315" s="77"/>
      <c r="M315" s="80"/>
      <c r="N315" s="77"/>
      <c r="O315" s="79"/>
      <c r="P315" s="78"/>
      <c r="Q315" s="75"/>
      <c r="R315" s="1"/>
      <c r="S315" s="82"/>
      <c r="T315" s="81"/>
      <c r="U315" s="83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</row>
    <row r="316" spans="1:83" ht="15" x14ac:dyDescent="0.25">
      <c r="A316" s="22">
        <v>312</v>
      </c>
      <c r="B316" s="23"/>
      <c r="C316" s="23" t="e">
        <f t="shared" ca="1" si="9"/>
        <v>#NAME?</v>
      </c>
      <c r="D316" s="72"/>
      <c r="E316" s="73" t="e">
        <f t="shared" ca="1" si="10"/>
        <v>#NAME?</v>
      </c>
      <c r="F316" s="72"/>
      <c r="G316" s="79"/>
      <c r="H316" s="77"/>
      <c r="I316" s="79"/>
      <c r="J316" s="77"/>
      <c r="K316" s="79"/>
      <c r="L316" s="77"/>
      <c r="M316" s="80"/>
      <c r="N316" s="77"/>
      <c r="O316" s="79"/>
      <c r="P316" s="78"/>
      <c r="Q316" s="75"/>
      <c r="R316" s="1"/>
      <c r="S316" s="82"/>
      <c r="T316" s="81"/>
      <c r="U316" s="83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</row>
    <row r="317" spans="1:83" ht="15" x14ac:dyDescent="0.25">
      <c r="A317" s="22">
        <v>313</v>
      </c>
      <c r="B317" s="23"/>
      <c r="C317" s="23" t="e">
        <f t="shared" ca="1" si="9"/>
        <v>#NAME?</v>
      </c>
      <c r="D317" s="72"/>
      <c r="E317" s="73" t="e">
        <f t="shared" ca="1" si="10"/>
        <v>#NAME?</v>
      </c>
      <c r="F317" s="72"/>
      <c r="G317" s="79"/>
      <c r="H317" s="77"/>
      <c r="I317" s="79"/>
      <c r="J317" s="77"/>
      <c r="K317" s="79"/>
      <c r="L317" s="77"/>
      <c r="M317" s="80"/>
      <c r="N317" s="77"/>
      <c r="O317" s="79"/>
      <c r="P317" s="78"/>
      <c r="Q317" s="75"/>
      <c r="R317" s="1"/>
      <c r="S317" s="82"/>
      <c r="T317" s="81"/>
      <c r="U317" s="83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</row>
    <row r="318" spans="1:83" ht="15" x14ac:dyDescent="0.25">
      <c r="A318" s="22">
        <v>314</v>
      </c>
      <c r="B318" s="23"/>
      <c r="C318" s="23" t="e">
        <f t="shared" ca="1" si="9"/>
        <v>#NAME?</v>
      </c>
      <c r="D318" s="72"/>
      <c r="E318" s="73" t="e">
        <f t="shared" ca="1" si="10"/>
        <v>#NAME?</v>
      </c>
      <c r="F318" s="72"/>
      <c r="G318" s="79"/>
      <c r="H318" s="77"/>
      <c r="I318" s="79"/>
      <c r="J318" s="77"/>
      <c r="K318" s="79"/>
      <c r="L318" s="77"/>
      <c r="M318" s="80"/>
      <c r="N318" s="77"/>
      <c r="O318" s="79"/>
      <c r="P318" s="78"/>
      <c r="Q318" s="75"/>
      <c r="R318" s="1"/>
      <c r="S318" s="82"/>
      <c r="T318" s="81"/>
      <c r="U318" s="83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</row>
    <row r="319" spans="1:83" ht="15" x14ac:dyDescent="0.25">
      <c r="A319" s="22">
        <v>315</v>
      </c>
      <c r="B319" s="23"/>
      <c r="C319" s="23" t="e">
        <f t="shared" ca="1" si="9"/>
        <v>#NAME?</v>
      </c>
      <c r="D319" s="72"/>
      <c r="E319" s="73" t="e">
        <f t="shared" ca="1" si="10"/>
        <v>#NAME?</v>
      </c>
      <c r="F319" s="72"/>
      <c r="G319" s="79"/>
      <c r="H319" s="77"/>
      <c r="I319" s="79"/>
      <c r="J319" s="77"/>
      <c r="K319" s="79"/>
      <c r="L319" s="77"/>
      <c r="M319" s="80"/>
      <c r="N319" s="77"/>
      <c r="O319" s="79"/>
      <c r="P319" s="78"/>
      <c r="Q319" s="75"/>
      <c r="R319" s="1"/>
      <c r="S319" s="82"/>
      <c r="T319" s="81"/>
      <c r="U319" s="83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</row>
    <row r="320" spans="1:83" ht="15" x14ac:dyDescent="0.25">
      <c r="A320" s="22">
        <v>316</v>
      </c>
      <c r="B320" s="23"/>
      <c r="C320" s="23" t="e">
        <f t="shared" ca="1" si="9"/>
        <v>#NAME?</v>
      </c>
      <c r="D320" s="72"/>
      <c r="E320" s="73" t="e">
        <f t="shared" ca="1" si="10"/>
        <v>#NAME?</v>
      </c>
      <c r="F320" s="72"/>
      <c r="G320" s="79"/>
      <c r="H320" s="77"/>
      <c r="I320" s="79"/>
      <c r="J320" s="77"/>
      <c r="K320" s="79"/>
      <c r="L320" s="77"/>
      <c r="M320" s="80"/>
      <c r="N320" s="77"/>
      <c r="O320" s="79"/>
      <c r="P320" s="78"/>
      <c r="Q320" s="75"/>
      <c r="R320" s="1"/>
      <c r="S320" s="82"/>
      <c r="T320" s="81"/>
      <c r="U320" s="83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</row>
    <row r="321" spans="1:83" ht="15" x14ac:dyDescent="0.25">
      <c r="A321" s="22">
        <v>317</v>
      </c>
      <c r="B321" s="23"/>
      <c r="C321" s="23" t="e">
        <f t="shared" ca="1" si="9"/>
        <v>#NAME?</v>
      </c>
      <c r="D321" s="72"/>
      <c r="E321" s="73" t="e">
        <f t="shared" ca="1" si="10"/>
        <v>#NAME?</v>
      </c>
      <c r="F321" s="72"/>
      <c r="G321" s="79"/>
      <c r="H321" s="77"/>
      <c r="I321" s="79"/>
      <c r="J321" s="77"/>
      <c r="K321" s="79"/>
      <c r="L321" s="77"/>
      <c r="M321" s="80"/>
      <c r="N321" s="77"/>
      <c r="O321" s="79"/>
      <c r="P321" s="78"/>
      <c r="Q321" s="75"/>
      <c r="R321" s="1"/>
      <c r="S321" s="82"/>
      <c r="T321" s="81"/>
      <c r="U321" s="83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</row>
    <row r="322" spans="1:83" ht="15" x14ac:dyDescent="0.25">
      <c r="A322" s="22">
        <v>318</v>
      </c>
      <c r="B322" s="23"/>
      <c r="C322" s="23" t="e">
        <f t="shared" ca="1" si="9"/>
        <v>#NAME?</v>
      </c>
      <c r="D322" s="72"/>
      <c r="E322" s="73" t="e">
        <f t="shared" ca="1" si="10"/>
        <v>#NAME?</v>
      </c>
      <c r="F322" s="72"/>
      <c r="G322" s="79"/>
      <c r="H322" s="77"/>
      <c r="I322" s="79"/>
      <c r="J322" s="77"/>
      <c r="K322" s="79"/>
      <c r="L322" s="77"/>
      <c r="M322" s="80"/>
      <c r="N322" s="77"/>
      <c r="O322" s="79"/>
      <c r="P322" s="78"/>
      <c r="Q322" s="75"/>
      <c r="R322" s="1"/>
      <c r="S322" s="82"/>
      <c r="T322" s="81"/>
      <c r="U322" s="83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</row>
    <row r="323" spans="1:83" ht="15" x14ac:dyDescent="0.25">
      <c r="A323" s="22">
        <v>319</v>
      </c>
      <c r="B323" s="23"/>
      <c r="C323" s="23" t="e">
        <f t="shared" ca="1" si="9"/>
        <v>#NAME?</v>
      </c>
      <c r="D323" s="72"/>
      <c r="E323" s="73" t="e">
        <f t="shared" ca="1" si="10"/>
        <v>#NAME?</v>
      </c>
      <c r="F323" s="72"/>
      <c r="G323" s="79"/>
      <c r="H323" s="77"/>
      <c r="I323" s="79"/>
      <c r="J323" s="77"/>
      <c r="K323" s="79"/>
      <c r="L323" s="77"/>
      <c r="M323" s="80"/>
      <c r="N323" s="77"/>
      <c r="O323" s="79"/>
      <c r="P323" s="78"/>
      <c r="Q323" s="75"/>
      <c r="R323" s="1"/>
      <c r="S323" s="82"/>
      <c r="T323" s="81"/>
      <c r="U323" s="83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</row>
    <row r="324" spans="1:83" ht="13.8" thickBot="1" x14ac:dyDescent="0.3">
      <c r="A324" s="24"/>
      <c r="B324" s="25"/>
      <c r="C324" s="25"/>
      <c r="D324" s="25"/>
      <c r="E324" s="25"/>
      <c r="F324" s="25"/>
      <c r="G324" s="36" t="e">
        <f>SUM(G5:G323)/COUNT(G5:G323)</f>
        <v>#DIV/0!</v>
      </c>
      <c r="H324" s="36" t="e">
        <f t="shared" ref="H324:S324" si="11">SUM(H5:H323)/COUNT(H5:H323)</f>
        <v>#DIV/0!</v>
      </c>
      <c r="I324" s="36" t="e">
        <f t="shared" si="11"/>
        <v>#DIV/0!</v>
      </c>
      <c r="J324" s="36" t="e">
        <f t="shared" si="11"/>
        <v>#DIV/0!</v>
      </c>
      <c r="K324" s="36" t="e">
        <f t="shared" si="11"/>
        <v>#DIV/0!</v>
      </c>
      <c r="L324" s="36" t="e">
        <f t="shared" si="11"/>
        <v>#DIV/0!</v>
      </c>
      <c r="M324" s="36" t="e">
        <f t="shared" si="11"/>
        <v>#DIV/0!</v>
      </c>
      <c r="N324" s="36" t="e">
        <f t="shared" si="11"/>
        <v>#DIV/0!</v>
      </c>
      <c r="O324" s="36" t="e">
        <f t="shared" si="11"/>
        <v>#DIV/0!</v>
      </c>
      <c r="P324" s="36" t="e">
        <f t="shared" si="11"/>
        <v>#DIV/0!</v>
      </c>
      <c r="Q324" s="36" t="e">
        <f t="shared" si="11"/>
        <v>#DIV/0!</v>
      </c>
      <c r="R324" s="37"/>
      <c r="S324" s="84" t="e">
        <f t="shared" si="11"/>
        <v>#DIV/0!</v>
      </c>
      <c r="T324" s="36" t="e">
        <f t="shared" ref="T324" si="12">SUM(T5:T323)/COUNT(T5:T323)</f>
        <v>#DIV/0!</v>
      </c>
      <c r="U324" s="85" t="e">
        <f t="shared" ref="U324" si="13">SUM(U5:U323)/COUNT(U5:U323)</f>
        <v>#DIV/0!</v>
      </c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</row>
    <row r="325" spans="1:83" ht="13.2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7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</row>
    <row r="326" spans="1:83" ht="13.2" x14ac:dyDescent="0.25">
      <c r="A326" s="1"/>
      <c r="B326" s="1" t="s">
        <v>19</v>
      </c>
      <c r="C326" s="1"/>
      <c r="D326" s="1">
        <f>COUNTIF(B5:B323,"WIN")</f>
        <v>0</v>
      </c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7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</row>
    <row r="327" spans="1:83" ht="13.2" x14ac:dyDescent="0.25">
      <c r="A327" s="1"/>
      <c r="B327" s="1" t="s">
        <v>18</v>
      </c>
      <c r="C327" s="1"/>
      <c r="D327" s="1">
        <f>COUNTIF(B5:B323,"LOSE")</f>
        <v>0</v>
      </c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</row>
    <row r="328" spans="1:83" ht="13.2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</row>
    <row r="329" spans="1:83" ht="13.2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</row>
    <row r="330" spans="1:83" ht="13.2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</row>
    <row r="331" spans="1:83" ht="13.2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</row>
    <row r="332" spans="1:83" ht="13.2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</row>
    <row r="333" spans="1:83" ht="13.2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</row>
    <row r="334" spans="1:83" ht="13.2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</row>
    <row r="335" spans="1:83" ht="13.2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</row>
    <row r="336" spans="1:83" ht="13.2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</row>
    <row r="337" spans="1:83" ht="13.2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</row>
    <row r="338" spans="1:83" ht="13.2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</row>
    <row r="339" spans="1:83" ht="13.2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</row>
    <row r="340" spans="1:83" ht="13.2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</row>
    <row r="341" spans="1:83" ht="13.2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</row>
    <row r="342" spans="1:83" ht="13.2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</row>
    <row r="343" spans="1:83" ht="13.2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</row>
    <row r="344" spans="1:83" ht="13.2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</row>
    <row r="345" spans="1:83" ht="13.2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</row>
    <row r="346" spans="1:83" ht="13.2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</row>
    <row r="347" spans="1:83" ht="13.2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</row>
    <row r="348" spans="1:83" ht="13.2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</row>
    <row r="349" spans="1:83" ht="13.2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</row>
    <row r="350" spans="1:83" ht="13.2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</row>
    <row r="351" spans="1:83" ht="13.2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</row>
    <row r="352" spans="1:83" ht="13.2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</row>
    <row r="353" spans="1:83" ht="13.2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</row>
    <row r="354" spans="1:83" ht="13.2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</row>
    <row r="355" spans="1:83" ht="13.2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</row>
    <row r="356" spans="1:83" ht="13.2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</row>
    <row r="357" spans="1:83" ht="13.2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</row>
    <row r="358" spans="1:83" ht="13.2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</row>
    <row r="359" spans="1:83" ht="13.2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</row>
    <row r="360" spans="1:83" ht="13.2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</row>
    <row r="361" spans="1:83" ht="13.2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</row>
    <row r="362" spans="1:83" ht="13.2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</row>
    <row r="363" spans="1:83" ht="13.2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</row>
    <row r="364" spans="1:83" ht="13.2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</row>
    <row r="365" spans="1:83" ht="13.2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</row>
    <row r="366" spans="1:83" ht="13.2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</row>
    <row r="367" spans="1:83" ht="13.2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</row>
    <row r="368" spans="1:83" ht="13.2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</row>
    <row r="369" spans="1:83" ht="13.2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</row>
    <row r="370" spans="1:83" ht="13.2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</row>
    <row r="371" spans="1:83" ht="13.2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</row>
    <row r="372" spans="1:83" ht="13.2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</row>
    <row r="373" spans="1:83" ht="13.2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</row>
    <row r="374" spans="1:83" ht="13.2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</row>
    <row r="375" spans="1:83" ht="13.2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</row>
    <row r="376" spans="1:83" ht="13.2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</row>
    <row r="377" spans="1:83" ht="13.2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</row>
    <row r="378" spans="1:83" ht="13.2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</row>
    <row r="379" spans="1:83" ht="13.2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</row>
    <row r="380" spans="1:83" ht="13.2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</row>
    <row r="381" spans="1:83" ht="13.2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</row>
    <row r="382" spans="1:83" ht="13.2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</row>
    <row r="383" spans="1:83" ht="13.2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</row>
    <row r="384" spans="1:83" ht="13.2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</row>
    <row r="385" spans="1:83" ht="13.2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</row>
    <row r="386" spans="1:83" ht="13.2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</row>
    <row r="387" spans="1:83" ht="13.2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</row>
    <row r="388" spans="1:83" ht="13.2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</row>
    <row r="389" spans="1:83" ht="13.2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</row>
    <row r="390" spans="1:83" ht="13.2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</row>
    <row r="391" spans="1:83" ht="13.2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</row>
    <row r="392" spans="1:83" ht="13.2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</row>
    <row r="393" spans="1:83" ht="13.2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</row>
    <row r="394" spans="1:83" ht="13.2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</row>
    <row r="395" spans="1:83" ht="13.2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</row>
    <row r="396" spans="1:83" ht="13.2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</row>
    <row r="397" spans="1:83" ht="13.2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</row>
    <row r="398" spans="1:83" ht="13.2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</row>
    <row r="399" spans="1:83" ht="13.2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</row>
    <row r="400" spans="1:83" ht="13.2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</row>
    <row r="401" spans="1:83" ht="13.2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</row>
    <row r="402" spans="1:83" ht="13.2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</row>
    <row r="403" spans="1:83" ht="13.2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</row>
    <row r="404" spans="1:83" ht="13.2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</row>
    <row r="405" spans="1:83" ht="13.2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</row>
    <row r="406" spans="1:83" ht="13.2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</row>
    <row r="407" spans="1:83" ht="13.2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</row>
    <row r="408" spans="1:83" ht="13.2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</row>
    <row r="409" spans="1:83" ht="13.2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</row>
    <row r="410" spans="1:83" ht="13.2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</row>
    <row r="411" spans="1:83" ht="13.2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</row>
    <row r="412" spans="1:83" ht="13.2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</row>
    <row r="413" spans="1:83" ht="13.2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</row>
    <row r="414" spans="1:83" ht="13.2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</row>
    <row r="415" spans="1:83" ht="13.2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</row>
    <row r="416" spans="1:83" ht="13.2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</row>
    <row r="417" spans="1:83" ht="13.2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</row>
    <row r="418" spans="1:83" ht="13.2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</row>
    <row r="419" spans="1:83" ht="13.2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</row>
    <row r="420" spans="1:83" ht="13.2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</row>
    <row r="421" spans="1:83" ht="13.2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</row>
    <row r="422" spans="1:83" ht="13.2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</row>
    <row r="423" spans="1:83" ht="13.2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</row>
    <row r="424" spans="1:83" ht="13.2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</row>
    <row r="425" spans="1:83" ht="13.2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</row>
    <row r="426" spans="1:83" ht="13.2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</row>
    <row r="427" spans="1:83" ht="13.2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</row>
    <row r="428" spans="1:83" ht="13.2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</row>
    <row r="429" spans="1:83" ht="13.2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</row>
    <row r="430" spans="1:83" ht="13.2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</row>
    <row r="431" spans="1:83" ht="13.2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</row>
    <row r="432" spans="1:83" ht="13.2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</row>
    <row r="433" spans="1:83" ht="13.2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</row>
    <row r="434" spans="1:83" ht="13.2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</row>
    <row r="435" spans="1:83" ht="13.2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</row>
    <row r="436" spans="1:83" ht="13.2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</row>
    <row r="437" spans="1:83" ht="13.2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</row>
    <row r="438" spans="1:83" ht="13.2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</row>
    <row r="439" spans="1:83" ht="13.2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</row>
    <row r="440" spans="1:83" ht="13.2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</row>
    <row r="441" spans="1:83" ht="13.2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</row>
    <row r="442" spans="1:83" ht="13.2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</row>
    <row r="443" spans="1:83" ht="13.2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</row>
    <row r="444" spans="1:83" ht="13.2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</row>
    <row r="445" spans="1:83" ht="13.2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</row>
    <row r="446" spans="1:83" ht="13.2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</row>
    <row r="447" spans="1:83" ht="13.2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</row>
    <row r="448" spans="1:83" ht="13.2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</row>
    <row r="449" spans="1:83" ht="13.2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</row>
    <row r="450" spans="1:83" ht="13.2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</row>
    <row r="451" spans="1:83" ht="13.2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</row>
    <row r="452" spans="1:83" ht="13.2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</row>
    <row r="453" spans="1:83" ht="13.2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</row>
    <row r="454" spans="1:83" ht="13.2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</row>
    <row r="455" spans="1:83" ht="13.2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</row>
    <row r="456" spans="1:83" ht="13.2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</row>
    <row r="457" spans="1:83" ht="13.2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</row>
    <row r="458" spans="1:83" ht="13.2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</row>
    <row r="459" spans="1:83" ht="13.2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</row>
    <row r="460" spans="1:83" ht="13.2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</row>
    <row r="461" spans="1:83" ht="13.2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</row>
    <row r="462" spans="1:83" ht="13.2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</row>
    <row r="463" spans="1:83" ht="13.2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</row>
    <row r="464" spans="1:83" ht="13.2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</row>
    <row r="465" spans="1:83" ht="13.2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</row>
    <row r="466" spans="1:83" ht="13.2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</row>
    <row r="467" spans="1:83" ht="13.2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</row>
    <row r="468" spans="1:83" ht="13.2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</row>
    <row r="469" spans="1:83" ht="13.2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</row>
    <row r="470" spans="1:83" ht="13.2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</row>
    <row r="471" spans="1:83" ht="13.2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</row>
    <row r="472" spans="1:83" ht="13.2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</row>
    <row r="473" spans="1:83" ht="13.2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</row>
    <row r="474" spans="1:83" ht="13.2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</row>
    <row r="475" spans="1:83" ht="13.2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</row>
    <row r="476" spans="1:83" ht="13.2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</row>
    <row r="477" spans="1:83" ht="13.2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</row>
    <row r="478" spans="1:83" ht="13.2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</row>
    <row r="479" spans="1:83" ht="13.2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</row>
    <row r="480" spans="1:83" ht="13.2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</row>
    <row r="481" spans="1:83" ht="13.2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</row>
    <row r="482" spans="1:83" ht="13.2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</row>
    <row r="483" spans="1:83" ht="13.2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</row>
    <row r="484" spans="1:83" ht="13.2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</row>
    <row r="485" spans="1:83" ht="13.2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</row>
    <row r="486" spans="1:83" ht="13.2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</row>
    <row r="487" spans="1:83" ht="13.2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</row>
    <row r="488" spans="1:83" ht="13.2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</row>
    <row r="489" spans="1:83" ht="13.2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</row>
    <row r="490" spans="1:83" ht="13.2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</row>
    <row r="491" spans="1:83" ht="13.2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</row>
    <row r="492" spans="1:83" ht="13.2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</row>
    <row r="493" spans="1:83" ht="13.2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</row>
    <row r="494" spans="1:83" ht="13.2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</row>
    <row r="495" spans="1:83" ht="13.2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</row>
    <row r="496" spans="1:83" ht="13.2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</row>
    <row r="497" spans="1:83" ht="13.2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</row>
    <row r="498" spans="1:83" ht="13.2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</row>
    <row r="499" spans="1:83" ht="13.2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</row>
    <row r="500" spans="1:83" ht="13.2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</row>
    <row r="501" spans="1:83" ht="13.2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</row>
    <row r="502" spans="1:83" ht="13.2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</row>
    <row r="503" spans="1:83" ht="13.2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</row>
    <row r="504" spans="1:83" ht="13.2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</row>
    <row r="505" spans="1:83" ht="13.2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</row>
    <row r="506" spans="1:83" ht="13.2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</row>
    <row r="507" spans="1:83" ht="13.2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</row>
    <row r="508" spans="1:83" ht="13.2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</row>
    <row r="509" spans="1:83" ht="13.2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</row>
    <row r="510" spans="1:83" ht="13.2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</row>
    <row r="511" spans="1:83" ht="13.2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</row>
    <row r="512" spans="1:83" ht="13.2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</row>
    <row r="513" spans="1:83" ht="13.2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</row>
    <row r="514" spans="1:83" ht="13.2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</row>
    <row r="515" spans="1:83" ht="13.2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</row>
    <row r="516" spans="1:83" ht="13.2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</row>
    <row r="517" spans="1:83" ht="13.2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</row>
    <row r="518" spans="1:83" ht="13.2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</row>
    <row r="519" spans="1:83" ht="13.2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</row>
    <row r="520" spans="1:83" ht="13.2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</row>
    <row r="521" spans="1:83" ht="13.2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</row>
    <row r="522" spans="1:83" ht="13.2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</row>
    <row r="523" spans="1:83" ht="13.2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</row>
    <row r="524" spans="1:83" ht="13.2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</row>
    <row r="525" spans="1:83" ht="13.2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</row>
    <row r="526" spans="1:83" ht="13.2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</row>
    <row r="527" spans="1:83" ht="13.2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</row>
    <row r="528" spans="1:83" ht="13.2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</row>
    <row r="529" spans="1:83" ht="13.2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</row>
    <row r="530" spans="1:83" ht="13.2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</row>
    <row r="531" spans="1:83" ht="13.2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</row>
    <row r="532" spans="1:83" ht="13.2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</row>
    <row r="533" spans="1:83" ht="13.2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</row>
    <row r="534" spans="1:83" ht="13.2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</row>
    <row r="535" spans="1:83" ht="13.2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</row>
    <row r="536" spans="1:83" ht="13.2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</row>
    <row r="537" spans="1:83" ht="13.2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</row>
    <row r="538" spans="1:83" ht="13.2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</row>
    <row r="539" spans="1:83" ht="13.2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</row>
    <row r="540" spans="1:83" ht="13.2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</row>
    <row r="541" spans="1:83" ht="13.2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</row>
    <row r="542" spans="1:83" ht="13.2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</row>
    <row r="543" spans="1:83" ht="13.2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</row>
    <row r="544" spans="1:83" ht="13.2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</row>
    <row r="545" spans="1:83" ht="13.2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</row>
    <row r="546" spans="1:83" ht="13.2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</row>
    <row r="547" spans="1:83" ht="13.2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</row>
    <row r="548" spans="1:83" ht="13.2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</row>
    <row r="549" spans="1:83" ht="13.2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</row>
    <row r="550" spans="1:83" ht="13.2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</row>
    <row r="551" spans="1:83" ht="13.2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</row>
    <row r="552" spans="1:83" ht="13.2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</row>
    <row r="553" spans="1:83" ht="13.2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</row>
    <row r="554" spans="1:83" ht="13.2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</row>
    <row r="555" spans="1:83" ht="13.2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</row>
    <row r="556" spans="1:83" ht="13.2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</row>
    <row r="557" spans="1:83" ht="13.2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</row>
    <row r="558" spans="1:83" ht="13.2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</row>
    <row r="559" spans="1:83" ht="13.2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</row>
    <row r="560" spans="1:83" ht="13.2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</row>
    <row r="561" spans="1:83" ht="13.2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</row>
    <row r="562" spans="1:83" ht="13.2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</row>
    <row r="563" spans="1:83" ht="13.2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</row>
    <row r="564" spans="1:83" ht="13.2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</row>
    <row r="565" spans="1:83" ht="13.2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</row>
    <row r="566" spans="1:83" ht="13.2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</row>
    <row r="567" spans="1:83" ht="13.2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</row>
    <row r="568" spans="1:83" ht="13.2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</row>
    <row r="569" spans="1:83" ht="13.2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</row>
    <row r="570" spans="1:83" ht="13.2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</row>
    <row r="571" spans="1:83" ht="13.2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</row>
    <row r="572" spans="1:83" ht="13.2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</row>
    <row r="573" spans="1:83" ht="13.2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</row>
    <row r="574" spans="1:83" ht="13.2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</row>
    <row r="575" spans="1:83" ht="13.2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</row>
    <row r="576" spans="1:83" ht="13.2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</row>
    <row r="577" spans="1:83" ht="13.2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</row>
    <row r="578" spans="1:83" ht="13.2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</row>
    <row r="579" spans="1:83" ht="13.2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</row>
    <row r="580" spans="1:83" ht="13.2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</row>
    <row r="581" spans="1:83" ht="13.2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</row>
    <row r="582" spans="1:83" ht="13.2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</row>
    <row r="583" spans="1:83" ht="13.2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</row>
    <row r="584" spans="1:83" ht="13.2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</row>
    <row r="585" spans="1:83" ht="13.2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</row>
    <row r="586" spans="1:83" ht="13.2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</row>
    <row r="587" spans="1:83" ht="13.2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</row>
    <row r="588" spans="1:83" ht="13.2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</row>
    <row r="589" spans="1:83" ht="13.2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</row>
    <row r="590" spans="1:83" ht="13.2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</row>
    <row r="591" spans="1:83" ht="13.2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</row>
    <row r="592" spans="1:83" ht="13.2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</row>
    <row r="593" spans="1:83" ht="13.2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</row>
    <row r="594" spans="1:83" ht="13.2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</row>
    <row r="595" spans="1:83" ht="13.2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</row>
    <row r="596" spans="1:83" ht="13.2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</row>
    <row r="597" spans="1:83" ht="13.2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</row>
    <row r="598" spans="1:83" ht="13.2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</row>
    <row r="599" spans="1:83" ht="13.2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</row>
    <row r="600" spans="1:83" ht="13.2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</row>
    <row r="601" spans="1:83" ht="13.2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</row>
    <row r="602" spans="1:83" ht="13.2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</row>
    <row r="603" spans="1:83" ht="13.2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</row>
    <row r="604" spans="1:83" ht="13.2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</row>
    <row r="605" spans="1:83" ht="13.2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</row>
    <row r="606" spans="1:83" ht="13.2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</row>
    <row r="607" spans="1:83" ht="13.2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</row>
    <row r="608" spans="1:83" ht="13.2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</row>
    <row r="609" spans="1:83" ht="13.2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</row>
    <row r="610" spans="1:83" ht="13.2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</row>
    <row r="611" spans="1:83" ht="13.2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</row>
    <row r="612" spans="1:83" ht="13.2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</row>
    <row r="613" spans="1:83" ht="13.2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</row>
    <row r="614" spans="1:83" ht="13.2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</row>
    <row r="615" spans="1:83" ht="13.2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</row>
    <row r="616" spans="1:83" ht="13.2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</row>
    <row r="617" spans="1:83" ht="13.2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</row>
    <row r="618" spans="1:83" ht="13.2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</row>
    <row r="619" spans="1:83" ht="13.2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</row>
    <row r="620" spans="1:83" ht="13.2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</row>
    <row r="621" spans="1:83" ht="13.2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</row>
    <row r="622" spans="1:83" ht="13.2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</row>
    <row r="623" spans="1:83" ht="13.2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</row>
    <row r="624" spans="1:83" ht="13.2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</row>
    <row r="625" spans="1:83" ht="13.2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</row>
    <row r="626" spans="1:83" ht="13.2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</row>
    <row r="627" spans="1:83" ht="13.2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</row>
    <row r="628" spans="1:83" ht="13.2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</row>
    <row r="629" spans="1:83" ht="13.2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</row>
    <row r="630" spans="1:83" ht="13.2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</row>
    <row r="631" spans="1:83" ht="13.2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</row>
    <row r="632" spans="1:83" ht="13.2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</row>
    <row r="633" spans="1:83" ht="13.2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</row>
    <row r="634" spans="1:83" ht="13.2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</row>
    <row r="635" spans="1:83" ht="13.2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</row>
    <row r="636" spans="1:83" ht="13.2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</row>
    <row r="637" spans="1:83" ht="13.2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</row>
    <row r="638" spans="1:83" ht="13.2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</row>
    <row r="639" spans="1:83" ht="13.2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</row>
    <row r="640" spans="1:83" ht="13.2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</row>
    <row r="641" spans="1:83" ht="13.2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</row>
    <row r="642" spans="1:83" ht="13.2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</row>
    <row r="643" spans="1:83" ht="13.2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</row>
    <row r="644" spans="1:83" ht="13.2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</row>
    <row r="645" spans="1:83" ht="13.2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</row>
    <row r="646" spans="1:83" ht="13.2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</row>
    <row r="647" spans="1:83" ht="13.2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</row>
    <row r="648" spans="1:83" ht="13.2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</row>
    <row r="649" spans="1:83" ht="13.2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</row>
    <row r="650" spans="1:83" ht="13.2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</row>
    <row r="651" spans="1:83" ht="13.2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</row>
    <row r="652" spans="1:83" ht="13.2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</row>
    <row r="653" spans="1:83" ht="13.2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</row>
    <row r="654" spans="1:83" ht="13.2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</row>
    <row r="655" spans="1:83" ht="13.2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</row>
    <row r="656" spans="1:83" ht="13.2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</row>
    <row r="657" spans="1:83" ht="13.2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</row>
    <row r="658" spans="1:83" ht="13.2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</row>
    <row r="659" spans="1:83" ht="13.2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</row>
    <row r="660" spans="1:83" ht="13.2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</row>
    <row r="661" spans="1:83" ht="13.2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</row>
    <row r="662" spans="1:83" ht="13.2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</row>
    <row r="663" spans="1:83" ht="13.2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</row>
    <row r="664" spans="1:83" ht="13.2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</row>
    <row r="665" spans="1:83" ht="13.2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</row>
    <row r="666" spans="1:83" ht="13.2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</row>
    <row r="667" spans="1:83" ht="13.2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</row>
    <row r="668" spans="1:83" ht="13.2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</row>
    <row r="669" spans="1:83" ht="13.2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</row>
    <row r="670" spans="1:83" ht="13.2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</row>
    <row r="671" spans="1:83" ht="13.2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</row>
    <row r="672" spans="1:83" ht="13.2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</row>
    <row r="673" spans="1:83" ht="13.2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</row>
    <row r="674" spans="1:83" ht="13.2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</row>
    <row r="675" spans="1:83" ht="13.2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</row>
    <row r="676" spans="1:83" ht="13.2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</row>
    <row r="677" spans="1:83" ht="13.2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</row>
    <row r="678" spans="1:83" ht="13.2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</row>
    <row r="679" spans="1:83" ht="13.2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</row>
    <row r="680" spans="1:83" ht="13.2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</row>
    <row r="681" spans="1:83" ht="13.2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</row>
    <row r="682" spans="1:83" ht="13.2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</row>
    <row r="683" spans="1:83" ht="13.2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</row>
    <row r="684" spans="1:83" ht="13.2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</row>
    <row r="685" spans="1:83" ht="13.2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</row>
    <row r="686" spans="1:83" ht="13.2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</row>
    <row r="687" spans="1:83" ht="13.2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</row>
    <row r="688" spans="1:83" ht="13.2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</row>
    <row r="689" spans="1:83" ht="13.2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</row>
    <row r="690" spans="1:83" ht="13.2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</row>
    <row r="691" spans="1:83" ht="13.2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</row>
    <row r="692" spans="1:83" ht="13.2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</row>
    <row r="693" spans="1:83" ht="13.2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</row>
    <row r="694" spans="1:83" ht="13.2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</row>
    <row r="695" spans="1:83" ht="13.2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</row>
    <row r="696" spans="1:83" ht="13.2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</row>
    <row r="697" spans="1:83" ht="13.2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</row>
    <row r="698" spans="1:83" ht="13.2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</row>
    <row r="699" spans="1:83" ht="13.2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</row>
    <row r="700" spans="1:83" ht="13.2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</row>
    <row r="701" spans="1:83" ht="13.2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</row>
    <row r="702" spans="1:83" ht="13.2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</row>
    <row r="703" spans="1:83" ht="13.2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</row>
    <row r="704" spans="1:83" ht="13.2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</row>
    <row r="705" spans="1:83" ht="13.2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</row>
    <row r="706" spans="1:83" ht="13.2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</row>
    <row r="707" spans="1:83" ht="13.2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</row>
    <row r="708" spans="1:83" ht="13.2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</row>
    <row r="709" spans="1:83" ht="13.2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</row>
    <row r="710" spans="1:83" ht="13.2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</row>
    <row r="711" spans="1:83" ht="13.2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</row>
    <row r="712" spans="1:83" ht="13.2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</row>
    <row r="713" spans="1:83" ht="13.2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</row>
    <row r="714" spans="1:83" ht="13.2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</row>
    <row r="715" spans="1:83" ht="13.2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</row>
    <row r="716" spans="1:83" ht="13.2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</row>
    <row r="717" spans="1:83" ht="13.2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</row>
    <row r="718" spans="1:83" ht="13.2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</row>
    <row r="719" spans="1:83" ht="13.2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</row>
    <row r="720" spans="1:83" ht="13.2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</row>
    <row r="721" spans="1:83" ht="13.2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</row>
    <row r="722" spans="1:83" ht="13.2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</row>
    <row r="723" spans="1:83" ht="13.2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</row>
    <row r="724" spans="1:83" ht="13.2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</row>
    <row r="725" spans="1:83" ht="13.2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</row>
    <row r="726" spans="1:83" ht="13.2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</row>
    <row r="727" spans="1:83" ht="13.2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</row>
    <row r="728" spans="1:83" ht="13.2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</row>
    <row r="729" spans="1:83" ht="13.2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</row>
    <row r="730" spans="1:83" ht="13.2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</row>
    <row r="731" spans="1:83" ht="13.2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</row>
    <row r="732" spans="1:83" ht="13.2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</row>
    <row r="733" spans="1:83" ht="13.2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</row>
    <row r="734" spans="1:83" ht="13.2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</row>
    <row r="735" spans="1:83" ht="13.2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</row>
    <row r="736" spans="1:83" ht="13.2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</row>
    <row r="737" spans="1:83" ht="13.2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</row>
    <row r="738" spans="1:83" ht="13.2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</row>
    <row r="739" spans="1:83" ht="13.2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</row>
    <row r="740" spans="1:83" ht="13.2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</row>
    <row r="741" spans="1:83" ht="13.2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</row>
    <row r="742" spans="1:83" ht="13.2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</row>
    <row r="743" spans="1:83" ht="13.2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</row>
    <row r="744" spans="1:83" ht="13.2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</row>
    <row r="745" spans="1:83" ht="13.2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</row>
    <row r="746" spans="1:83" ht="13.2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</row>
    <row r="747" spans="1:83" ht="13.2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</row>
    <row r="748" spans="1:83" ht="13.2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</row>
    <row r="749" spans="1:83" ht="13.2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</row>
    <row r="750" spans="1:83" ht="13.2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</row>
    <row r="751" spans="1:83" ht="13.2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</row>
    <row r="752" spans="1:83" ht="13.2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</row>
    <row r="753" spans="1:83" ht="13.2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</row>
    <row r="754" spans="1:83" ht="13.2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</row>
    <row r="755" spans="1:83" ht="13.2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</row>
    <row r="756" spans="1:83" ht="13.2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</row>
    <row r="757" spans="1:83" ht="13.2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</row>
    <row r="758" spans="1:83" ht="13.2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</row>
    <row r="759" spans="1:83" ht="13.2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</row>
    <row r="760" spans="1:83" ht="13.2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</row>
    <row r="761" spans="1:83" ht="13.2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</row>
    <row r="762" spans="1:83" ht="13.2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</row>
    <row r="763" spans="1:83" ht="13.2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</row>
    <row r="764" spans="1:83" ht="13.2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</row>
    <row r="765" spans="1:83" ht="13.2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</row>
    <row r="766" spans="1:83" ht="13.2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</row>
    <row r="767" spans="1:83" ht="13.2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</row>
    <row r="768" spans="1:83" ht="13.2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</row>
    <row r="769" spans="1:83" ht="13.2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</row>
    <row r="770" spans="1:83" ht="13.2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</row>
    <row r="771" spans="1:83" ht="13.2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</row>
    <row r="772" spans="1:83" ht="13.2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</row>
    <row r="773" spans="1:83" ht="13.2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</row>
    <row r="774" spans="1:83" ht="13.2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</row>
    <row r="775" spans="1:83" ht="13.2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</row>
    <row r="776" spans="1:83" ht="13.2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</row>
    <row r="777" spans="1:83" ht="13.2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</row>
    <row r="778" spans="1:83" ht="13.2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</row>
    <row r="779" spans="1:83" ht="13.2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</row>
    <row r="780" spans="1:83" ht="13.2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</row>
    <row r="781" spans="1:83" ht="13.2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</row>
    <row r="782" spans="1:83" ht="13.2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</row>
    <row r="783" spans="1:83" ht="13.2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</row>
    <row r="784" spans="1:83" ht="13.2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</row>
    <row r="785" spans="1:83" ht="13.2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</row>
    <row r="786" spans="1:83" ht="13.2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</row>
    <row r="787" spans="1:83" ht="13.2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</row>
    <row r="788" spans="1:83" ht="13.2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</row>
    <row r="789" spans="1:83" ht="13.2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</row>
    <row r="790" spans="1:83" ht="13.2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</row>
    <row r="791" spans="1:83" ht="13.2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</row>
    <row r="792" spans="1:83" ht="13.2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</row>
    <row r="793" spans="1:83" ht="13.2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</row>
    <row r="794" spans="1:83" ht="13.2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</row>
    <row r="795" spans="1:83" ht="13.2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</row>
    <row r="796" spans="1:83" ht="13.2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</row>
    <row r="797" spans="1:83" ht="13.2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</row>
    <row r="798" spans="1:83" ht="13.2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</row>
    <row r="799" spans="1:83" ht="13.2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</row>
    <row r="800" spans="1:83" ht="13.2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</row>
    <row r="801" spans="1:83" ht="13.2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</row>
    <row r="802" spans="1:83" ht="13.2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</row>
    <row r="803" spans="1:83" ht="13.2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</row>
    <row r="804" spans="1:83" ht="13.2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</row>
    <row r="805" spans="1:83" ht="13.2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</row>
    <row r="806" spans="1:83" ht="13.2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</row>
    <row r="807" spans="1:83" ht="13.2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</row>
    <row r="808" spans="1:83" ht="13.2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</row>
    <row r="809" spans="1:83" ht="13.2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</row>
    <row r="810" spans="1:83" ht="13.2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</row>
    <row r="811" spans="1:83" ht="13.2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</row>
    <row r="812" spans="1:83" ht="13.2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</row>
    <row r="813" spans="1:83" ht="13.2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</row>
    <row r="814" spans="1:83" ht="13.2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</row>
    <row r="815" spans="1:83" ht="13.2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</row>
    <row r="816" spans="1:83" ht="13.2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</row>
    <row r="817" spans="1:83" ht="13.2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</row>
    <row r="818" spans="1:83" ht="13.2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</row>
    <row r="819" spans="1:83" ht="13.2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</row>
    <row r="820" spans="1:83" ht="13.2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</row>
    <row r="821" spans="1:83" ht="13.2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</row>
    <row r="822" spans="1:83" ht="13.2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</row>
    <row r="823" spans="1:83" ht="13.2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</row>
    <row r="824" spans="1:83" ht="13.2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</row>
    <row r="825" spans="1:83" ht="13.2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</row>
    <row r="826" spans="1:83" ht="13.2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</row>
    <row r="827" spans="1:83" ht="13.2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</row>
    <row r="828" spans="1:83" ht="13.2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</row>
    <row r="829" spans="1:83" ht="13.2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</row>
    <row r="830" spans="1:83" ht="13.2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</row>
    <row r="831" spans="1:83" ht="13.2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</row>
    <row r="832" spans="1:83" ht="13.2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</row>
    <row r="833" spans="1:83" ht="13.2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</row>
    <row r="834" spans="1:83" ht="13.2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</row>
    <row r="835" spans="1:83" ht="13.2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</row>
    <row r="836" spans="1:83" ht="13.2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</row>
    <row r="837" spans="1:83" ht="13.2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</row>
    <row r="838" spans="1:83" ht="13.2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</row>
    <row r="839" spans="1:83" ht="13.2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</row>
    <row r="840" spans="1:83" ht="13.2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</row>
    <row r="841" spans="1:83" ht="13.2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</row>
    <row r="842" spans="1:83" ht="13.2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</row>
    <row r="843" spans="1:83" ht="13.2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</row>
    <row r="844" spans="1:83" ht="13.2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</row>
    <row r="845" spans="1:83" ht="13.2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</row>
    <row r="846" spans="1:83" ht="13.2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</row>
    <row r="847" spans="1:83" ht="13.2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</row>
    <row r="848" spans="1:83" ht="13.2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</row>
    <row r="849" spans="1:83" ht="13.2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</row>
    <row r="850" spans="1:83" ht="13.2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</row>
    <row r="851" spans="1:83" ht="13.2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</row>
    <row r="852" spans="1:83" ht="13.2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</row>
    <row r="853" spans="1:83" ht="13.2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</row>
    <row r="854" spans="1:83" ht="13.2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</row>
    <row r="855" spans="1:83" ht="13.2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</row>
    <row r="856" spans="1:83" ht="13.2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</row>
    <row r="857" spans="1:83" ht="13.2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</row>
    <row r="858" spans="1:83" ht="13.2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</row>
    <row r="859" spans="1:83" ht="13.2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</row>
    <row r="860" spans="1:83" ht="13.2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</row>
    <row r="861" spans="1:83" ht="13.2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</row>
    <row r="862" spans="1:83" ht="13.2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</row>
    <row r="863" spans="1:83" ht="13.2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</row>
    <row r="864" spans="1:83" ht="13.2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</row>
    <row r="865" spans="1:83" ht="13.2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</row>
    <row r="866" spans="1:83" ht="13.2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</row>
    <row r="867" spans="1:83" ht="13.2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</row>
    <row r="868" spans="1:83" ht="13.2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</row>
    <row r="869" spans="1:83" ht="13.2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</row>
    <row r="870" spans="1:83" ht="13.2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</row>
    <row r="871" spans="1:83" ht="13.2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</row>
    <row r="872" spans="1:83" ht="13.2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</row>
    <row r="873" spans="1:83" ht="13.2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</row>
    <row r="874" spans="1:83" ht="13.2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</row>
    <row r="875" spans="1:83" ht="13.2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</row>
    <row r="876" spans="1:83" ht="13.2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</row>
    <row r="877" spans="1:83" ht="13.2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</row>
    <row r="878" spans="1:83" ht="13.2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</row>
    <row r="879" spans="1:83" ht="13.2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</row>
    <row r="880" spans="1:83" ht="13.2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</row>
    <row r="881" spans="1:83" ht="13.2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</row>
    <row r="882" spans="1:83" ht="13.2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</row>
    <row r="883" spans="1:83" ht="13.2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</row>
    <row r="884" spans="1:83" ht="13.2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</row>
    <row r="885" spans="1:83" ht="13.2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</row>
    <row r="886" spans="1:83" ht="13.2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</row>
    <row r="887" spans="1:83" ht="13.2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</row>
    <row r="888" spans="1:83" ht="13.2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</row>
    <row r="889" spans="1:83" ht="13.2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</row>
    <row r="890" spans="1:83" ht="13.2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</row>
    <row r="891" spans="1:83" ht="13.2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</row>
    <row r="892" spans="1:83" ht="13.2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</row>
    <row r="893" spans="1:83" ht="13.2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</row>
    <row r="894" spans="1:83" ht="13.2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</row>
    <row r="895" spans="1:83" ht="13.2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</row>
    <row r="896" spans="1:83" ht="13.2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</row>
    <row r="897" spans="1:83" ht="13.2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</row>
    <row r="898" spans="1:83" ht="13.2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</row>
    <row r="899" spans="1:83" ht="13.2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</row>
    <row r="900" spans="1:83" ht="13.2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</row>
    <row r="901" spans="1:83" ht="13.2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</row>
    <row r="902" spans="1:83" ht="13.2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</row>
    <row r="903" spans="1:83" ht="13.2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</row>
    <row r="904" spans="1:83" ht="13.2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</row>
    <row r="905" spans="1:83" ht="13.2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</row>
    <row r="906" spans="1:83" ht="13.2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</row>
    <row r="907" spans="1:83" ht="13.2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</row>
    <row r="908" spans="1:83" ht="13.2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</row>
    <row r="909" spans="1:83" ht="13.2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</row>
    <row r="910" spans="1:83" ht="13.2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</row>
    <row r="911" spans="1:83" ht="13.2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</row>
    <row r="912" spans="1:83" ht="13.2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</row>
    <row r="913" spans="1:83" ht="13.2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</row>
    <row r="914" spans="1:83" ht="13.2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</row>
    <row r="915" spans="1:83" ht="13.2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</row>
    <row r="916" spans="1:83" ht="13.2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</row>
    <row r="917" spans="1:83" ht="13.2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</row>
    <row r="918" spans="1:83" ht="13.2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</row>
    <row r="919" spans="1:83" ht="13.2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</row>
    <row r="920" spans="1:83" ht="13.2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</row>
    <row r="921" spans="1:83" ht="13.2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</row>
    <row r="922" spans="1:83" ht="13.2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</row>
    <row r="923" spans="1:83" ht="13.2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</row>
    <row r="924" spans="1:83" ht="13.2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</row>
    <row r="925" spans="1:83" ht="13.2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</row>
    <row r="926" spans="1:83" ht="13.2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</row>
    <row r="927" spans="1:83" ht="13.2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</row>
    <row r="928" spans="1:83" ht="13.2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</row>
    <row r="929" spans="1:83" ht="13.2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</row>
    <row r="930" spans="1:83" ht="13.2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</row>
    <row r="931" spans="1:83" ht="13.2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</row>
    <row r="932" spans="1:83" ht="13.2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</row>
    <row r="933" spans="1:83" ht="13.2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</row>
    <row r="934" spans="1:83" ht="13.2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</row>
    <row r="935" spans="1:83" ht="13.2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</row>
    <row r="936" spans="1:83" ht="13.2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</row>
    <row r="937" spans="1:83" ht="13.2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</row>
    <row r="938" spans="1:83" ht="13.2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</row>
    <row r="939" spans="1:83" ht="13.2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</row>
    <row r="940" spans="1:83" ht="13.2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</row>
    <row r="941" spans="1:83" ht="13.2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</row>
    <row r="942" spans="1:83" ht="13.2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</row>
    <row r="943" spans="1:83" ht="13.2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</row>
    <row r="944" spans="1:83" ht="13.2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</row>
    <row r="945" spans="1:83" ht="13.2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</row>
    <row r="946" spans="1:83" ht="13.2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</row>
    <row r="947" spans="1:83" ht="13.2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</row>
    <row r="948" spans="1:83" ht="13.2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</row>
    <row r="949" spans="1:83" ht="13.2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</row>
    <row r="950" spans="1:83" ht="13.2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</row>
    <row r="951" spans="1:83" ht="13.2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</row>
    <row r="952" spans="1:83" ht="13.2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</row>
    <row r="953" spans="1:83" ht="13.2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</row>
    <row r="954" spans="1:83" ht="13.2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</row>
    <row r="955" spans="1:83" ht="13.2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</row>
    <row r="956" spans="1:83" ht="13.2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</row>
    <row r="957" spans="1:83" ht="13.2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</row>
    <row r="958" spans="1:83" ht="13.2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</row>
    <row r="959" spans="1:83" ht="13.2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</row>
    <row r="960" spans="1:83" ht="13.2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</row>
    <row r="961" spans="1:83" ht="13.2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</row>
    <row r="962" spans="1:83" ht="13.2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</row>
    <row r="963" spans="1:83" ht="13.2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</row>
    <row r="964" spans="1:83" ht="13.2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</row>
    <row r="965" spans="1:83" ht="13.2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</row>
    <row r="966" spans="1:83" ht="13.2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</row>
    <row r="967" spans="1:83" ht="13.2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</row>
    <row r="968" spans="1:83" ht="13.2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</row>
    <row r="969" spans="1:83" ht="13.2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</row>
    <row r="970" spans="1:83" ht="13.2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</row>
    <row r="971" spans="1:83" ht="13.2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</row>
    <row r="972" spans="1:83" ht="13.2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</row>
    <row r="973" spans="1:83" ht="13.2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</row>
    <row r="974" spans="1:83" ht="13.2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</row>
    <row r="975" spans="1:83" ht="13.2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</row>
    <row r="976" spans="1:83" ht="13.2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</row>
    <row r="977" spans="1:83" ht="13.2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</row>
    <row r="978" spans="1:83" ht="13.2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</row>
    <row r="979" spans="1:83" ht="13.2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</row>
    <row r="980" spans="1:83" ht="13.2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</row>
    <row r="981" spans="1:83" ht="13.2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</row>
    <row r="982" spans="1:83" ht="13.2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</row>
    <row r="983" spans="1:83" ht="13.2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</row>
    <row r="984" spans="1:83" ht="13.2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</row>
    <row r="985" spans="1:83" ht="13.2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</row>
    <row r="986" spans="1:83" ht="13.2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</row>
    <row r="987" spans="1:83" ht="13.2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</row>
    <row r="988" spans="1:83" ht="13.2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</row>
    <row r="989" spans="1:83" ht="13.2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</row>
    <row r="990" spans="1:83" ht="13.2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</row>
    <row r="991" spans="1:83" ht="13.2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</row>
    <row r="992" spans="1:83" ht="13.2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</row>
    <row r="993" spans="1:83" ht="13.2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</row>
    <row r="994" spans="1:83" ht="13.2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</row>
    <row r="995" spans="1:83" ht="13.2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</row>
    <row r="996" spans="1:83" ht="13.2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</row>
    <row r="997" spans="1:83" ht="13.2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</row>
    <row r="998" spans="1:83" ht="13.2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</row>
    <row r="999" spans="1:83" ht="13.2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</row>
    <row r="1000" spans="1:83" ht="13.2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</row>
  </sheetData>
  <mergeCells count="4">
    <mergeCell ref="G1:J2"/>
    <mergeCell ref="D3:F3"/>
    <mergeCell ref="G3:O3"/>
    <mergeCell ref="S3:U3"/>
  </mergeCells>
  <dataValidations count="2">
    <dataValidation type="list" allowBlank="1" sqref="D5:D323 F5:F323" xr:uid="{1AB45CB4-3746-416F-B69B-B023FB0D2ACD}">
      <formula1>"Aatrox,Ahri,Akali,Alistar,Amumu,Anivia,Annie,Aphelios,Ashe,AurelionSol,Azir,Bard,Blitzcrank,Brand,Braum,Caitlyn,Camille,Cassiopeia,Chogath,Corki,Darius,Diana,Draven,DrMundo,Ekko,Elise,Evelynn,Ezreal,Fiddlesticks,Fiora,Fizz,Galio,Gangplank,Garen,Gnar,Graga"&amp;"s,Graves,Hecarim,Heimerdinger,Illaoi,Irelia,Ivern,Janna,JarvanIV,Jax,Jayce,Jhin,Jinx,Kaisa,Kalista,Karma,Karthus,Kassadin,Katarina,Kayle,Kayn,Kennen,Khazix,Kindred,Kled,KogMaw,LeBlanc,LeeSin,Leona,Lissandra,Lucian,Lulu,Lux,Malphite,Malzahar,Maokai,MasterY"&amp;"i,MissFortune,MonkeyKing,Mordekaiser,Morgana,Nami,Nasus,Nautilus,Neeko,Nidalee,Nocturne,Nunu,Olaf,Orianna,Ornn,Pantheon,Poppy,Pyke,Qiyana,Quinn,Rakan,Rammus,RekSai,Renekton,Rengar,Riven,Rumble,Ryze,Sejuani,Senna,Sett,Shaco,Shen,Shyvana,Singed,Sion,Sivir,S"&amp;"karner,Sona,Soraka,Swain,Sylas,Syndra,TahmKench,Taliyah,Talon,Taric,Teemo,Thresh,Tristana,Trundle,Tryndamere,TwistedFate,Twitch,Udyr,Urgot,Varus,Vayne,Veigar,Velkoz,Vi,Viktor,Vladimir,Volibear,Warwick,Xayah,Xerath,XinZhao,Yasuo,Yoric,Yuumi,Zac,Zed,Ziggs,Z"&amp;"ilean,Zoe,Zyra,"</formula1>
    </dataValidation>
    <dataValidation type="list" allowBlank="1" sqref="B5:C323 E5:E323" xr:uid="{CB7B7F19-F29C-4F48-AB69-8CE3E490FFF5}">
      <formula1>"WIN,LOSE"</formula1>
    </dataValidation>
  </dataValidations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116C5-5B82-4935-AF04-9FEAACD6C1D8}">
  <sheetPr>
    <tabColor rgb="FFC00000"/>
    <outlinePr summaryBelow="0" summaryRight="0"/>
  </sheetPr>
  <dimension ref="A1:CE1000"/>
  <sheetViews>
    <sheetView workbookViewId="0">
      <pane xSplit="2" ySplit="4" topLeftCell="C5" activePane="bottomRight" state="frozen"/>
      <selection pane="topRight" activeCell="E1" sqref="E1"/>
      <selection pane="bottomLeft" activeCell="A5" sqref="A5"/>
      <selection pane="bottomRight" activeCell="L10" sqref="L10"/>
    </sheetView>
  </sheetViews>
  <sheetFormatPr baseColWidth="10" defaultColWidth="14.44140625" defaultRowHeight="15.75" customHeight="1" x14ac:dyDescent="0.25"/>
  <cols>
    <col min="1" max="1" width="4.33203125" style="35" customWidth="1"/>
    <col min="2" max="2" width="8.6640625" style="35" customWidth="1"/>
    <col min="3" max="3" width="2.88671875" style="35" customWidth="1"/>
    <col min="4" max="4" width="9.44140625" style="35" customWidth="1"/>
    <col min="5" max="5" width="2.88671875" style="35" customWidth="1"/>
    <col min="6" max="6" width="10.33203125" style="35" customWidth="1"/>
    <col min="7" max="7" width="5.5546875" style="35" customWidth="1"/>
    <col min="8" max="8" width="7.88671875" style="35" customWidth="1"/>
    <col min="9" max="9" width="7.109375" style="35" customWidth="1"/>
    <col min="10" max="10" width="6.33203125" style="35" customWidth="1"/>
    <col min="11" max="11" width="9.33203125" style="35" customWidth="1"/>
    <col min="12" max="12" width="12.33203125" style="35" customWidth="1"/>
    <col min="13" max="13" width="14.88671875" style="35" customWidth="1"/>
    <col min="14" max="14" width="12" style="35" customWidth="1"/>
    <col min="15" max="15" width="16.5546875" style="35" customWidth="1"/>
    <col min="16" max="16" width="10.109375" style="35" customWidth="1"/>
    <col min="17" max="17" width="7.33203125" style="35" customWidth="1"/>
    <col min="18" max="18" width="3.6640625" style="35" customWidth="1"/>
    <col min="19" max="19" width="9.88671875" style="35" customWidth="1"/>
    <col min="20" max="20" width="8.33203125" style="35" customWidth="1"/>
    <col min="21" max="21" width="12.44140625" style="35" customWidth="1"/>
    <col min="22" max="23" width="3.6640625" style="35" customWidth="1"/>
    <col min="24" max="83" width="7.33203125" style="35" customWidth="1"/>
    <col min="84" max="16384" width="14.44140625" style="35"/>
  </cols>
  <sheetData>
    <row r="1" spans="1:83" ht="12.75" customHeight="1" x14ac:dyDescent="0.25">
      <c r="A1" s="26"/>
      <c r="B1" s="27"/>
      <c r="C1" s="27"/>
      <c r="D1" s="27"/>
      <c r="E1" s="27"/>
      <c r="F1" s="27"/>
      <c r="G1" s="101"/>
      <c r="H1" s="102"/>
      <c r="I1" s="102"/>
      <c r="J1" s="102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</row>
    <row r="2" spans="1:83" ht="13.5" customHeight="1" thickBot="1" x14ac:dyDescent="0.3">
      <c r="A2" s="26"/>
      <c r="B2" s="27"/>
      <c r="C2" s="27"/>
      <c r="D2" s="27"/>
      <c r="E2" s="27"/>
      <c r="F2" s="27"/>
      <c r="G2" s="102"/>
      <c r="H2" s="102"/>
      <c r="I2" s="102"/>
      <c r="J2" s="102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</row>
    <row r="3" spans="1:83" ht="15.75" customHeight="1" x14ac:dyDescent="0.3">
      <c r="A3" s="26"/>
      <c r="B3" s="27"/>
      <c r="C3" s="27"/>
      <c r="D3" s="103"/>
      <c r="E3" s="103"/>
      <c r="F3" s="103"/>
      <c r="G3" s="104" t="s">
        <v>26</v>
      </c>
      <c r="H3" s="102"/>
      <c r="I3" s="102"/>
      <c r="J3" s="102"/>
      <c r="K3" s="102"/>
      <c r="L3" s="102"/>
      <c r="M3" s="102"/>
      <c r="N3" s="102"/>
      <c r="O3" s="102"/>
      <c r="P3" s="15"/>
      <c r="Q3" s="7"/>
      <c r="R3" s="1"/>
      <c r="S3" s="105" t="s">
        <v>14</v>
      </c>
      <c r="T3" s="106"/>
      <c r="U3" s="107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</row>
    <row r="4" spans="1:83" ht="30" customHeight="1" thickBot="1" x14ac:dyDescent="0.3">
      <c r="A4" s="28"/>
      <c r="B4" s="29"/>
      <c r="C4" s="30"/>
      <c r="D4" s="30" t="s">
        <v>15</v>
      </c>
      <c r="E4" s="30"/>
      <c r="F4" s="30" t="s">
        <v>16</v>
      </c>
      <c r="G4" s="38" t="s">
        <v>2</v>
      </c>
      <c r="H4" s="38" t="s">
        <v>3</v>
      </c>
      <c r="I4" s="8" t="s">
        <v>4</v>
      </c>
      <c r="J4" s="38" t="s">
        <v>5</v>
      </c>
      <c r="K4" s="38" t="s">
        <v>12</v>
      </c>
      <c r="L4" s="38" t="s">
        <v>6</v>
      </c>
      <c r="M4" s="38" t="s">
        <v>13</v>
      </c>
      <c r="N4" s="38" t="s">
        <v>7</v>
      </c>
      <c r="O4" s="38" t="s">
        <v>11</v>
      </c>
      <c r="P4" s="38" t="s">
        <v>1</v>
      </c>
      <c r="Q4" s="76" t="s">
        <v>34</v>
      </c>
      <c r="R4" s="1"/>
      <c r="S4" s="18"/>
      <c r="T4" s="16"/>
      <c r="U4" s="19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</row>
    <row r="5" spans="1:83" ht="30" customHeight="1" x14ac:dyDescent="0.25">
      <c r="A5" s="20">
        <v>1</v>
      </c>
      <c r="B5" s="21"/>
      <c r="C5" s="23" t="e">
        <f ca="1">IMAGE("https://ddragon.leagueoflegends.com/cdn/10.2.1/img/champion/"&amp;D5&amp;".png")</f>
        <v>#NAME?</v>
      </c>
      <c r="D5" s="72"/>
      <c r="E5" s="73" t="e">
        <f ca="1">IMAGE("https://ddragon.leagueoflegends.com/cdn/10.2.1/img/champion/"&amp;F5&amp;".png")</f>
        <v>#NAME?</v>
      </c>
      <c r="F5" s="72"/>
      <c r="G5" s="79"/>
      <c r="H5" s="77"/>
      <c r="I5" s="79"/>
      <c r="J5" s="77"/>
      <c r="K5" s="79"/>
      <c r="L5" s="77"/>
      <c r="M5" s="80"/>
      <c r="N5" s="77"/>
      <c r="O5" s="79"/>
      <c r="P5" s="78"/>
      <c r="Q5" s="74"/>
      <c r="R5" s="1"/>
      <c r="S5" s="82"/>
      <c r="T5" s="81"/>
      <c r="U5" s="83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</row>
    <row r="6" spans="1:83" ht="15" x14ac:dyDescent="0.25">
      <c r="A6" s="22">
        <v>2</v>
      </c>
      <c r="B6" s="23"/>
      <c r="C6" s="23" t="e">
        <f ca="1">IMAGE("https://ddragon.leagueoflegends.com/cdn/10.2.1/img/champion/"&amp;D6&amp;".png")</f>
        <v>#NAME?</v>
      </c>
      <c r="D6" s="72"/>
      <c r="E6" s="73" t="e">
        <f ca="1">IMAGE("https://ddragon.leagueoflegends.com/cdn/10.2.1/img/champion/"&amp;F6&amp;".png")</f>
        <v>#NAME?</v>
      </c>
      <c r="F6" s="72"/>
      <c r="G6" s="79"/>
      <c r="H6" s="77"/>
      <c r="I6" s="79"/>
      <c r="J6" s="77"/>
      <c r="K6" s="79"/>
      <c r="L6" s="77"/>
      <c r="M6" s="80"/>
      <c r="N6" s="77"/>
      <c r="O6" s="79"/>
      <c r="P6" s="78"/>
      <c r="Q6" s="75"/>
      <c r="R6" s="1"/>
      <c r="S6" s="82"/>
      <c r="T6" s="81"/>
      <c r="U6" s="83"/>
      <c r="V6" s="1"/>
      <c r="W6" s="1"/>
      <c r="X6" s="1"/>
      <c r="Y6" s="1"/>
      <c r="Z6" s="13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</row>
    <row r="7" spans="1:83" ht="15" x14ac:dyDescent="0.25">
      <c r="A7" s="22">
        <v>3</v>
      </c>
      <c r="B7" s="23"/>
      <c r="C7" s="23" t="e">
        <f t="shared" ref="C7:E22" ca="1" si="0">IMAGE("https://ddragon.leagueoflegends.com/cdn/10.2.1/img/champion/"&amp;D7&amp;".png")</f>
        <v>#NAME?</v>
      </c>
      <c r="D7" s="72"/>
      <c r="E7" s="73" t="e">
        <f t="shared" ca="1" si="0"/>
        <v>#NAME?</v>
      </c>
      <c r="F7" s="72"/>
      <c r="G7" s="79"/>
      <c r="H7" s="77"/>
      <c r="I7" s="79"/>
      <c r="J7" s="77"/>
      <c r="K7" s="79"/>
      <c r="L7" s="77"/>
      <c r="M7" s="80"/>
      <c r="N7" s="77"/>
      <c r="O7" s="79"/>
      <c r="P7" s="78"/>
      <c r="Q7" s="75"/>
      <c r="R7" s="1"/>
      <c r="S7" s="82"/>
      <c r="T7" s="81"/>
      <c r="U7" s="83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</row>
    <row r="8" spans="1:83" ht="15" x14ac:dyDescent="0.25">
      <c r="A8" s="22">
        <v>4</v>
      </c>
      <c r="B8" s="23"/>
      <c r="C8" s="23" t="e">
        <f t="shared" ca="1" si="0"/>
        <v>#NAME?</v>
      </c>
      <c r="D8" s="72"/>
      <c r="E8" s="73" t="e">
        <f t="shared" ca="1" si="0"/>
        <v>#NAME?</v>
      </c>
      <c r="F8" s="72"/>
      <c r="G8" s="79"/>
      <c r="H8" s="77"/>
      <c r="I8" s="79"/>
      <c r="J8" s="77"/>
      <c r="K8" s="79"/>
      <c r="L8" s="77"/>
      <c r="M8" s="80"/>
      <c r="N8" s="77"/>
      <c r="O8" s="79"/>
      <c r="P8" s="78"/>
      <c r="Q8" s="75"/>
      <c r="R8" s="1"/>
      <c r="S8" s="82"/>
      <c r="T8" s="81"/>
      <c r="U8" s="83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</row>
    <row r="9" spans="1:83" ht="15" x14ac:dyDescent="0.25">
      <c r="A9" s="22">
        <v>5</v>
      </c>
      <c r="B9" s="23"/>
      <c r="C9" s="23" t="e">
        <f t="shared" ca="1" si="0"/>
        <v>#NAME?</v>
      </c>
      <c r="D9" s="72"/>
      <c r="E9" s="73" t="e">
        <f t="shared" ca="1" si="0"/>
        <v>#NAME?</v>
      </c>
      <c r="F9" s="72"/>
      <c r="G9" s="79"/>
      <c r="H9" s="77"/>
      <c r="I9" s="79"/>
      <c r="J9" s="77"/>
      <c r="K9" s="79"/>
      <c r="L9" s="77"/>
      <c r="M9" s="80"/>
      <c r="N9" s="77"/>
      <c r="O9" s="79"/>
      <c r="P9" s="78"/>
      <c r="Q9" s="75"/>
      <c r="R9" s="1"/>
      <c r="S9" s="82"/>
      <c r="T9" s="81"/>
      <c r="U9" s="83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</row>
    <row r="10" spans="1:83" ht="15" x14ac:dyDescent="0.25">
      <c r="A10" s="22">
        <v>6</v>
      </c>
      <c r="B10" s="23"/>
      <c r="C10" s="23" t="e">
        <f t="shared" ca="1" si="0"/>
        <v>#NAME?</v>
      </c>
      <c r="D10" s="72"/>
      <c r="E10" s="73" t="e">
        <f t="shared" ca="1" si="0"/>
        <v>#NAME?</v>
      </c>
      <c r="F10" s="72"/>
      <c r="G10" s="79"/>
      <c r="H10" s="77"/>
      <c r="I10" s="79"/>
      <c r="J10" s="77"/>
      <c r="K10" s="79"/>
      <c r="L10" s="77"/>
      <c r="M10" s="80"/>
      <c r="N10" s="77"/>
      <c r="O10" s="79"/>
      <c r="P10" s="78"/>
      <c r="Q10" s="75"/>
      <c r="R10" s="1"/>
      <c r="S10" s="82"/>
      <c r="T10" s="81"/>
      <c r="U10" s="83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</row>
    <row r="11" spans="1:83" ht="15" x14ac:dyDescent="0.25">
      <c r="A11" s="22">
        <v>7</v>
      </c>
      <c r="B11" s="23"/>
      <c r="C11" s="23" t="e">
        <f t="shared" ca="1" si="0"/>
        <v>#NAME?</v>
      </c>
      <c r="D11" s="72"/>
      <c r="E11" s="73" t="e">
        <f t="shared" ca="1" si="0"/>
        <v>#NAME?</v>
      </c>
      <c r="F11" s="72"/>
      <c r="G11" s="79"/>
      <c r="H11" s="77"/>
      <c r="I11" s="79"/>
      <c r="J11" s="77"/>
      <c r="K11" s="79"/>
      <c r="L11" s="77"/>
      <c r="M11" s="80"/>
      <c r="N11" s="77"/>
      <c r="O11" s="79"/>
      <c r="P11" s="78"/>
      <c r="Q11" s="75"/>
      <c r="R11" s="1"/>
      <c r="S11" s="82"/>
      <c r="T11" s="81"/>
      <c r="U11" s="83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</row>
    <row r="12" spans="1:83" ht="15" x14ac:dyDescent="0.25">
      <c r="A12" s="22">
        <v>8</v>
      </c>
      <c r="B12" s="23"/>
      <c r="C12" s="23" t="e">
        <f t="shared" ca="1" si="0"/>
        <v>#NAME?</v>
      </c>
      <c r="D12" s="72"/>
      <c r="E12" s="73" t="e">
        <f t="shared" ca="1" si="0"/>
        <v>#NAME?</v>
      </c>
      <c r="F12" s="72"/>
      <c r="G12" s="79"/>
      <c r="H12" s="77"/>
      <c r="I12" s="79"/>
      <c r="J12" s="77"/>
      <c r="K12" s="79"/>
      <c r="L12" s="77"/>
      <c r="M12" s="80"/>
      <c r="N12" s="77"/>
      <c r="O12" s="79"/>
      <c r="P12" s="78"/>
      <c r="Q12" s="75"/>
      <c r="R12" s="1"/>
      <c r="S12" s="82"/>
      <c r="T12" s="81"/>
      <c r="U12" s="83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</row>
    <row r="13" spans="1:83" ht="15" x14ac:dyDescent="0.25">
      <c r="A13" s="22">
        <v>9</v>
      </c>
      <c r="B13" s="23"/>
      <c r="C13" s="23" t="e">
        <f t="shared" ca="1" si="0"/>
        <v>#NAME?</v>
      </c>
      <c r="D13" s="72"/>
      <c r="E13" s="73" t="e">
        <f t="shared" ca="1" si="0"/>
        <v>#NAME?</v>
      </c>
      <c r="F13" s="72"/>
      <c r="G13" s="79"/>
      <c r="H13" s="77"/>
      <c r="I13" s="79"/>
      <c r="J13" s="77"/>
      <c r="K13" s="79"/>
      <c r="L13" s="77"/>
      <c r="M13" s="80"/>
      <c r="N13" s="77"/>
      <c r="O13" s="79"/>
      <c r="P13" s="78"/>
      <c r="Q13" s="75"/>
      <c r="R13" s="1"/>
      <c r="S13" s="82"/>
      <c r="T13" s="81"/>
      <c r="U13" s="83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</row>
    <row r="14" spans="1:83" ht="15" x14ac:dyDescent="0.25">
      <c r="A14" s="22">
        <v>10</v>
      </c>
      <c r="B14" s="23"/>
      <c r="C14" s="23" t="e">
        <f t="shared" ca="1" si="0"/>
        <v>#NAME?</v>
      </c>
      <c r="D14" s="72"/>
      <c r="E14" s="73" t="e">
        <f t="shared" ca="1" si="0"/>
        <v>#NAME?</v>
      </c>
      <c r="F14" s="72"/>
      <c r="G14" s="79"/>
      <c r="H14" s="77"/>
      <c r="I14" s="79"/>
      <c r="J14" s="77"/>
      <c r="K14" s="79"/>
      <c r="L14" s="77"/>
      <c r="M14" s="80"/>
      <c r="N14" s="77"/>
      <c r="O14" s="79"/>
      <c r="P14" s="78"/>
      <c r="Q14" s="75"/>
      <c r="R14" s="1"/>
      <c r="S14" s="82"/>
      <c r="T14" s="81"/>
      <c r="U14" s="83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</row>
    <row r="15" spans="1:83" ht="15" x14ac:dyDescent="0.25">
      <c r="A15" s="22">
        <v>11</v>
      </c>
      <c r="B15" s="23"/>
      <c r="C15" s="23" t="e">
        <f t="shared" ca="1" si="0"/>
        <v>#NAME?</v>
      </c>
      <c r="D15" s="72"/>
      <c r="E15" s="73" t="e">
        <f t="shared" ca="1" si="0"/>
        <v>#NAME?</v>
      </c>
      <c r="F15" s="72"/>
      <c r="G15" s="79"/>
      <c r="H15" s="77"/>
      <c r="I15" s="79"/>
      <c r="J15" s="77"/>
      <c r="K15" s="79"/>
      <c r="L15" s="77"/>
      <c r="M15" s="80"/>
      <c r="N15" s="77"/>
      <c r="O15" s="79"/>
      <c r="P15" s="78"/>
      <c r="Q15" s="75"/>
      <c r="R15" s="1"/>
      <c r="S15" s="82"/>
      <c r="T15" s="81"/>
      <c r="U15" s="83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</row>
    <row r="16" spans="1:83" ht="15" x14ac:dyDescent="0.25">
      <c r="A16" s="22">
        <v>12</v>
      </c>
      <c r="B16" s="23"/>
      <c r="C16" s="23" t="e">
        <f t="shared" ca="1" si="0"/>
        <v>#NAME?</v>
      </c>
      <c r="D16" s="72"/>
      <c r="E16" s="73" t="e">
        <f t="shared" ca="1" si="0"/>
        <v>#NAME?</v>
      </c>
      <c r="F16" s="72"/>
      <c r="G16" s="79"/>
      <c r="H16" s="77"/>
      <c r="I16" s="79"/>
      <c r="J16" s="77"/>
      <c r="K16" s="79"/>
      <c r="L16" s="77"/>
      <c r="M16" s="80"/>
      <c r="N16" s="77"/>
      <c r="O16" s="79"/>
      <c r="P16" s="78"/>
      <c r="Q16" s="75"/>
      <c r="R16" s="1"/>
      <c r="S16" s="82"/>
      <c r="T16" s="81"/>
      <c r="U16" s="83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</row>
    <row r="17" spans="1:83" ht="15" x14ac:dyDescent="0.25">
      <c r="A17" s="22">
        <v>13</v>
      </c>
      <c r="B17" s="23"/>
      <c r="C17" s="23" t="e">
        <f t="shared" ca="1" si="0"/>
        <v>#NAME?</v>
      </c>
      <c r="D17" s="72"/>
      <c r="E17" s="73" t="e">
        <f t="shared" ca="1" si="0"/>
        <v>#NAME?</v>
      </c>
      <c r="F17" s="72"/>
      <c r="G17" s="79"/>
      <c r="H17" s="77"/>
      <c r="I17" s="79"/>
      <c r="J17" s="77"/>
      <c r="K17" s="79"/>
      <c r="L17" s="77"/>
      <c r="M17" s="80"/>
      <c r="N17" s="77"/>
      <c r="O17" s="79"/>
      <c r="P17" s="78"/>
      <c r="Q17" s="75"/>
      <c r="R17" s="1"/>
      <c r="S17" s="82"/>
      <c r="T17" s="81"/>
      <c r="U17" s="83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</row>
    <row r="18" spans="1:83" ht="15" x14ac:dyDescent="0.25">
      <c r="A18" s="22">
        <v>14</v>
      </c>
      <c r="B18" s="23"/>
      <c r="C18" s="23" t="e">
        <f t="shared" ca="1" si="0"/>
        <v>#NAME?</v>
      </c>
      <c r="D18" s="72"/>
      <c r="E18" s="73" t="e">
        <f t="shared" ca="1" si="0"/>
        <v>#NAME?</v>
      </c>
      <c r="F18" s="72"/>
      <c r="G18" s="79"/>
      <c r="H18" s="77"/>
      <c r="I18" s="79"/>
      <c r="J18" s="77"/>
      <c r="K18" s="79"/>
      <c r="L18" s="77"/>
      <c r="M18" s="80"/>
      <c r="N18" s="77"/>
      <c r="O18" s="79"/>
      <c r="P18" s="78"/>
      <c r="Q18" s="75"/>
      <c r="R18" s="1"/>
      <c r="S18" s="82"/>
      <c r="T18" s="81"/>
      <c r="U18" s="83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</row>
    <row r="19" spans="1:83" ht="15" x14ac:dyDescent="0.25">
      <c r="A19" s="22">
        <v>15</v>
      </c>
      <c r="B19" s="23"/>
      <c r="C19" s="23" t="e">
        <f t="shared" ca="1" si="0"/>
        <v>#NAME?</v>
      </c>
      <c r="D19" s="72"/>
      <c r="E19" s="73" t="e">
        <f t="shared" ca="1" si="0"/>
        <v>#NAME?</v>
      </c>
      <c r="F19" s="72"/>
      <c r="G19" s="79"/>
      <c r="H19" s="77"/>
      <c r="I19" s="79"/>
      <c r="J19" s="77"/>
      <c r="K19" s="79"/>
      <c r="L19" s="77"/>
      <c r="M19" s="80"/>
      <c r="N19" s="77"/>
      <c r="O19" s="79"/>
      <c r="P19" s="78"/>
      <c r="Q19" s="75"/>
      <c r="R19" s="1"/>
      <c r="S19" s="82"/>
      <c r="T19" s="81"/>
      <c r="U19" s="83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</row>
    <row r="20" spans="1:83" ht="15" x14ac:dyDescent="0.25">
      <c r="A20" s="22">
        <v>16</v>
      </c>
      <c r="B20" s="23"/>
      <c r="C20" s="23" t="e">
        <f t="shared" ca="1" si="0"/>
        <v>#NAME?</v>
      </c>
      <c r="D20" s="72"/>
      <c r="E20" s="73" t="e">
        <f t="shared" ca="1" si="0"/>
        <v>#NAME?</v>
      </c>
      <c r="F20" s="72"/>
      <c r="G20" s="79"/>
      <c r="H20" s="77"/>
      <c r="I20" s="79"/>
      <c r="J20" s="77"/>
      <c r="K20" s="79"/>
      <c r="L20" s="77"/>
      <c r="M20" s="80"/>
      <c r="N20" s="77"/>
      <c r="O20" s="79"/>
      <c r="P20" s="78"/>
      <c r="Q20" s="75"/>
      <c r="R20" s="1"/>
      <c r="S20" s="82"/>
      <c r="T20" s="81"/>
      <c r="U20" s="83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</row>
    <row r="21" spans="1:83" ht="15" x14ac:dyDescent="0.25">
      <c r="A21" s="22">
        <v>17</v>
      </c>
      <c r="B21" s="23"/>
      <c r="C21" s="23" t="e">
        <f ca="1">IMAGE("https://ddragon.leagueoflegends.com/cdn/10.2.1/img/champion/"&amp;D21&amp;".png")</f>
        <v>#NAME?</v>
      </c>
      <c r="D21" s="72"/>
      <c r="E21" s="73" t="e">
        <f t="shared" ca="1" si="0"/>
        <v>#NAME?</v>
      </c>
      <c r="F21" s="72"/>
      <c r="G21" s="79"/>
      <c r="H21" s="77"/>
      <c r="I21" s="79"/>
      <c r="J21" s="77"/>
      <c r="K21" s="79"/>
      <c r="L21" s="77"/>
      <c r="M21" s="80"/>
      <c r="N21" s="77"/>
      <c r="O21" s="79"/>
      <c r="P21" s="78"/>
      <c r="Q21" s="75"/>
      <c r="R21" s="1"/>
      <c r="S21" s="82"/>
      <c r="T21" s="81"/>
      <c r="U21" s="83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</row>
    <row r="22" spans="1:83" ht="15" x14ac:dyDescent="0.25">
      <c r="A22" s="22">
        <v>18</v>
      </c>
      <c r="B22" s="23"/>
      <c r="C22" s="23" t="e">
        <f t="shared" ca="1" si="0"/>
        <v>#NAME?</v>
      </c>
      <c r="D22" s="72"/>
      <c r="E22" s="73" t="e">
        <f t="shared" ca="1" si="0"/>
        <v>#NAME?</v>
      </c>
      <c r="F22" s="72"/>
      <c r="G22" s="79"/>
      <c r="H22" s="77"/>
      <c r="I22" s="79"/>
      <c r="J22" s="77"/>
      <c r="K22" s="79"/>
      <c r="L22" s="77"/>
      <c r="M22" s="80"/>
      <c r="N22" s="77"/>
      <c r="O22" s="79"/>
      <c r="P22" s="78"/>
      <c r="Q22" s="75"/>
      <c r="R22" s="1"/>
      <c r="S22" s="82"/>
      <c r="T22" s="81"/>
      <c r="U22" s="83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</row>
    <row r="23" spans="1:83" ht="15" x14ac:dyDescent="0.25">
      <c r="A23" s="22">
        <v>19</v>
      </c>
      <c r="B23" s="23"/>
      <c r="C23" s="23" t="e">
        <f t="shared" ref="C23:C86" ca="1" si="1">IMAGE("https://ddragon.leagueoflegends.com/cdn/10.2.1/img/champion/"&amp;D23&amp;".png")</f>
        <v>#NAME?</v>
      </c>
      <c r="D23" s="72"/>
      <c r="E23" s="73" t="e">
        <f t="shared" ref="E23:E86" ca="1" si="2">IMAGE("https://ddragon.leagueoflegends.com/cdn/10.2.1/img/champion/"&amp;F23&amp;".png")</f>
        <v>#NAME?</v>
      </c>
      <c r="F23" s="72"/>
      <c r="G23" s="79"/>
      <c r="H23" s="77"/>
      <c r="I23" s="79"/>
      <c r="J23" s="77"/>
      <c r="K23" s="79"/>
      <c r="L23" s="77"/>
      <c r="M23" s="80"/>
      <c r="N23" s="77"/>
      <c r="O23" s="79"/>
      <c r="P23" s="78"/>
      <c r="Q23" s="75"/>
      <c r="R23" s="1"/>
      <c r="S23" s="82"/>
      <c r="T23" s="81"/>
      <c r="U23" s="83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</row>
    <row r="24" spans="1:83" ht="15" x14ac:dyDescent="0.25">
      <c r="A24" s="22">
        <v>20</v>
      </c>
      <c r="B24" s="23"/>
      <c r="C24" s="23" t="e">
        <f t="shared" ca="1" si="1"/>
        <v>#NAME?</v>
      </c>
      <c r="D24" s="72"/>
      <c r="E24" s="73" t="e">
        <f t="shared" ca="1" si="2"/>
        <v>#NAME?</v>
      </c>
      <c r="F24" s="72"/>
      <c r="G24" s="79"/>
      <c r="H24" s="77"/>
      <c r="I24" s="79"/>
      <c r="J24" s="77"/>
      <c r="K24" s="79"/>
      <c r="L24" s="77"/>
      <c r="M24" s="80"/>
      <c r="N24" s="77"/>
      <c r="O24" s="79"/>
      <c r="P24" s="78"/>
      <c r="Q24" s="75"/>
      <c r="R24" s="1"/>
      <c r="S24" s="82"/>
      <c r="T24" s="81"/>
      <c r="U24" s="83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</row>
    <row r="25" spans="1:83" ht="15" x14ac:dyDescent="0.25">
      <c r="A25" s="22">
        <v>21</v>
      </c>
      <c r="B25" s="23"/>
      <c r="C25" s="23" t="e">
        <f t="shared" ca="1" si="1"/>
        <v>#NAME?</v>
      </c>
      <c r="D25" s="72"/>
      <c r="E25" s="73" t="e">
        <f t="shared" ca="1" si="2"/>
        <v>#NAME?</v>
      </c>
      <c r="F25" s="72"/>
      <c r="G25" s="79"/>
      <c r="H25" s="77"/>
      <c r="I25" s="79"/>
      <c r="J25" s="77"/>
      <c r="K25" s="79"/>
      <c r="L25" s="77"/>
      <c r="M25" s="80"/>
      <c r="N25" s="77"/>
      <c r="O25" s="79"/>
      <c r="P25" s="78"/>
      <c r="Q25" s="75"/>
      <c r="R25" s="1"/>
      <c r="S25" s="82"/>
      <c r="T25" s="81"/>
      <c r="U25" s="83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</row>
    <row r="26" spans="1:83" ht="15" x14ac:dyDescent="0.25">
      <c r="A26" s="22">
        <v>22</v>
      </c>
      <c r="B26" s="23"/>
      <c r="C26" s="23" t="e">
        <f t="shared" ca="1" si="1"/>
        <v>#NAME?</v>
      </c>
      <c r="D26" s="72"/>
      <c r="E26" s="73" t="e">
        <f t="shared" ca="1" si="2"/>
        <v>#NAME?</v>
      </c>
      <c r="F26" s="72"/>
      <c r="G26" s="79"/>
      <c r="H26" s="77"/>
      <c r="I26" s="79"/>
      <c r="J26" s="77"/>
      <c r="K26" s="79"/>
      <c r="L26" s="77"/>
      <c r="M26" s="80"/>
      <c r="N26" s="77"/>
      <c r="O26" s="79"/>
      <c r="P26" s="78"/>
      <c r="Q26" s="75"/>
      <c r="R26" s="1"/>
      <c r="S26" s="82"/>
      <c r="T26" s="81"/>
      <c r="U26" s="83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</row>
    <row r="27" spans="1:83" ht="15" x14ac:dyDescent="0.25">
      <c r="A27" s="22">
        <v>23</v>
      </c>
      <c r="B27" s="23"/>
      <c r="C27" s="23" t="e">
        <f t="shared" ca="1" si="1"/>
        <v>#NAME?</v>
      </c>
      <c r="D27" s="72"/>
      <c r="E27" s="73" t="e">
        <f t="shared" ca="1" si="2"/>
        <v>#NAME?</v>
      </c>
      <c r="F27" s="72"/>
      <c r="G27" s="79"/>
      <c r="H27" s="77"/>
      <c r="I27" s="79"/>
      <c r="J27" s="77"/>
      <c r="K27" s="79"/>
      <c r="L27" s="77"/>
      <c r="M27" s="80"/>
      <c r="N27" s="77"/>
      <c r="O27" s="79"/>
      <c r="P27" s="78"/>
      <c r="Q27" s="75"/>
      <c r="R27" s="1"/>
      <c r="S27" s="82"/>
      <c r="T27" s="81"/>
      <c r="U27" s="83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</row>
    <row r="28" spans="1:83" ht="15" x14ac:dyDescent="0.25">
      <c r="A28" s="22">
        <v>24</v>
      </c>
      <c r="B28" s="23"/>
      <c r="C28" s="23" t="e">
        <f t="shared" ca="1" si="1"/>
        <v>#NAME?</v>
      </c>
      <c r="D28" s="72"/>
      <c r="E28" s="73" t="e">
        <f t="shared" ca="1" si="2"/>
        <v>#NAME?</v>
      </c>
      <c r="F28" s="72"/>
      <c r="G28" s="79"/>
      <c r="H28" s="77"/>
      <c r="I28" s="79"/>
      <c r="J28" s="77"/>
      <c r="K28" s="79"/>
      <c r="L28" s="77"/>
      <c r="M28" s="80"/>
      <c r="N28" s="77"/>
      <c r="O28" s="79"/>
      <c r="P28" s="78"/>
      <c r="Q28" s="75"/>
      <c r="R28" s="1"/>
      <c r="S28" s="82"/>
      <c r="T28" s="81"/>
      <c r="U28" s="83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</row>
    <row r="29" spans="1:83" ht="15" x14ac:dyDescent="0.25">
      <c r="A29" s="22">
        <v>25</v>
      </c>
      <c r="B29" s="23"/>
      <c r="C29" s="23" t="e">
        <f t="shared" ca="1" si="1"/>
        <v>#NAME?</v>
      </c>
      <c r="D29" s="72"/>
      <c r="E29" s="73" t="e">
        <f t="shared" ca="1" si="2"/>
        <v>#NAME?</v>
      </c>
      <c r="F29" s="72"/>
      <c r="G29" s="79"/>
      <c r="H29" s="77"/>
      <c r="I29" s="79"/>
      <c r="J29" s="77"/>
      <c r="K29" s="79"/>
      <c r="L29" s="77"/>
      <c r="M29" s="80"/>
      <c r="N29" s="77"/>
      <c r="O29" s="79"/>
      <c r="P29" s="78"/>
      <c r="Q29" s="75"/>
      <c r="R29" s="1"/>
      <c r="S29" s="82"/>
      <c r="T29" s="81"/>
      <c r="U29" s="83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</row>
    <row r="30" spans="1:83" ht="15" x14ac:dyDescent="0.25">
      <c r="A30" s="22">
        <v>26</v>
      </c>
      <c r="B30" s="23"/>
      <c r="C30" s="23" t="e">
        <f t="shared" ca="1" si="1"/>
        <v>#NAME?</v>
      </c>
      <c r="D30" s="72"/>
      <c r="E30" s="73" t="e">
        <f t="shared" ca="1" si="2"/>
        <v>#NAME?</v>
      </c>
      <c r="F30" s="72"/>
      <c r="G30" s="79"/>
      <c r="H30" s="77"/>
      <c r="I30" s="79"/>
      <c r="J30" s="77"/>
      <c r="K30" s="79"/>
      <c r="L30" s="77"/>
      <c r="M30" s="80"/>
      <c r="N30" s="77"/>
      <c r="O30" s="79"/>
      <c r="P30" s="78"/>
      <c r="Q30" s="75"/>
      <c r="R30" s="1"/>
      <c r="S30" s="82"/>
      <c r="T30" s="81"/>
      <c r="U30" s="83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</row>
    <row r="31" spans="1:83" ht="15" x14ac:dyDescent="0.25">
      <c r="A31" s="22">
        <v>27</v>
      </c>
      <c r="B31" s="23"/>
      <c r="C31" s="23" t="e">
        <f t="shared" ca="1" si="1"/>
        <v>#NAME?</v>
      </c>
      <c r="D31" s="72"/>
      <c r="E31" s="73" t="e">
        <f t="shared" ca="1" si="2"/>
        <v>#NAME?</v>
      </c>
      <c r="F31" s="72"/>
      <c r="G31" s="79"/>
      <c r="H31" s="77"/>
      <c r="I31" s="79"/>
      <c r="J31" s="77"/>
      <c r="K31" s="79"/>
      <c r="L31" s="77"/>
      <c r="M31" s="80"/>
      <c r="N31" s="77"/>
      <c r="O31" s="79"/>
      <c r="P31" s="78"/>
      <c r="Q31" s="75"/>
      <c r="R31" s="1"/>
      <c r="S31" s="82"/>
      <c r="T31" s="81"/>
      <c r="U31" s="83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</row>
    <row r="32" spans="1:83" ht="15" x14ac:dyDescent="0.25">
      <c r="A32" s="22">
        <v>28</v>
      </c>
      <c r="B32" s="23"/>
      <c r="C32" s="23" t="e">
        <f t="shared" ca="1" si="1"/>
        <v>#NAME?</v>
      </c>
      <c r="D32" s="72"/>
      <c r="E32" s="73" t="e">
        <f t="shared" ca="1" si="2"/>
        <v>#NAME?</v>
      </c>
      <c r="F32" s="72"/>
      <c r="G32" s="79"/>
      <c r="H32" s="77"/>
      <c r="I32" s="79"/>
      <c r="J32" s="77"/>
      <c r="K32" s="79"/>
      <c r="L32" s="77"/>
      <c r="M32" s="80"/>
      <c r="N32" s="77"/>
      <c r="O32" s="79"/>
      <c r="P32" s="78"/>
      <c r="Q32" s="75"/>
      <c r="R32" s="1"/>
      <c r="S32" s="82"/>
      <c r="T32" s="81"/>
      <c r="U32" s="83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</row>
    <row r="33" spans="1:83" ht="15" x14ac:dyDescent="0.25">
      <c r="A33" s="22">
        <v>29</v>
      </c>
      <c r="B33" s="23"/>
      <c r="C33" s="23" t="e">
        <f t="shared" ca="1" si="1"/>
        <v>#NAME?</v>
      </c>
      <c r="D33" s="72"/>
      <c r="E33" s="73" t="e">
        <f t="shared" ca="1" si="2"/>
        <v>#NAME?</v>
      </c>
      <c r="F33" s="72"/>
      <c r="G33" s="79"/>
      <c r="H33" s="77"/>
      <c r="I33" s="79"/>
      <c r="J33" s="77"/>
      <c r="K33" s="79"/>
      <c r="L33" s="77"/>
      <c r="M33" s="80"/>
      <c r="N33" s="77"/>
      <c r="O33" s="79"/>
      <c r="P33" s="78"/>
      <c r="Q33" s="75"/>
      <c r="R33" s="1"/>
      <c r="S33" s="82"/>
      <c r="T33" s="81"/>
      <c r="U33" s="83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</row>
    <row r="34" spans="1:83" ht="15" x14ac:dyDescent="0.25">
      <c r="A34" s="22">
        <v>30</v>
      </c>
      <c r="B34" s="23"/>
      <c r="C34" s="23" t="e">
        <f t="shared" ca="1" si="1"/>
        <v>#NAME?</v>
      </c>
      <c r="D34" s="72"/>
      <c r="E34" s="73" t="e">
        <f t="shared" ca="1" si="2"/>
        <v>#NAME?</v>
      </c>
      <c r="F34" s="72"/>
      <c r="G34" s="79"/>
      <c r="H34" s="77"/>
      <c r="I34" s="79"/>
      <c r="J34" s="77"/>
      <c r="K34" s="79"/>
      <c r="L34" s="77"/>
      <c r="M34" s="80"/>
      <c r="N34" s="77"/>
      <c r="O34" s="79"/>
      <c r="P34" s="78"/>
      <c r="Q34" s="75"/>
      <c r="R34" s="1"/>
      <c r="S34" s="82"/>
      <c r="T34" s="81"/>
      <c r="U34" s="83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</row>
    <row r="35" spans="1:83" ht="15" x14ac:dyDescent="0.25">
      <c r="A35" s="22">
        <v>31</v>
      </c>
      <c r="B35" s="23"/>
      <c r="C35" s="23" t="e">
        <f t="shared" ca="1" si="1"/>
        <v>#NAME?</v>
      </c>
      <c r="D35" s="72"/>
      <c r="E35" s="73" t="e">
        <f t="shared" ca="1" si="2"/>
        <v>#NAME?</v>
      </c>
      <c r="F35" s="72"/>
      <c r="G35" s="79"/>
      <c r="H35" s="77"/>
      <c r="I35" s="79"/>
      <c r="J35" s="77"/>
      <c r="K35" s="79"/>
      <c r="L35" s="77"/>
      <c r="M35" s="80"/>
      <c r="N35" s="77"/>
      <c r="O35" s="79"/>
      <c r="P35" s="78"/>
      <c r="Q35" s="75"/>
      <c r="R35" s="1"/>
      <c r="S35" s="82"/>
      <c r="T35" s="81"/>
      <c r="U35" s="83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</row>
    <row r="36" spans="1:83" ht="15" x14ac:dyDescent="0.25">
      <c r="A36" s="22">
        <v>32</v>
      </c>
      <c r="B36" s="23"/>
      <c r="C36" s="23" t="e">
        <f t="shared" ca="1" si="1"/>
        <v>#NAME?</v>
      </c>
      <c r="D36" s="72"/>
      <c r="E36" s="73" t="e">
        <f t="shared" ca="1" si="2"/>
        <v>#NAME?</v>
      </c>
      <c r="F36" s="72"/>
      <c r="G36" s="79"/>
      <c r="H36" s="77"/>
      <c r="I36" s="79"/>
      <c r="J36" s="77"/>
      <c r="K36" s="79"/>
      <c r="L36" s="77"/>
      <c r="M36" s="80"/>
      <c r="N36" s="77"/>
      <c r="O36" s="79"/>
      <c r="P36" s="78"/>
      <c r="Q36" s="75"/>
      <c r="R36" s="1"/>
      <c r="S36" s="82"/>
      <c r="T36" s="81"/>
      <c r="U36" s="83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</row>
    <row r="37" spans="1:83" ht="15" x14ac:dyDescent="0.25">
      <c r="A37" s="22">
        <v>33</v>
      </c>
      <c r="B37" s="23"/>
      <c r="C37" s="23" t="e">
        <f t="shared" ca="1" si="1"/>
        <v>#NAME?</v>
      </c>
      <c r="D37" s="72"/>
      <c r="E37" s="73" t="e">
        <f t="shared" ca="1" si="2"/>
        <v>#NAME?</v>
      </c>
      <c r="F37" s="72"/>
      <c r="G37" s="79"/>
      <c r="H37" s="77"/>
      <c r="I37" s="79"/>
      <c r="J37" s="77"/>
      <c r="K37" s="79"/>
      <c r="L37" s="77"/>
      <c r="M37" s="80"/>
      <c r="N37" s="77"/>
      <c r="O37" s="79"/>
      <c r="P37" s="78"/>
      <c r="Q37" s="75"/>
      <c r="R37" s="1"/>
      <c r="S37" s="82"/>
      <c r="T37" s="81"/>
      <c r="U37" s="83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</row>
    <row r="38" spans="1:83" ht="15" x14ac:dyDescent="0.25">
      <c r="A38" s="22">
        <v>34</v>
      </c>
      <c r="B38" s="23"/>
      <c r="C38" s="23" t="e">
        <f t="shared" ca="1" si="1"/>
        <v>#NAME?</v>
      </c>
      <c r="D38" s="72"/>
      <c r="E38" s="73" t="e">
        <f t="shared" ca="1" si="2"/>
        <v>#NAME?</v>
      </c>
      <c r="F38" s="72"/>
      <c r="G38" s="79"/>
      <c r="H38" s="77"/>
      <c r="I38" s="79"/>
      <c r="J38" s="77"/>
      <c r="K38" s="79"/>
      <c r="L38" s="77"/>
      <c r="M38" s="80"/>
      <c r="N38" s="77"/>
      <c r="O38" s="79"/>
      <c r="P38" s="78"/>
      <c r="Q38" s="75"/>
      <c r="R38" s="1"/>
      <c r="S38" s="82"/>
      <c r="T38" s="81"/>
      <c r="U38" s="83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</row>
    <row r="39" spans="1:83" ht="15" x14ac:dyDescent="0.25">
      <c r="A39" s="22">
        <v>35</v>
      </c>
      <c r="B39" s="23"/>
      <c r="C39" s="23" t="e">
        <f t="shared" ca="1" si="1"/>
        <v>#NAME?</v>
      </c>
      <c r="D39" s="72"/>
      <c r="E39" s="73" t="e">
        <f t="shared" ca="1" si="2"/>
        <v>#NAME?</v>
      </c>
      <c r="F39" s="72"/>
      <c r="G39" s="79"/>
      <c r="H39" s="77"/>
      <c r="I39" s="79"/>
      <c r="J39" s="77"/>
      <c r="K39" s="79"/>
      <c r="L39" s="77"/>
      <c r="M39" s="80"/>
      <c r="N39" s="77"/>
      <c r="O39" s="79"/>
      <c r="P39" s="78"/>
      <c r="Q39" s="75"/>
      <c r="R39" s="1"/>
      <c r="S39" s="82"/>
      <c r="T39" s="81"/>
      <c r="U39" s="83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</row>
    <row r="40" spans="1:83" ht="15" x14ac:dyDescent="0.25">
      <c r="A40" s="22">
        <v>36</v>
      </c>
      <c r="B40" s="23"/>
      <c r="C40" s="23" t="e">
        <f t="shared" ca="1" si="1"/>
        <v>#NAME?</v>
      </c>
      <c r="D40" s="72"/>
      <c r="E40" s="73" t="e">
        <f t="shared" ca="1" si="2"/>
        <v>#NAME?</v>
      </c>
      <c r="F40" s="72"/>
      <c r="G40" s="79"/>
      <c r="H40" s="77"/>
      <c r="I40" s="79"/>
      <c r="J40" s="77"/>
      <c r="K40" s="79"/>
      <c r="L40" s="77"/>
      <c r="M40" s="80"/>
      <c r="N40" s="77"/>
      <c r="O40" s="79"/>
      <c r="P40" s="78"/>
      <c r="Q40" s="75"/>
      <c r="R40" s="1"/>
      <c r="S40" s="82"/>
      <c r="T40" s="81"/>
      <c r="U40" s="83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</row>
    <row r="41" spans="1:83" ht="15" x14ac:dyDescent="0.25">
      <c r="A41" s="22">
        <v>37</v>
      </c>
      <c r="B41" s="23"/>
      <c r="C41" s="23" t="e">
        <f t="shared" ca="1" si="1"/>
        <v>#NAME?</v>
      </c>
      <c r="D41" s="72"/>
      <c r="E41" s="73" t="e">
        <f t="shared" ca="1" si="2"/>
        <v>#NAME?</v>
      </c>
      <c r="F41" s="72"/>
      <c r="G41" s="79"/>
      <c r="H41" s="77"/>
      <c r="I41" s="79"/>
      <c r="J41" s="77"/>
      <c r="K41" s="79"/>
      <c r="L41" s="77"/>
      <c r="M41" s="80"/>
      <c r="N41" s="77"/>
      <c r="O41" s="79"/>
      <c r="P41" s="78"/>
      <c r="Q41" s="75"/>
      <c r="R41" s="1"/>
      <c r="S41" s="82"/>
      <c r="T41" s="81"/>
      <c r="U41" s="83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</row>
    <row r="42" spans="1:83" ht="15" x14ac:dyDescent="0.25">
      <c r="A42" s="22">
        <v>38</v>
      </c>
      <c r="B42" s="23"/>
      <c r="C42" s="23" t="e">
        <f t="shared" ca="1" si="1"/>
        <v>#NAME?</v>
      </c>
      <c r="D42" s="72"/>
      <c r="E42" s="73" t="e">
        <f t="shared" ca="1" si="2"/>
        <v>#NAME?</v>
      </c>
      <c r="F42" s="72"/>
      <c r="G42" s="79"/>
      <c r="H42" s="77"/>
      <c r="I42" s="79"/>
      <c r="J42" s="77"/>
      <c r="K42" s="79"/>
      <c r="L42" s="77"/>
      <c r="M42" s="80"/>
      <c r="N42" s="77"/>
      <c r="O42" s="79"/>
      <c r="P42" s="78"/>
      <c r="Q42" s="75"/>
      <c r="R42" s="1"/>
      <c r="S42" s="82"/>
      <c r="T42" s="81"/>
      <c r="U42" s="83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</row>
    <row r="43" spans="1:83" ht="15" x14ac:dyDescent="0.25">
      <c r="A43" s="22">
        <v>39</v>
      </c>
      <c r="B43" s="23"/>
      <c r="C43" s="23" t="e">
        <f t="shared" ca="1" si="1"/>
        <v>#NAME?</v>
      </c>
      <c r="D43" s="72"/>
      <c r="E43" s="73" t="e">
        <f t="shared" ca="1" si="2"/>
        <v>#NAME?</v>
      </c>
      <c r="F43" s="72"/>
      <c r="G43" s="79"/>
      <c r="H43" s="77"/>
      <c r="I43" s="79"/>
      <c r="J43" s="77"/>
      <c r="K43" s="79"/>
      <c r="L43" s="77"/>
      <c r="M43" s="80"/>
      <c r="N43" s="77"/>
      <c r="O43" s="79"/>
      <c r="P43" s="78"/>
      <c r="Q43" s="75"/>
      <c r="R43" s="1"/>
      <c r="S43" s="82"/>
      <c r="T43" s="81"/>
      <c r="U43" s="83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</row>
    <row r="44" spans="1:83" ht="15" x14ac:dyDescent="0.25">
      <c r="A44" s="22">
        <v>40</v>
      </c>
      <c r="B44" s="23"/>
      <c r="C44" s="23" t="e">
        <f t="shared" ca="1" si="1"/>
        <v>#NAME?</v>
      </c>
      <c r="D44" s="72"/>
      <c r="E44" s="73" t="e">
        <f t="shared" ca="1" si="2"/>
        <v>#NAME?</v>
      </c>
      <c r="F44" s="72"/>
      <c r="G44" s="79"/>
      <c r="H44" s="77"/>
      <c r="I44" s="79"/>
      <c r="J44" s="77"/>
      <c r="K44" s="79"/>
      <c r="L44" s="77"/>
      <c r="M44" s="80"/>
      <c r="N44" s="77"/>
      <c r="O44" s="79"/>
      <c r="P44" s="78"/>
      <c r="Q44" s="75"/>
      <c r="R44" s="1"/>
      <c r="S44" s="82"/>
      <c r="T44" s="81"/>
      <c r="U44" s="83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</row>
    <row r="45" spans="1:83" ht="15" x14ac:dyDescent="0.25">
      <c r="A45" s="22">
        <v>41</v>
      </c>
      <c r="B45" s="23"/>
      <c r="C45" s="23" t="e">
        <f t="shared" ca="1" si="1"/>
        <v>#NAME?</v>
      </c>
      <c r="D45" s="72"/>
      <c r="E45" s="73" t="e">
        <f t="shared" ca="1" si="2"/>
        <v>#NAME?</v>
      </c>
      <c r="F45" s="72"/>
      <c r="G45" s="79"/>
      <c r="H45" s="77"/>
      <c r="I45" s="79"/>
      <c r="J45" s="77"/>
      <c r="K45" s="79"/>
      <c r="L45" s="77"/>
      <c r="M45" s="80"/>
      <c r="N45" s="77"/>
      <c r="O45" s="79"/>
      <c r="P45" s="78"/>
      <c r="Q45" s="75"/>
      <c r="R45" s="1"/>
      <c r="S45" s="82"/>
      <c r="T45" s="81"/>
      <c r="U45" s="83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</row>
    <row r="46" spans="1:83" ht="15" x14ac:dyDescent="0.25">
      <c r="A46" s="22">
        <v>42</v>
      </c>
      <c r="B46" s="23"/>
      <c r="C46" s="23" t="e">
        <f t="shared" ca="1" si="1"/>
        <v>#NAME?</v>
      </c>
      <c r="D46" s="72"/>
      <c r="E46" s="73" t="e">
        <f t="shared" ca="1" si="2"/>
        <v>#NAME?</v>
      </c>
      <c r="F46" s="72"/>
      <c r="G46" s="79"/>
      <c r="H46" s="77"/>
      <c r="I46" s="79"/>
      <c r="J46" s="77"/>
      <c r="K46" s="79"/>
      <c r="L46" s="77"/>
      <c r="M46" s="80"/>
      <c r="N46" s="77"/>
      <c r="O46" s="79"/>
      <c r="P46" s="78"/>
      <c r="Q46" s="75"/>
      <c r="R46" s="1"/>
      <c r="S46" s="82"/>
      <c r="T46" s="81"/>
      <c r="U46" s="83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</row>
    <row r="47" spans="1:83" ht="15" x14ac:dyDescent="0.25">
      <c r="A47" s="22">
        <v>43</v>
      </c>
      <c r="B47" s="23"/>
      <c r="C47" s="23" t="e">
        <f t="shared" ca="1" si="1"/>
        <v>#NAME?</v>
      </c>
      <c r="D47" s="72"/>
      <c r="E47" s="73" t="e">
        <f t="shared" ca="1" si="2"/>
        <v>#NAME?</v>
      </c>
      <c r="F47" s="72"/>
      <c r="G47" s="79"/>
      <c r="H47" s="77"/>
      <c r="I47" s="79"/>
      <c r="J47" s="77"/>
      <c r="K47" s="79"/>
      <c r="L47" s="77"/>
      <c r="M47" s="80"/>
      <c r="N47" s="77"/>
      <c r="O47" s="79"/>
      <c r="P47" s="78"/>
      <c r="Q47" s="75"/>
      <c r="R47" s="1"/>
      <c r="S47" s="82"/>
      <c r="T47" s="81"/>
      <c r="U47" s="83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</row>
    <row r="48" spans="1:83" ht="15" x14ac:dyDescent="0.25">
      <c r="A48" s="22">
        <v>44</v>
      </c>
      <c r="B48" s="23"/>
      <c r="C48" s="23" t="e">
        <f t="shared" ca="1" si="1"/>
        <v>#NAME?</v>
      </c>
      <c r="D48" s="72"/>
      <c r="E48" s="73" t="e">
        <f t="shared" ca="1" si="2"/>
        <v>#NAME?</v>
      </c>
      <c r="F48" s="72"/>
      <c r="G48" s="79"/>
      <c r="H48" s="77"/>
      <c r="I48" s="79"/>
      <c r="J48" s="77"/>
      <c r="K48" s="79"/>
      <c r="L48" s="77"/>
      <c r="M48" s="80"/>
      <c r="N48" s="77"/>
      <c r="O48" s="79"/>
      <c r="P48" s="78"/>
      <c r="Q48" s="75"/>
      <c r="R48" s="1"/>
      <c r="S48" s="82"/>
      <c r="T48" s="81"/>
      <c r="U48" s="83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</row>
    <row r="49" spans="1:83" ht="15" x14ac:dyDescent="0.25">
      <c r="A49" s="22">
        <v>45</v>
      </c>
      <c r="B49" s="23"/>
      <c r="C49" s="23" t="e">
        <f t="shared" ca="1" si="1"/>
        <v>#NAME?</v>
      </c>
      <c r="D49" s="72"/>
      <c r="E49" s="73" t="e">
        <f t="shared" ca="1" si="2"/>
        <v>#NAME?</v>
      </c>
      <c r="F49" s="72"/>
      <c r="G49" s="79"/>
      <c r="H49" s="77"/>
      <c r="I49" s="79"/>
      <c r="J49" s="77"/>
      <c r="K49" s="79"/>
      <c r="L49" s="77"/>
      <c r="M49" s="80"/>
      <c r="N49" s="77"/>
      <c r="O49" s="79"/>
      <c r="P49" s="78"/>
      <c r="Q49" s="75"/>
      <c r="R49" s="1"/>
      <c r="S49" s="82"/>
      <c r="T49" s="81"/>
      <c r="U49" s="83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</row>
    <row r="50" spans="1:83" ht="15" x14ac:dyDescent="0.25">
      <c r="A50" s="22">
        <v>46</v>
      </c>
      <c r="B50" s="23"/>
      <c r="C50" s="23" t="e">
        <f t="shared" ca="1" si="1"/>
        <v>#NAME?</v>
      </c>
      <c r="D50" s="72"/>
      <c r="E50" s="73" t="e">
        <f t="shared" ca="1" si="2"/>
        <v>#NAME?</v>
      </c>
      <c r="F50" s="72"/>
      <c r="G50" s="79"/>
      <c r="H50" s="77"/>
      <c r="I50" s="79"/>
      <c r="J50" s="77"/>
      <c r="K50" s="79"/>
      <c r="L50" s="77"/>
      <c r="M50" s="80"/>
      <c r="N50" s="77"/>
      <c r="O50" s="79"/>
      <c r="P50" s="78"/>
      <c r="Q50" s="75"/>
      <c r="R50" s="1"/>
      <c r="S50" s="82"/>
      <c r="T50" s="81"/>
      <c r="U50" s="83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</row>
    <row r="51" spans="1:83" ht="15" x14ac:dyDescent="0.25">
      <c r="A51" s="22">
        <v>47</v>
      </c>
      <c r="B51" s="23"/>
      <c r="C51" s="23" t="e">
        <f t="shared" ca="1" si="1"/>
        <v>#NAME?</v>
      </c>
      <c r="D51" s="72"/>
      <c r="E51" s="73" t="e">
        <f t="shared" ca="1" si="2"/>
        <v>#NAME?</v>
      </c>
      <c r="F51" s="72"/>
      <c r="G51" s="79"/>
      <c r="H51" s="77"/>
      <c r="I51" s="79"/>
      <c r="J51" s="77"/>
      <c r="K51" s="79"/>
      <c r="L51" s="77"/>
      <c r="M51" s="80"/>
      <c r="N51" s="77"/>
      <c r="O51" s="79"/>
      <c r="P51" s="78"/>
      <c r="Q51" s="75"/>
      <c r="R51" s="1"/>
      <c r="S51" s="82"/>
      <c r="T51" s="81"/>
      <c r="U51" s="83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</row>
    <row r="52" spans="1:83" ht="15" x14ac:dyDescent="0.25">
      <c r="A52" s="22">
        <v>48</v>
      </c>
      <c r="B52" s="23"/>
      <c r="C52" s="23" t="e">
        <f t="shared" ca="1" si="1"/>
        <v>#NAME?</v>
      </c>
      <c r="D52" s="72"/>
      <c r="E52" s="73" t="e">
        <f t="shared" ca="1" si="2"/>
        <v>#NAME?</v>
      </c>
      <c r="F52" s="72"/>
      <c r="G52" s="79"/>
      <c r="H52" s="77"/>
      <c r="I52" s="79"/>
      <c r="J52" s="77"/>
      <c r="K52" s="79"/>
      <c r="L52" s="77"/>
      <c r="M52" s="80"/>
      <c r="N52" s="77"/>
      <c r="O52" s="79"/>
      <c r="P52" s="78"/>
      <c r="Q52" s="75"/>
      <c r="R52" s="1"/>
      <c r="S52" s="82"/>
      <c r="T52" s="81"/>
      <c r="U52" s="83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</row>
    <row r="53" spans="1:83" ht="15" x14ac:dyDescent="0.25">
      <c r="A53" s="22">
        <v>49</v>
      </c>
      <c r="B53" s="23"/>
      <c r="C53" s="23" t="e">
        <f t="shared" ca="1" si="1"/>
        <v>#NAME?</v>
      </c>
      <c r="D53" s="72"/>
      <c r="E53" s="73" t="e">
        <f t="shared" ca="1" si="2"/>
        <v>#NAME?</v>
      </c>
      <c r="F53" s="72"/>
      <c r="G53" s="79"/>
      <c r="H53" s="77"/>
      <c r="I53" s="79"/>
      <c r="J53" s="77"/>
      <c r="K53" s="79"/>
      <c r="L53" s="77"/>
      <c r="M53" s="80"/>
      <c r="N53" s="77"/>
      <c r="O53" s="79"/>
      <c r="P53" s="78"/>
      <c r="Q53" s="75"/>
      <c r="R53" s="1"/>
      <c r="S53" s="82"/>
      <c r="T53" s="81"/>
      <c r="U53" s="83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</row>
    <row r="54" spans="1:83" ht="15" x14ac:dyDescent="0.25">
      <c r="A54" s="22">
        <v>50</v>
      </c>
      <c r="B54" s="23"/>
      <c r="C54" s="23" t="e">
        <f t="shared" ca="1" si="1"/>
        <v>#NAME?</v>
      </c>
      <c r="D54" s="72"/>
      <c r="E54" s="73" t="e">
        <f t="shared" ca="1" si="2"/>
        <v>#NAME?</v>
      </c>
      <c r="F54" s="72"/>
      <c r="G54" s="79"/>
      <c r="H54" s="77"/>
      <c r="I54" s="79"/>
      <c r="J54" s="77"/>
      <c r="K54" s="79"/>
      <c r="L54" s="77"/>
      <c r="M54" s="80"/>
      <c r="N54" s="77"/>
      <c r="O54" s="79"/>
      <c r="P54" s="78"/>
      <c r="Q54" s="75"/>
      <c r="R54" s="1"/>
      <c r="S54" s="82"/>
      <c r="T54" s="81"/>
      <c r="U54" s="83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</row>
    <row r="55" spans="1:83" ht="15" x14ac:dyDescent="0.25">
      <c r="A55" s="22">
        <v>51</v>
      </c>
      <c r="B55" s="23"/>
      <c r="C55" s="23" t="e">
        <f t="shared" ca="1" si="1"/>
        <v>#NAME?</v>
      </c>
      <c r="D55" s="72"/>
      <c r="E55" s="73" t="e">
        <f t="shared" ca="1" si="2"/>
        <v>#NAME?</v>
      </c>
      <c r="F55" s="72"/>
      <c r="G55" s="79"/>
      <c r="H55" s="77"/>
      <c r="I55" s="79"/>
      <c r="J55" s="77"/>
      <c r="K55" s="79"/>
      <c r="L55" s="77"/>
      <c r="M55" s="80"/>
      <c r="N55" s="77"/>
      <c r="O55" s="79"/>
      <c r="P55" s="78"/>
      <c r="Q55" s="75"/>
      <c r="R55" s="1"/>
      <c r="S55" s="82"/>
      <c r="T55" s="81"/>
      <c r="U55" s="83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</row>
    <row r="56" spans="1:83" ht="15" x14ac:dyDescent="0.25">
      <c r="A56" s="22">
        <v>52</v>
      </c>
      <c r="B56" s="23"/>
      <c r="C56" s="23" t="e">
        <f t="shared" ca="1" si="1"/>
        <v>#NAME?</v>
      </c>
      <c r="D56" s="72"/>
      <c r="E56" s="73" t="e">
        <f t="shared" ca="1" si="2"/>
        <v>#NAME?</v>
      </c>
      <c r="F56" s="72"/>
      <c r="G56" s="79"/>
      <c r="H56" s="77"/>
      <c r="I56" s="79"/>
      <c r="J56" s="77"/>
      <c r="K56" s="79"/>
      <c r="L56" s="77"/>
      <c r="M56" s="80"/>
      <c r="N56" s="77"/>
      <c r="O56" s="79"/>
      <c r="P56" s="78"/>
      <c r="Q56" s="75"/>
      <c r="R56" s="1"/>
      <c r="S56" s="82"/>
      <c r="T56" s="81"/>
      <c r="U56" s="83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</row>
    <row r="57" spans="1:83" ht="15" x14ac:dyDescent="0.25">
      <c r="A57" s="22">
        <v>53</v>
      </c>
      <c r="B57" s="23"/>
      <c r="C57" s="23" t="e">
        <f t="shared" ca="1" si="1"/>
        <v>#NAME?</v>
      </c>
      <c r="D57" s="72"/>
      <c r="E57" s="73" t="e">
        <f t="shared" ca="1" si="2"/>
        <v>#NAME?</v>
      </c>
      <c r="F57" s="72"/>
      <c r="G57" s="79"/>
      <c r="H57" s="77"/>
      <c r="I57" s="79"/>
      <c r="J57" s="77"/>
      <c r="K57" s="79"/>
      <c r="L57" s="77"/>
      <c r="M57" s="80"/>
      <c r="N57" s="77"/>
      <c r="O57" s="79"/>
      <c r="P57" s="78"/>
      <c r="Q57" s="75"/>
      <c r="R57" s="1"/>
      <c r="S57" s="82"/>
      <c r="T57" s="81"/>
      <c r="U57" s="83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</row>
    <row r="58" spans="1:83" ht="15" x14ac:dyDescent="0.25">
      <c r="A58" s="22">
        <v>54</v>
      </c>
      <c r="B58" s="23"/>
      <c r="C58" s="23" t="e">
        <f t="shared" ca="1" si="1"/>
        <v>#NAME?</v>
      </c>
      <c r="D58" s="72"/>
      <c r="E58" s="73" t="e">
        <f t="shared" ca="1" si="2"/>
        <v>#NAME?</v>
      </c>
      <c r="F58" s="72"/>
      <c r="G58" s="79"/>
      <c r="H58" s="77"/>
      <c r="I58" s="79"/>
      <c r="J58" s="77"/>
      <c r="K58" s="79"/>
      <c r="L58" s="77"/>
      <c r="M58" s="80"/>
      <c r="N58" s="77"/>
      <c r="O58" s="79"/>
      <c r="P58" s="78"/>
      <c r="Q58" s="75"/>
      <c r="R58" s="1"/>
      <c r="S58" s="82"/>
      <c r="T58" s="81"/>
      <c r="U58" s="83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</row>
    <row r="59" spans="1:83" ht="15" x14ac:dyDescent="0.25">
      <c r="A59" s="22">
        <v>55</v>
      </c>
      <c r="B59" s="23"/>
      <c r="C59" s="23" t="e">
        <f t="shared" ca="1" si="1"/>
        <v>#NAME?</v>
      </c>
      <c r="D59" s="72"/>
      <c r="E59" s="73" t="e">
        <f t="shared" ca="1" si="2"/>
        <v>#NAME?</v>
      </c>
      <c r="F59" s="72"/>
      <c r="G59" s="79"/>
      <c r="H59" s="77"/>
      <c r="I59" s="79"/>
      <c r="J59" s="77"/>
      <c r="K59" s="79"/>
      <c r="L59" s="77"/>
      <c r="M59" s="80"/>
      <c r="N59" s="77"/>
      <c r="O59" s="79"/>
      <c r="P59" s="78"/>
      <c r="Q59" s="75"/>
      <c r="R59" s="1"/>
      <c r="S59" s="82"/>
      <c r="T59" s="81"/>
      <c r="U59" s="83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</row>
    <row r="60" spans="1:83" ht="15" x14ac:dyDescent="0.25">
      <c r="A60" s="22">
        <v>56</v>
      </c>
      <c r="B60" s="23"/>
      <c r="C60" s="23" t="e">
        <f t="shared" ca="1" si="1"/>
        <v>#NAME?</v>
      </c>
      <c r="D60" s="72"/>
      <c r="E60" s="73" t="e">
        <f t="shared" ca="1" si="2"/>
        <v>#NAME?</v>
      </c>
      <c r="F60" s="72"/>
      <c r="G60" s="79"/>
      <c r="H60" s="77"/>
      <c r="I60" s="79"/>
      <c r="J60" s="77"/>
      <c r="K60" s="79"/>
      <c r="L60" s="77"/>
      <c r="M60" s="80"/>
      <c r="N60" s="77"/>
      <c r="O60" s="79"/>
      <c r="P60" s="78"/>
      <c r="Q60" s="75"/>
      <c r="R60" s="1"/>
      <c r="S60" s="82"/>
      <c r="T60" s="81"/>
      <c r="U60" s="83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</row>
    <row r="61" spans="1:83" ht="15" x14ac:dyDescent="0.25">
      <c r="A61" s="22">
        <v>57</v>
      </c>
      <c r="B61" s="23"/>
      <c r="C61" s="23" t="e">
        <f t="shared" ca="1" si="1"/>
        <v>#NAME?</v>
      </c>
      <c r="D61" s="72"/>
      <c r="E61" s="73" t="e">
        <f t="shared" ca="1" si="2"/>
        <v>#NAME?</v>
      </c>
      <c r="F61" s="72"/>
      <c r="G61" s="79"/>
      <c r="H61" s="77"/>
      <c r="I61" s="79"/>
      <c r="J61" s="77"/>
      <c r="K61" s="79"/>
      <c r="L61" s="77"/>
      <c r="M61" s="80"/>
      <c r="N61" s="77"/>
      <c r="O61" s="79"/>
      <c r="P61" s="78"/>
      <c r="Q61" s="75"/>
      <c r="R61" s="1"/>
      <c r="S61" s="82"/>
      <c r="T61" s="81"/>
      <c r="U61" s="83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</row>
    <row r="62" spans="1:83" ht="15" x14ac:dyDescent="0.25">
      <c r="A62" s="22">
        <v>58</v>
      </c>
      <c r="B62" s="23"/>
      <c r="C62" s="23" t="e">
        <f t="shared" ca="1" si="1"/>
        <v>#NAME?</v>
      </c>
      <c r="D62" s="72"/>
      <c r="E62" s="73" t="e">
        <f t="shared" ca="1" si="2"/>
        <v>#NAME?</v>
      </c>
      <c r="F62" s="72"/>
      <c r="G62" s="79"/>
      <c r="H62" s="77"/>
      <c r="I62" s="79"/>
      <c r="J62" s="77"/>
      <c r="K62" s="79"/>
      <c r="L62" s="77"/>
      <c r="M62" s="80"/>
      <c r="N62" s="77"/>
      <c r="O62" s="79"/>
      <c r="P62" s="78"/>
      <c r="Q62" s="75"/>
      <c r="R62" s="1"/>
      <c r="S62" s="82"/>
      <c r="T62" s="81"/>
      <c r="U62" s="83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</row>
    <row r="63" spans="1:83" ht="15" x14ac:dyDescent="0.25">
      <c r="A63" s="22">
        <v>59</v>
      </c>
      <c r="B63" s="23"/>
      <c r="C63" s="23" t="e">
        <f t="shared" ca="1" si="1"/>
        <v>#NAME?</v>
      </c>
      <c r="D63" s="72"/>
      <c r="E63" s="73" t="e">
        <f t="shared" ca="1" si="2"/>
        <v>#NAME?</v>
      </c>
      <c r="F63" s="72"/>
      <c r="G63" s="79"/>
      <c r="H63" s="77"/>
      <c r="I63" s="79"/>
      <c r="J63" s="77"/>
      <c r="K63" s="79"/>
      <c r="L63" s="77"/>
      <c r="M63" s="80"/>
      <c r="N63" s="77"/>
      <c r="O63" s="79"/>
      <c r="P63" s="78"/>
      <c r="Q63" s="75"/>
      <c r="R63" s="1"/>
      <c r="S63" s="82"/>
      <c r="T63" s="81"/>
      <c r="U63" s="83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</row>
    <row r="64" spans="1:83" ht="15" x14ac:dyDescent="0.25">
      <c r="A64" s="22">
        <v>60</v>
      </c>
      <c r="B64" s="23"/>
      <c r="C64" s="23" t="e">
        <f t="shared" ca="1" si="1"/>
        <v>#NAME?</v>
      </c>
      <c r="D64" s="72"/>
      <c r="E64" s="73" t="e">
        <f t="shared" ca="1" si="2"/>
        <v>#NAME?</v>
      </c>
      <c r="F64" s="72"/>
      <c r="G64" s="79"/>
      <c r="H64" s="77"/>
      <c r="I64" s="79"/>
      <c r="J64" s="77"/>
      <c r="K64" s="79"/>
      <c r="L64" s="77"/>
      <c r="M64" s="80"/>
      <c r="N64" s="77"/>
      <c r="O64" s="79"/>
      <c r="P64" s="78"/>
      <c r="Q64" s="75"/>
      <c r="R64" s="1"/>
      <c r="S64" s="82"/>
      <c r="T64" s="81"/>
      <c r="U64" s="83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</row>
    <row r="65" spans="1:83" ht="15" x14ac:dyDescent="0.25">
      <c r="A65" s="22">
        <v>61</v>
      </c>
      <c r="B65" s="23"/>
      <c r="C65" s="23" t="e">
        <f t="shared" ca="1" si="1"/>
        <v>#NAME?</v>
      </c>
      <c r="D65" s="72"/>
      <c r="E65" s="73" t="e">
        <f t="shared" ca="1" si="2"/>
        <v>#NAME?</v>
      </c>
      <c r="F65" s="72"/>
      <c r="G65" s="79"/>
      <c r="H65" s="77"/>
      <c r="I65" s="79"/>
      <c r="J65" s="77"/>
      <c r="K65" s="79"/>
      <c r="L65" s="77"/>
      <c r="M65" s="80"/>
      <c r="N65" s="77"/>
      <c r="O65" s="79"/>
      <c r="P65" s="78"/>
      <c r="Q65" s="75"/>
      <c r="R65" s="1"/>
      <c r="S65" s="82"/>
      <c r="T65" s="81"/>
      <c r="U65" s="83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</row>
    <row r="66" spans="1:83" ht="15" x14ac:dyDescent="0.25">
      <c r="A66" s="22">
        <v>62</v>
      </c>
      <c r="B66" s="23"/>
      <c r="C66" s="23" t="e">
        <f t="shared" ca="1" si="1"/>
        <v>#NAME?</v>
      </c>
      <c r="D66" s="72"/>
      <c r="E66" s="73" t="e">
        <f t="shared" ca="1" si="2"/>
        <v>#NAME?</v>
      </c>
      <c r="F66" s="72"/>
      <c r="G66" s="79"/>
      <c r="H66" s="77"/>
      <c r="I66" s="79"/>
      <c r="J66" s="77"/>
      <c r="K66" s="79"/>
      <c r="L66" s="77"/>
      <c r="M66" s="80"/>
      <c r="N66" s="77"/>
      <c r="O66" s="79"/>
      <c r="P66" s="78"/>
      <c r="Q66" s="75"/>
      <c r="R66" s="1"/>
      <c r="S66" s="82"/>
      <c r="T66" s="81"/>
      <c r="U66" s="83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</row>
    <row r="67" spans="1:83" ht="15" x14ac:dyDescent="0.25">
      <c r="A67" s="22">
        <v>63</v>
      </c>
      <c r="B67" s="23"/>
      <c r="C67" s="23" t="e">
        <f t="shared" ca="1" si="1"/>
        <v>#NAME?</v>
      </c>
      <c r="D67" s="72"/>
      <c r="E67" s="73" t="e">
        <f t="shared" ca="1" si="2"/>
        <v>#NAME?</v>
      </c>
      <c r="F67" s="72"/>
      <c r="G67" s="79"/>
      <c r="H67" s="77"/>
      <c r="I67" s="79"/>
      <c r="J67" s="77"/>
      <c r="K67" s="79"/>
      <c r="L67" s="77"/>
      <c r="M67" s="80"/>
      <c r="N67" s="77"/>
      <c r="O67" s="79"/>
      <c r="P67" s="78"/>
      <c r="Q67" s="75"/>
      <c r="R67" s="1"/>
      <c r="S67" s="82"/>
      <c r="T67" s="81"/>
      <c r="U67" s="83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</row>
    <row r="68" spans="1:83" ht="15" x14ac:dyDescent="0.25">
      <c r="A68" s="22">
        <v>64</v>
      </c>
      <c r="B68" s="23"/>
      <c r="C68" s="23" t="e">
        <f t="shared" ca="1" si="1"/>
        <v>#NAME?</v>
      </c>
      <c r="D68" s="72"/>
      <c r="E68" s="73" t="e">
        <f t="shared" ca="1" si="2"/>
        <v>#NAME?</v>
      </c>
      <c r="F68" s="72"/>
      <c r="G68" s="79"/>
      <c r="H68" s="77"/>
      <c r="I68" s="79"/>
      <c r="J68" s="77"/>
      <c r="K68" s="79"/>
      <c r="L68" s="77"/>
      <c r="M68" s="80"/>
      <c r="N68" s="77"/>
      <c r="O68" s="79"/>
      <c r="P68" s="78"/>
      <c r="Q68" s="75"/>
      <c r="R68" s="1"/>
      <c r="S68" s="82"/>
      <c r="T68" s="81"/>
      <c r="U68" s="83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</row>
    <row r="69" spans="1:83" ht="15" x14ac:dyDescent="0.25">
      <c r="A69" s="22">
        <v>65</v>
      </c>
      <c r="B69" s="23"/>
      <c r="C69" s="23" t="e">
        <f t="shared" ca="1" si="1"/>
        <v>#NAME?</v>
      </c>
      <c r="D69" s="72"/>
      <c r="E69" s="73" t="e">
        <f t="shared" ca="1" si="2"/>
        <v>#NAME?</v>
      </c>
      <c r="F69" s="72"/>
      <c r="G69" s="79"/>
      <c r="H69" s="77"/>
      <c r="I69" s="79"/>
      <c r="J69" s="77"/>
      <c r="K69" s="79"/>
      <c r="L69" s="77"/>
      <c r="M69" s="80"/>
      <c r="N69" s="77"/>
      <c r="O69" s="79"/>
      <c r="P69" s="78"/>
      <c r="Q69" s="75"/>
      <c r="R69" s="1"/>
      <c r="S69" s="82"/>
      <c r="T69" s="81"/>
      <c r="U69" s="83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</row>
    <row r="70" spans="1:83" ht="15" x14ac:dyDescent="0.25">
      <c r="A70" s="22">
        <v>66</v>
      </c>
      <c r="B70" s="23"/>
      <c r="C70" s="23" t="e">
        <f t="shared" ca="1" si="1"/>
        <v>#NAME?</v>
      </c>
      <c r="D70" s="72"/>
      <c r="E70" s="73" t="e">
        <f t="shared" ca="1" si="2"/>
        <v>#NAME?</v>
      </c>
      <c r="F70" s="72"/>
      <c r="G70" s="79"/>
      <c r="H70" s="77"/>
      <c r="I70" s="79"/>
      <c r="J70" s="77"/>
      <c r="K70" s="79"/>
      <c r="L70" s="77"/>
      <c r="M70" s="80"/>
      <c r="N70" s="77"/>
      <c r="O70" s="79"/>
      <c r="P70" s="78"/>
      <c r="Q70" s="75"/>
      <c r="R70" s="1"/>
      <c r="S70" s="82"/>
      <c r="T70" s="81"/>
      <c r="U70" s="83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</row>
    <row r="71" spans="1:83" ht="15" x14ac:dyDescent="0.25">
      <c r="A71" s="22">
        <v>67</v>
      </c>
      <c r="B71" s="23"/>
      <c r="C71" s="23" t="e">
        <f t="shared" ca="1" si="1"/>
        <v>#NAME?</v>
      </c>
      <c r="D71" s="72"/>
      <c r="E71" s="73" t="e">
        <f t="shared" ca="1" si="2"/>
        <v>#NAME?</v>
      </c>
      <c r="F71" s="72"/>
      <c r="G71" s="79"/>
      <c r="H71" s="77"/>
      <c r="I71" s="79"/>
      <c r="J71" s="77"/>
      <c r="K71" s="79"/>
      <c r="L71" s="77"/>
      <c r="M71" s="80"/>
      <c r="N71" s="77"/>
      <c r="O71" s="79"/>
      <c r="P71" s="78"/>
      <c r="Q71" s="75"/>
      <c r="R71" s="1"/>
      <c r="S71" s="82"/>
      <c r="T71" s="81"/>
      <c r="U71" s="83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</row>
    <row r="72" spans="1:83" ht="15" x14ac:dyDescent="0.25">
      <c r="A72" s="22">
        <v>68</v>
      </c>
      <c r="B72" s="23"/>
      <c r="C72" s="23" t="e">
        <f t="shared" ca="1" si="1"/>
        <v>#NAME?</v>
      </c>
      <c r="D72" s="72"/>
      <c r="E72" s="73" t="e">
        <f t="shared" ca="1" si="2"/>
        <v>#NAME?</v>
      </c>
      <c r="F72" s="72"/>
      <c r="G72" s="79"/>
      <c r="H72" s="77"/>
      <c r="I72" s="79"/>
      <c r="J72" s="77"/>
      <c r="K72" s="79"/>
      <c r="L72" s="77"/>
      <c r="M72" s="80"/>
      <c r="N72" s="77"/>
      <c r="O72" s="79"/>
      <c r="P72" s="78"/>
      <c r="Q72" s="75"/>
      <c r="R72" s="1"/>
      <c r="S72" s="82"/>
      <c r="T72" s="81"/>
      <c r="U72" s="83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</row>
    <row r="73" spans="1:83" ht="15" x14ac:dyDescent="0.25">
      <c r="A73" s="22">
        <v>69</v>
      </c>
      <c r="B73" s="23"/>
      <c r="C73" s="23" t="e">
        <f t="shared" ca="1" si="1"/>
        <v>#NAME?</v>
      </c>
      <c r="D73" s="72"/>
      <c r="E73" s="73" t="e">
        <f t="shared" ca="1" si="2"/>
        <v>#NAME?</v>
      </c>
      <c r="F73" s="72"/>
      <c r="G73" s="79"/>
      <c r="H73" s="77"/>
      <c r="I73" s="79"/>
      <c r="J73" s="77"/>
      <c r="K73" s="79"/>
      <c r="L73" s="77"/>
      <c r="M73" s="80"/>
      <c r="N73" s="77"/>
      <c r="O73" s="79"/>
      <c r="P73" s="78"/>
      <c r="Q73" s="75"/>
      <c r="R73" s="1"/>
      <c r="S73" s="82"/>
      <c r="T73" s="81"/>
      <c r="U73" s="83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</row>
    <row r="74" spans="1:83" ht="15" x14ac:dyDescent="0.25">
      <c r="A74" s="22">
        <v>70</v>
      </c>
      <c r="B74" s="23"/>
      <c r="C74" s="23" t="e">
        <f t="shared" ca="1" si="1"/>
        <v>#NAME?</v>
      </c>
      <c r="D74" s="72"/>
      <c r="E74" s="73" t="e">
        <f t="shared" ca="1" si="2"/>
        <v>#NAME?</v>
      </c>
      <c r="F74" s="72"/>
      <c r="G74" s="79"/>
      <c r="H74" s="77"/>
      <c r="I74" s="79"/>
      <c r="J74" s="77"/>
      <c r="K74" s="79"/>
      <c r="L74" s="77"/>
      <c r="M74" s="80"/>
      <c r="N74" s="77"/>
      <c r="O74" s="79"/>
      <c r="P74" s="78"/>
      <c r="Q74" s="75"/>
      <c r="R74" s="1"/>
      <c r="S74" s="82"/>
      <c r="T74" s="81"/>
      <c r="U74" s="83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</row>
    <row r="75" spans="1:83" ht="15" x14ac:dyDescent="0.25">
      <c r="A75" s="22">
        <v>71</v>
      </c>
      <c r="B75" s="23"/>
      <c r="C75" s="23" t="e">
        <f t="shared" ca="1" si="1"/>
        <v>#NAME?</v>
      </c>
      <c r="D75" s="72"/>
      <c r="E75" s="73" t="e">
        <f t="shared" ca="1" si="2"/>
        <v>#NAME?</v>
      </c>
      <c r="F75" s="72"/>
      <c r="G75" s="79"/>
      <c r="H75" s="77"/>
      <c r="I75" s="79"/>
      <c r="J75" s="77"/>
      <c r="K75" s="79"/>
      <c r="L75" s="77"/>
      <c r="M75" s="80"/>
      <c r="N75" s="77"/>
      <c r="O75" s="79"/>
      <c r="P75" s="78"/>
      <c r="Q75" s="75"/>
      <c r="R75" s="1"/>
      <c r="S75" s="82"/>
      <c r="T75" s="81"/>
      <c r="U75" s="83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</row>
    <row r="76" spans="1:83" ht="15" x14ac:dyDescent="0.25">
      <c r="A76" s="22">
        <v>72</v>
      </c>
      <c r="B76" s="23"/>
      <c r="C76" s="23" t="e">
        <f t="shared" ca="1" si="1"/>
        <v>#NAME?</v>
      </c>
      <c r="D76" s="72"/>
      <c r="E76" s="73" t="e">
        <f t="shared" ca="1" si="2"/>
        <v>#NAME?</v>
      </c>
      <c r="F76" s="72"/>
      <c r="G76" s="79"/>
      <c r="H76" s="77"/>
      <c r="I76" s="79"/>
      <c r="J76" s="77"/>
      <c r="K76" s="79"/>
      <c r="L76" s="77"/>
      <c r="M76" s="80"/>
      <c r="N76" s="77"/>
      <c r="O76" s="79"/>
      <c r="P76" s="78"/>
      <c r="Q76" s="75"/>
      <c r="R76" s="1"/>
      <c r="S76" s="82"/>
      <c r="T76" s="81"/>
      <c r="U76" s="83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</row>
    <row r="77" spans="1:83" ht="15" x14ac:dyDescent="0.25">
      <c r="A77" s="22">
        <v>73</v>
      </c>
      <c r="B77" s="23"/>
      <c r="C77" s="23" t="e">
        <f t="shared" ca="1" si="1"/>
        <v>#NAME?</v>
      </c>
      <c r="D77" s="72"/>
      <c r="E77" s="73" t="e">
        <f t="shared" ca="1" si="2"/>
        <v>#NAME?</v>
      </c>
      <c r="F77" s="72"/>
      <c r="G77" s="79"/>
      <c r="H77" s="77"/>
      <c r="I77" s="79"/>
      <c r="J77" s="77"/>
      <c r="K77" s="79"/>
      <c r="L77" s="77"/>
      <c r="M77" s="80"/>
      <c r="N77" s="77"/>
      <c r="O77" s="79"/>
      <c r="P77" s="78"/>
      <c r="Q77" s="75"/>
      <c r="R77" s="1"/>
      <c r="S77" s="82"/>
      <c r="T77" s="81"/>
      <c r="U77" s="83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</row>
    <row r="78" spans="1:83" ht="15" x14ac:dyDescent="0.25">
      <c r="A78" s="22">
        <v>74</v>
      </c>
      <c r="B78" s="23"/>
      <c r="C78" s="23" t="e">
        <f t="shared" ca="1" si="1"/>
        <v>#NAME?</v>
      </c>
      <c r="D78" s="72"/>
      <c r="E78" s="73" t="e">
        <f t="shared" ca="1" si="2"/>
        <v>#NAME?</v>
      </c>
      <c r="F78" s="72"/>
      <c r="G78" s="79"/>
      <c r="H78" s="77"/>
      <c r="I78" s="79"/>
      <c r="J78" s="77"/>
      <c r="K78" s="79"/>
      <c r="L78" s="77"/>
      <c r="M78" s="80"/>
      <c r="N78" s="77"/>
      <c r="O78" s="79"/>
      <c r="P78" s="78"/>
      <c r="Q78" s="75"/>
      <c r="R78" s="1"/>
      <c r="S78" s="82"/>
      <c r="T78" s="81"/>
      <c r="U78" s="83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</row>
    <row r="79" spans="1:83" ht="15" x14ac:dyDescent="0.25">
      <c r="A79" s="22">
        <v>75</v>
      </c>
      <c r="B79" s="23"/>
      <c r="C79" s="23" t="e">
        <f t="shared" ca="1" si="1"/>
        <v>#NAME?</v>
      </c>
      <c r="D79" s="72"/>
      <c r="E79" s="73" t="e">
        <f t="shared" ca="1" si="2"/>
        <v>#NAME?</v>
      </c>
      <c r="F79" s="72"/>
      <c r="G79" s="79"/>
      <c r="H79" s="77"/>
      <c r="I79" s="79"/>
      <c r="J79" s="77"/>
      <c r="K79" s="79"/>
      <c r="L79" s="77"/>
      <c r="M79" s="80"/>
      <c r="N79" s="77"/>
      <c r="O79" s="79"/>
      <c r="P79" s="78"/>
      <c r="Q79" s="75"/>
      <c r="R79" s="1"/>
      <c r="S79" s="82"/>
      <c r="T79" s="81"/>
      <c r="U79" s="83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</row>
    <row r="80" spans="1:83" ht="15" x14ac:dyDescent="0.25">
      <c r="A80" s="22">
        <v>76</v>
      </c>
      <c r="B80" s="23"/>
      <c r="C80" s="23" t="e">
        <f t="shared" ca="1" si="1"/>
        <v>#NAME?</v>
      </c>
      <c r="D80" s="72"/>
      <c r="E80" s="73" t="e">
        <f t="shared" ca="1" si="2"/>
        <v>#NAME?</v>
      </c>
      <c r="F80" s="72"/>
      <c r="G80" s="79"/>
      <c r="H80" s="77"/>
      <c r="I80" s="79"/>
      <c r="J80" s="77"/>
      <c r="K80" s="79"/>
      <c r="L80" s="77"/>
      <c r="M80" s="80"/>
      <c r="N80" s="77"/>
      <c r="O80" s="79"/>
      <c r="P80" s="78"/>
      <c r="Q80" s="75"/>
      <c r="R80" s="1"/>
      <c r="S80" s="82"/>
      <c r="T80" s="81"/>
      <c r="U80" s="83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</row>
    <row r="81" spans="1:83" ht="15" x14ac:dyDescent="0.25">
      <c r="A81" s="22">
        <v>77</v>
      </c>
      <c r="B81" s="23"/>
      <c r="C81" s="23" t="e">
        <f t="shared" ca="1" si="1"/>
        <v>#NAME?</v>
      </c>
      <c r="D81" s="72"/>
      <c r="E81" s="73" t="e">
        <f t="shared" ca="1" si="2"/>
        <v>#NAME?</v>
      </c>
      <c r="F81" s="72"/>
      <c r="G81" s="79"/>
      <c r="H81" s="77"/>
      <c r="I81" s="79"/>
      <c r="J81" s="77"/>
      <c r="K81" s="79"/>
      <c r="L81" s="77"/>
      <c r="M81" s="80"/>
      <c r="N81" s="77"/>
      <c r="O81" s="79"/>
      <c r="P81" s="78"/>
      <c r="Q81" s="75"/>
      <c r="R81" s="1"/>
      <c r="S81" s="82"/>
      <c r="T81" s="81"/>
      <c r="U81" s="83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</row>
    <row r="82" spans="1:83" ht="15" x14ac:dyDescent="0.25">
      <c r="A82" s="22">
        <v>78</v>
      </c>
      <c r="B82" s="23"/>
      <c r="C82" s="23" t="e">
        <f t="shared" ca="1" si="1"/>
        <v>#NAME?</v>
      </c>
      <c r="D82" s="72"/>
      <c r="E82" s="73" t="e">
        <f t="shared" ca="1" si="2"/>
        <v>#NAME?</v>
      </c>
      <c r="F82" s="72"/>
      <c r="G82" s="79"/>
      <c r="H82" s="77"/>
      <c r="I82" s="79"/>
      <c r="J82" s="77"/>
      <c r="K82" s="79"/>
      <c r="L82" s="77"/>
      <c r="M82" s="80"/>
      <c r="N82" s="77"/>
      <c r="O82" s="79"/>
      <c r="P82" s="78"/>
      <c r="Q82" s="75"/>
      <c r="R82" s="1"/>
      <c r="S82" s="82"/>
      <c r="T82" s="81"/>
      <c r="U82" s="83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</row>
    <row r="83" spans="1:83" ht="15" x14ac:dyDescent="0.25">
      <c r="A83" s="22">
        <v>79</v>
      </c>
      <c r="B83" s="23"/>
      <c r="C83" s="23" t="e">
        <f t="shared" ca="1" si="1"/>
        <v>#NAME?</v>
      </c>
      <c r="D83" s="72"/>
      <c r="E83" s="73" t="e">
        <f t="shared" ca="1" si="2"/>
        <v>#NAME?</v>
      </c>
      <c r="F83" s="72"/>
      <c r="G83" s="79"/>
      <c r="H83" s="77"/>
      <c r="I83" s="79"/>
      <c r="J83" s="77"/>
      <c r="K83" s="79"/>
      <c r="L83" s="77"/>
      <c r="M83" s="80"/>
      <c r="N83" s="77"/>
      <c r="O83" s="79"/>
      <c r="P83" s="78"/>
      <c r="Q83" s="75"/>
      <c r="R83" s="1"/>
      <c r="S83" s="82"/>
      <c r="T83" s="81"/>
      <c r="U83" s="83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</row>
    <row r="84" spans="1:83" ht="15" x14ac:dyDescent="0.25">
      <c r="A84" s="22">
        <v>80</v>
      </c>
      <c r="B84" s="23"/>
      <c r="C84" s="23" t="e">
        <f t="shared" ca="1" si="1"/>
        <v>#NAME?</v>
      </c>
      <c r="D84" s="72"/>
      <c r="E84" s="73" t="e">
        <f t="shared" ca="1" si="2"/>
        <v>#NAME?</v>
      </c>
      <c r="F84" s="72"/>
      <c r="G84" s="79"/>
      <c r="H84" s="77"/>
      <c r="I84" s="79"/>
      <c r="J84" s="77"/>
      <c r="K84" s="79"/>
      <c r="L84" s="77"/>
      <c r="M84" s="80"/>
      <c r="N84" s="77"/>
      <c r="O84" s="79"/>
      <c r="P84" s="78"/>
      <c r="Q84" s="75"/>
      <c r="R84" s="1"/>
      <c r="S84" s="82"/>
      <c r="T84" s="81"/>
      <c r="U84" s="83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</row>
    <row r="85" spans="1:83" ht="15" x14ac:dyDescent="0.25">
      <c r="A85" s="22">
        <v>81</v>
      </c>
      <c r="B85" s="23"/>
      <c r="C85" s="23" t="e">
        <f t="shared" ca="1" si="1"/>
        <v>#NAME?</v>
      </c>
      <c r="D85" s="72"/>
      <c r="E85" s="73" t="e">
        <f t="shared" ca="1" si="2"/>
        <v>#NAME?</v>
      </c>
      <c r="F85" s="72"/>
      <c r="G85" s="79"/>
      <c r="H85" s="77"/>
      <c r="I85" s="79"/>
      <c r="J85" s="77"/>
      <c r="K85" s="79"/>
      <c r="L85" s="77"/>
      <c r="M85" s="80"/>
      <c r="N85" s="77"/>
      <c r="O85" s="79"/>
      <c r="P85" s="78"/>
      <c r="Q85" s="75"/>
      <c r="R85" s="1"/>
      <c r="S85" s="82"/>
      <c r="T85" s="81"/>
      <c r="U85" s="83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</row>
    <row r="86" spans="1:83" ht="15" x14ac:dyDescent="0.25">
      <c r="A86" s="22">
        <v>82</v>
      </c>
      <c r="B86" s="23"/>
      <c r="C86" s="23" t="e">
        <f t="shared" ca="1" si="1"/>
        <v>#NAME?</v>
      </c>
      <c r="D86" s="72"/>
      <c r="E86" s="73" t="e">
        <f t="shared" ca="1" si="2"/>
        <v>#NAME?</v>
      </c>
      <c r="F86" s="72"/>
      <c r="G86" s="79"/>
      <c r="H86" s="77"/>
      <c r="I86" s="79"/>
      <c r="J86" s="77"/>
      <c r="K86" s="79"/>
      <c r="L86" s="77"/>
      <c r="M86" s="80"/>
      <c r="N86" s="77"/>
      <c r="O86" s="79"/>
      <c r="P86" s="78"/>
      <c r="Q86" s="75"/>
      <c r="R86" s="1"/>
      <c r="S86" s="82"/>
      <c r="T86" s="81"/>
      <c r="U86" s="83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</row>
    <row r="87" spans="1:83" ht="15" x14ac:dyDescent="0.25">
      <c r="A87" s="22">
        <v>83</v>
      </c>
      <c r="B87" s="23"/>
      <c r="C87" s="23" t="e">
        <f t="shared" ref="C87:C150" ca="1" si="3">IMAGE("https://ddragon.leagueoflegends.com/cdn/10.2.1/img/champion/"&amp;D87&amp;".png")</f>
        <v>#NAME?</v>
      </c>
      <c r="D87" s="72"/>
      <c r="E87" s="73" t="e">
        <f t="shared" ref="E87:E150" ca="1" si="4">IMAGE("https://ddragon.leagueoflegends.com/cdn/10.2.1/img/champion/"&amp;F87&amp;".png")</f>
        <v>#NAME?</v>
      </c>
      <c r="F87" s="72"/>
      <c r="G87" s="79"/>
      <c r="H87" s="77"/>
      <c r="I87" s="79"/>
      <c r="J87" s="77"/>
      <c r="K87" s="79"/>
      <c r="L87" s="77"/>
      <c r="M87" s="80"/>
      <c r="N87" s="77"/>
      <c r="O87" s="79"/>
      <c r="P87" s="78"/>
      <c r="Q87" s="75"/>
      <c r="R87" s="1"/>
      <c r="S87" s="82"/>
      <c r="T87" s="81"/>
      <c r="U87" s="83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</row>
    <row r="88" spans="1:83" ht="15" x14ac:dyDescent="0.25">
      <c r="A88" s="22">
        <v>84</v>
      </c>
      <c r="B88" s="23"/>
      <c r="C88" s="23" t="e">
        <f t="shared" ca="1" si="3"/>
        <v>#NAME?</v>
      </c>
      <c r="D88" s="72"/>
      <c r="E88" s="73" t="e">
        <f t="shared" ca="1" si="4"/>
        <v>#NAME?</v>
      </c>
      <c r="F88" s="72"/>
      <c r="G88" s="79"/>
      <c r="H88" s="77"/>
      <c r="I88" s="79"/>
      <c r="J88" s="77"/>
      <c r="K88" s="79"/>
      <c r="L88" s="77"/>
      <c r="M88" s="80"/>
      <c r="N88" s="77"/>
      <c r="O88" s="79"/>
      <c r="P88" s="78"/>
      <c r="Q88" s="75"/>
      <c r="R88" s="1"/>
      <c r="S88" s="82"/>
      <c r="T88" s="81"/>
      <c r="U88" s="83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</row>
    <row r="89" spans="1:83" ht="15" x14ac:dyDescent="0.25">
      <c r="A89" s="22">
        <v>85</v>
      </c>
      <c r="B89" s="23"/>
      <c r="C89" s="23" t="e">
        <f t="shared" ca="1" si="3"/>
        <v>#NAME?</v>
      </c>
      <c r="D89" s="72"/>
      <c r="E89" s="73" t="e">
        <f t="shared" ca="1" si="4"/>
        <v>#NAME?</v>
      </c>
      <c r="F89" s="72"/>
      <c r="G89" s="79"/>
      <c r="H89" s="77"/>
      <c r="I89" s="79"/>
      <c r="J89" s="77"/>
      <c r="K89" s="79"/>
      <c r="L89" s="77"/>
      <c r="M89" s="80"/>
      <c r="N89" s="77"/>
      <c r="O89" s="79"/>
      <c r="P89" s="78"/>
      <c r="Q89" s="75"/>
      <c r="R89" s="1"/>
      <c r="S89" s="82"/>
      <c r="T89" s="81"/>
      <c r="U89" s="83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</row>
    <row r="90" spans="1:83" ht="15" x14ac:dyDescent="0.25">
      <c r="A90" s="22">
        <v>86</v>
      </c>
      <c r="B90" s="23"/>
      <c r="C90" s="23" t="e">
        <f t="shared" ca="1" si="3"/>
        <v>#NAME?</v>
      </c>
      <c r="D90" s="72"/>
      <c r="E90" s="73" t="e">
        <f t="shared" ca="1" si="4"/>
        <v>#NAME?</v>
      </c>
      <c r="F90" s="72"/>
      <c r="G90" s="79"/>
      <c r="H90" s="77"/>
      <c r="I90" s="79"/>
      <c r="J90" s="77"/>
      <c r="K90" s="79"/>
      <c r="L90" s="77"/>
      <c r="M90" s="80"/>
      <c r="N90" s="77"/>
      <c r="O90" s="79"/>
      <c r="P90" s="78"/>
      <c r="Q90" s="75"/>
      <c r="R90" s="1"/>
      <c r="S90" s="82"/>
      <c r="T90" s="81"/>
      <c r="U90" s="83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</row>
    <row r="91" spans="1:83" ht="15" x14ac:dyDescent="0.25">
      <c r="A91" s="22">
        <v>87</v>
      </c>
      <c r="B91" s="23"/>
      <c r="C91" s="23" t="e">
        <f t="shared" ca="1" si="3"/>
        <v>#NAME?</v>
      </c>
      <c r="D91" s="72"/>
      <c r="E91" s="73" t="e">
        <f t="shared" ca="1" si="4"/>
        <v>#NAME?</v>
      </c>
      <c r="F91" s="72"/>
      <c r="G91" s="79"/>
      <c r="H91" s="77"/>
      <c r="I91" s="79"/>
      <c r="J91" s="77"/>
      <c r="K91" s="79"/>
      <c r="L91" s="77"/>
      <c r="M91" s="80"/>
      <c r="N91" s="77"/>
      <c r="O91" s="79"/>
      <c r="P91" s="78"/>
      <c r="Q91" s="75"/>
      <c r="R91" s="1"/>
      <c r="S91" s="82"/>
      <c r="T91" s="81"/>
      <c r="U91" s="83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</row>
    <row r="92" spans="1:83" ht="15" x14ac:dyDescent="0.25">
      <c r="A92" s="22">
        <v>88</v>
      </c>
      <c r="B92" s="23"/>
      <c r="C92" s="23" t="e">
        <f t="shared" ca="1" si="3"/>
        <v>#NAME?</v>
      </c>
      <c r="D92" s="72"/>
      <c r="E92" s="73" t="e">
        <f t="shared" ca="1" si="4"/>
        <v>#NAME?</v>
      </c>
      <c r="F92" s="72"/>
      <c r="G92" s="79"/>
      <c r="H92" s="77"/>
      <c r="I92" s="79"/>
      <c r="J92" s="77"/>
      <c r="K92" s="79"/>
      <c r="L92" s="77"/>
      <c r="M92" s="80"/>
      <c r="N92" s="77"/>
      <c r="O92" s="79"/>
      <c r="P92" s="78"/>
      <c r="Q92" s="75"/>
      <c r="R92" s="1"/>
      <c r="S92" s="82"/>
      <c r="T92" s="81"/>
      <c r="U92" s="83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</row>
    <row r="93" spans="1:83" ht="15" x14ac:dyDescent="0.25">
      <c r="A93" s="22">
        <v>89</v>
      </c>
      <c r="B93" s="23"/>
      <c r="C93" s="23" t="e">
        <f t="shared" ca="1" si="3"/>
        <v>#NAME?</v>
      </c>
      <c r="D93" s="72"/>
      <c r="E93" s="73" t="e">
        <f t="shared" ca="1" si="4"/>
        <v>#NAME?</v>
      </c>
      <c r="F93" s="72"/>
      <c r="G93" s="79"/>
      <c r="H93" s="77"/>
      <c r="I93" s="79"/>
      <c r="J93" s="77"/>
      <c r="K93" s="79"/>
      <c r="L93" s="77"/>
      <c r="M93" s="80"/>
      <c r="N93" s="77"/>
      <c r="O93" s="79"/>
      <c r="P93" s="78"/>
      <c r="Q93" s="75"/>
      <c r="R93" s="1"/>
      <c r="S93" s="82"/>
      <c r="T93" s="81"/>
      <c r="U93" s="83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</row>
    <row r="94" spans="1:83" ht="15" x14ac:dyDescent="0.25">
      <c r="A94" s="22">
        <v>90</v>
      </c>
      <c r="B94" s="23"/>
      <c r="C94" s="23" t="e">
        <f t="shared" ca="1" si="3"/>
        <v>#NAME?</v>
      </c>
      <c r="D94" s="72"/>
      <c r="E94" s="73" t="e">
        <f t="shared" ca="1" si="4"/>
        <v>#NAME?</v>
      </c>
      <c r="F94" s="72"/>
      <c r="G94" s="79"/>
      <c r="H94" s="77"/>
      <c r="I94" s="79"/>
      <c r="J94" s="77"/>
      <c r="K94" s="79"/>
      <c r="L94" s="77"/>
      <c r="M94" s="80"/>
      <c r="N94" s="77"/>
      <c r="O94" s="79"/>
      <c r="P94" s="78"/>
      <c r="Q94" s="75"/>
      <c r="R94" s="1"/>
      <c r="S94" s="82"/>
      <c r="T94" s="81"/>
      <c r="U94" s="83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</row>
    <row r="95" spans="1:83" ht="15" x14ac:dyDescent="0.25">
      <c r="A95" s="22">
        <v>91</v>
      </c>
      <c r="B95" s="23"/>
      <c r="C95" s="23" t="e">
        <f t="shared" ca="1" si="3"/>
        <v>#NAME?</v>
      </c>
      <c r="D95" s="72"/>
      <c r="E95" s="73" t="e">
        <f t="shared" ca="1" si="4"/>
        <v>#NAME?</v>
      </c>
      <c r="F95" s="72"/>
      <c r="G95" s="79"/>
      <c r="H95" s="77"/>
      <c r="I95" s="79"/>
      <c r="J95" s="77"/>
      <c r="K95" s="79"/>
      <c r="L95" s="77"/>
      <c r="M95" s="80"/>
      <c r="N95" s="77"/>
      <c r="O95" s="79"/>
      <c r="P95" s="78"/>
      <c r="Q95" s="75"/>
      <c r="R95" s="1"/>
      <c r="S95" s="82"/>
      <c r="T95" s="81"/>
      <c r="U95" s="83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</row>
    <row r="96" spans="1:83" ht="15" x14ac:dyDescent="0.25">
      <c r="A96" s="22">
        <v>92</v>
      </c>
      <c r="B96" s="23"/>
      <c r="C96" s="23" t="e">
        <f t="shared" ca="1" si="3"/>
        <v>#NAME?</v>
      </c>
      <c r="D96" s="72"/>
      <c r="E96" s="73" t="e">
        <f t="shared" ca="1" si="4"/>
        <v>#NAME?</v>
      </c>
      <c r="F96" s="72"/>
      <c r="G96" s="79"/>
      <c r="H96" s="77"/>
      <c r="I96" s="79"/>
      <c r="J96" s="77"/>
      <c r="K96" s="79"/>
      <c r="L96" s="77"/>
      <c r="M96" s="80"/>
      <c r="N96" s="77"/>
      <c r="O96" s="79"/>
      <c r="P96" s="78"/>
      <c r="Q96" s="75"/>
      <c r="R96" s="1"/>
      <c r="S96" s="82"/>
      <c r="T96" s="81"/>
      <c r="U96" s="83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</row>
    <row r="97" spans="1:83" ht="15" x14ac:dyDescent="0.25">
      <c r="A97" s="22">
        <v>93</v>
      </c>
      <c r="B97" s="23"/>
      <c r="C97" s="23" t="e">
        <f t="shared" ca="1" si="3"/>
        <v>#NAME?</v>
      </c>
      <c r="D97" s="72"/>
      <c r="E97" s="73" t="e">
        <f t="shared" ca="1" si="4"/>
        <v>#NAME?</v>
      </c>
      <c r="F97" s="72"/>
      <c r="G97" s="79"/>
      <c r="H97" s="77"/>
      <c r="I97" s="79"/>
      <c r="J97" s="77"/>
      <c r="K97" s="79"/>
      <c r="L97" s="77"/>
      <c r="M97" s="80"/>
      <c r="N97" s="77"/>
      <c r="O97" s="79"/>
      <c r="P97" s="78"/>
      <c r="Q97" s="75"/>
      <c r="R97" s="1"/>
      <c r="S97" s="82"/>
      <c r="T97" s="81"/>
      <c r="U97" s="83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</row>
    <row r="98" spans="1:83" ht="15" x14ac:dyDescent="0.25">
      <c r="A98" s="22">
        <v>94</v>
      </c>
      <c r="B98" s="23"/>
      <c r="C98" s="23" t="e">
        <f t="shared" ca="1" si="3"/>
        <v>#NAME?</v>
      </c>
      <c r="D98" s="72"/>
      <c r="E98" s="73" t="e">
        <f t="shared" ca="1" si="4"/>
        <v>#NAME?</v>
      </c>
      <c r="F98" s="72"/>
      <c r="G98" s="79"/>
      <c r="H98" s="77"/>
      <c r="I98" s="79"/>
      <c r="J98" s="77"/>
      <c r="K98" s="79"/>
      <c r="L98" s="77"/>
      <c r="M98" s="80"/>
      <c r="N98" s="77"/>
      <c r="O98" s="79"/>
      <c r="P98" s="78"/>
      <c r="Q98" s="75"/>
      <c r="R98" s="1"/>
      <c r="S98" s="82"/>
      <c r="T98" s="81"/>
      <c r="U98" s="83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</row>
    <row r="99" spans="1:83" ht="15" x14ac:dyDescent="0.25">
      <c r="A99" s="22">
        <v>95</v>
      </c>
      <c r="B99" s="23"/>
      <c r="C99" s="23" t="e">
        <f t="shared" ca="1" si="3"/>
        <v>#NAME?</v>
      </c>
      <c r="D99" s="72"/>
      <c r="E99" s="73" t="e">
        <f t="shared" ca="1" si="4"/>
        <v>#NAME?</v>
      </c>
      <c r="F99" s="72"/>
      <c r="G99" s="79"/>
      <c r="H99" s="77"/>
      <c r="I99" s="79"/>
      <c r="J99" s="77"/>
      <c r="K99" s="79"/>
      <c r="L99" s="77"/>
      <c r="M99" s="80"/>
      <c r="N99" s="77"/>
      <c r="O99" s="79"/>
      <c r="P99" s="78"/>
      <c r="Q99" s="75"/>
      <c r="R99" s="1"/>
      <c r="S99" s="82"/>
      <c r="T99" s="81"/>
      <c r="U99" s="83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</row>
    <row r="100" spans="1:83" ht="15" x14ac:dyDescent="0.25">
      <c r="A100" s="22">
        <v>96</v>
      </c>
      <c r="B100" s="23"/>
      <c r="C100" s="23" t="e">
        <f t="shared" ca="1" si="3"/>
        <v>#NAME?</v>
      </c>
      <c r="D100" s="72"/>
      <c r="E100" s="73" t="e">
        <f t="shared" ca="1" si="4"/>
        <v>#NAME?</v>
      </c>
      <c r="F100" s="72"/>
      <c r="G100" s="79"/>
      <c r="H100" s="77"/>
      <c r="I100" s="79"/>
      <c r="J100" s="77"/>
      <c r="K100" s="79"/>
      <c r="L100" s="77"/>
      <c r="M100" s="80"/>
      <c r="N100" s="77"/>
      <c r="O100" s="79"/>
      <c r="P100" s="78"/>
      <c r="Q100" s="75"/>
      <c r="R100" s="1"/>
      <c r="S100" s="82"/>
      <c r="T100" s="81"/>
      <c r="U100" s="83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</row>
    <row r="101" spans="1:83" ht="15" x14ac:dyDescent="0.25">
      <c r="A101" s="22">
        <v>97</v>
      </c>
      <c r="B101" s="23"/>
      <c r="C101" s="23" t="e">
        <f t="shared" ca="1" si="3"/>
        <v>#NAME?</v>
      </c>
      <c r="D101" s="72"/>
      <c r="E101" s="73" t="e">
        <f t="shared" ca="1" si="4"/>
        <v>#NAME?</v>
      </c>
      <c r="F101" s="72"/>
      <c r="G101" s="79"/>
      <c r="H101" s="77"/>
      <c r="I101" s="79"/>
      <c r="J101" s="77"/>
      <c r="K101" s="79"/>
      <c r="L101" s="77"/>
      <c r="M101" s="80"/>
      <c r="N101" s="77"/>
      <c r="O101" s="79"/>
      <c r="P101" s="78"/>
      <c r="Q101" s="75"/>
      <c r="R101" s="1"/>
      <c r="S101" s="82"/>
      <c r="T101" s="81"/>
      <c r="U101" s="83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</row>
    <row r="102" spans="1:83" ht="15" x14ac:dyDescent="0.25">
      <c r="A102" s="22">
        <v>98</v>
      </c>
      <c r="B102" s="23"/>
      <c r="C102" s="23" t="e">
        <f t="shared" ca="1" si="3"/>
        <v>#NAME?</v>
      </c>
      <c r="D102" s="72"/>
      <c r="E102" s="73" t="e">
        <f t="shared" ca="1" si="4"/>
        <v>#NAME?</v>
      </c>
      <c r="F102" s="72"/>
      <c r="G102" s="79"/>
      <c r="H102" s="77"/>
      <c r="I102" s="79"/>
      <c r="J102" s="77"/>
      <c r="K102" s="79"/>
      <c r="L102" s="77"/>
      <c r="M102" s="80"/>
      <c r="N102" s="77"/>
      <c r="O102" s="79"/>
      <c r="P102" s="78"/>
      <c r="Q102" s="75"/>
      <c r="R102" s="1"/>
      <c r="S102" s="82"/>
      <c r="T102" s="81"/>
      <c r="U102" s="83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</row>
    <row r="103" spans="1:83" ht="15" x14ac:dyDescent="0.25">
      <c r="A103" s="22">
        <v>99</v>
      </c>
      <c r="B103" s="23"/>
      <c r="C103" s="23" t="e">
        <f t="shared" ca="1" si="3"/>
        <v>#NAME?</v>
      </c>
      <c r="D103" s="72"/>
      <c r="E103" s="73" t="e">
        <f t="shared" ca="1" si="4"/>
        <v>#NAME?</v>
      </c>
      <c r="F103" s="72"/>
      <c r="G103" s="79"/>
      <c r="H103" s="77"/>
      <c r="I103" s="79"/>
      <c r="J103" s="77"/>
      <c r="K103" s="79"/>
      <c r="L103" s="77"/>
      <c r="M103" s="80"/>
      <c r="N103" s="77"/>
      <c r="O103" s="79"/>
      <c r="P103" s="78"/>
      <c r="Q103" s="75"/>
      <c r="R103" s="1"/>
      <c r="S103" s="82"/>
      <c r="T103" s="81"/>
      <c r="U103" s="83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</row>
    <row r="104" spans="1:83" ht="15" x14ac:dyDescent="0.25">
      <c r="A104" s="22">
        <v>100</v>
      </c>
      <c r="B104" s="23"/>
      <c r="C104" s="23" t="e">
        <f t="shared" ca="1" si="3"/>
        <v>#NAME?</v>
      </c>
      <c r="D104" s="72"/>
      <c r="E104" s="73" t="e">
        <f t="shared" ca="1" si="4"/>
        <v>#NAME?</v>
      </c>
      <c r="F104" s="72"/>
      <c r="G104" s="79"/>
      <c r="H104" s="77"/>
      <c r="I104" s="79"/>
      <c r="J104" s="77"/>
      <c r="K104" s="79"/>
      <c r="L104" s="77"/>
      <c r="M104" s="80"/>
      <c r="N104" s="77"/>
      <c r="O104" s="79"/>
      <c r="P104" s="78"/>
      <c r="Q104" s="75"/>
      <c r="R104" s="1"/>
      <c r="S104" s="82"/>
      <c r="T104" s="81"/>
      <c r="U104" s="83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</row>
    <row r="105" spans="1:83" ht="15" x14ac:dyDescent="0.25">
      <c r="A105" s="22">
        <v>101</v>
      </c>
      <c r="B105" s="23"/>
      <c r="C105" s="23" t="e">
        <f t="shared" ca="1" si="3"/>
        <v>#NAME?</v>
      </c>
      <c r="D105" s="72"/>
      <c r="E105" s="73" t="e">
        <f t="shared" ca="1" si="4"/>
        <v>#NAME?</v>
      </c>
      <c r="F105" s="72"/>
      <c r="G105" s="79"/>
      <c r="H105" s="77"/>
      <c r="I105" s="79"/>
      <c r="J105" s="77"/>
      <c r="K105" s="79"/>
      <c r="L105" s="77"/>
      <c r="M105" s="80"/>
      <c r="N105" s="77"/>
      <c r="O105" s="79"/>
      <c r="P105" s="78"/>
      <c r="Q105" s="75"/>
      <c r="R105" s="1"/>
      <c r="S105" s="82"/>
      <c r="T105" s="81"/>
      <c r="U105" s="83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</row>
    <row r="106" spans="1:83" ht="15" x14ac:dyDescent="0.25">
      <c r="A106" s="22">
        <v>102</v>
      </c>
      <c r="B106" s="23"/>
      <c r="C106" s="23" t="e">
        <f t="shared" ca="1" si="3"/>
        <v>#NAME?</v>
      </c>
      <c r="D106" s="72"/>
      <c r="E106" s="73" t="e">
        <f t="shared" ca="1" si="4"/>
        <v>#NAME?</v>
      </c>
      <c r="F106" s="72"/>
      <c r="G106" s="79"/>
      <c r="H106" s="77"/>
      <c r="I106" s="79"/>
      <c r="J106" s="77"/>
      <c r="K106" s="79"/>
      <c r="L106" s="77"/>
      <c r="M106" s="80"/>
      <c r="N106" s="77"/>
      <c r="O106" s="79"/>
      <c r="P106" s="78"/>
      <c r="Q106" s="75"/>
      <c r="R106" s="1"/>
      <c r="S106" s="82"/>
      <c r="T106" s="81"/>
      <c r="U106" s="83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</row>
    <row r="107" spans="1:83" ht="15" x14ac:dyDescent="0.25">
      <c r="A107" s="22">
        <v>103</v>
      </c>
      <c r="B107" s="23"/>
      <c r="C107" s="23" t="e">
        <f t="shared" ca="1" si="3"/>
        <v>#NAME?</v>
      </c>
      <c r="D107" s="72"/>
      <c r="E107" s="73" t="e">
        <f t="shared" ca="1" si="4"/>
        <v>#NAME?</v>
      </c>
      <c r="F107" s="72"/>
      <c r="G107" s="79"/>
      <c r="H107" s="77"/>
      <c r="I107" s="79"/>
      <c r="J107" s="77"/>
      <c r="K107" s="79"/>
      <c r="L107" s="77"/>
      <c r="M107" s="80"/>
      <c r="N107" s="77"/>
      <c r="O107" s="79"/>
      <c r="P107" s="78"/>
      <c r="Q107" s="75"/>
      <c r="R107" s="1"/>
      <c r="S107" s="82"/>
      <c r="T107" s="81"/>
      <c r="U107" s="83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</row>
    <row r="108" spans="1:83" ht="15" x14ac:dyDescent="0.25">
      <c r="A108" s="22">
        <v>104</v>
      </c>
      <c r="B108" s="23"/>
      <c r="C108" s="23" t="e">
        <f t="shared" ca="1" si="3"/>
        <v>#NAME?</v>
      </c>
      <c r="D108" s="72"/>
      <c r="E108" s="73" t="e">
        <f t="shared" ca="1" si="4"/>
        <v>#NAME?</v>
      </c>
      <c r="F108" s="72"/>
      <c r="G108" s="79"/>
      <c r="H108" s="77"/>
      <c r="I108" s="79"/>
      <c r="J108" s="77"/>
      <c r="K108" s="79"/>
      <c r="L108" s="77"/>
      <c r="M108" s="80"/>
      <c r="N108" s="77"/>
      <c r="O108" s="79"/>
      <c r="P108" s="78"/>
      <c r="Q108" s="75"/>
      <c r="R108" s="1"/>
      <c r="S108" s="82"/>
      <c r="T108" s="81"/>
      <c r="U108" s="83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</row>
    <row r="109" spans="1:83" ht="15" x14ac:dyDescent="0.25">
      <c r="A109" s="22">
        <v>105</v>
      </c>
      <c r="B109" s="23"/>
      <c r="C109" s="23" t="e">
        <f t="shared" ca="1" si="3"/>
        <v>#NAME?</v>
      </c>
      <c r="D109" s="72"/>
      <c r="E109" s="73" t="e">
        <f t="shared" ca="1" si="4"/>
        <v>#NAME?</v>
      </c>
      <c r="F109" s="72"/>
      <c r="G109" s="79"/>
      <c r="H109" s="77"/>
      <c r="I109" s="79"/>
      <c r="J109" s="77"/>
      <c r="K109" s="79"/>
      <c r="L109" s="77"/>
      <c r="M109" s="80"/>
      <c r="N109" s="77"/>
      <c r="O109" s="79"/>
      <c r="P109" s="78"/>
      <c r="Q109" s="75"/>
      <c r="R109" s="1"/>
      <c r="S109" s="82"/>
      <c r="T109" s="81"/>
      <c r="U109" s="83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</row>
    <row r="110" spans="1:83" ht="15" x14ac:dyDescent="0.25">
      <c r="A110" s="22">
        <v>106</v>
      </c>
      <c r="B110" s="23"/>
      <c r="C110" s="23" t="e">
        <f t="shared" ca="1" si="3"/>
        <v>#NAME?</v>
      </c>
      <c r="D110" s="72"/>
      <c r="E110" s="73" t="e">
        <f t="shared" ca="1" si="4"/>
        <v>#NAME?</v>
      </c>
      <c r="F110" s="72"/>
      <c r="G110" s="79"/>
      <c r="H110" s="77"/>
      <c r="I110" s="79"/>
      <c r="J110" s="77"/>
      <c r="K110" s="79"/>
      <c r="L110" s="77"/>
      <c r="M110" s="80"/>
      <c r="N110" s="77"/>
      <c r="O110" s="79"/>
      <c r="P110" s="78"/>
      <c r="Q110" s="75"/>
      <c r="R110" s="1"/>
      <c r="S110" s="82"/>
      <c r="T110" s="81"/>
      <c r="U110" s="83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</row>
    <row r="111" spans="1:83" ht="15" x14ac:dyDescent="0.25">
      <c r="A111" s="22">
        <v>107</v>
      </c>
      <c r="B111" s="23"/>
      <c r="C111" s="23" t="e">
        <f t="shared" ca="1" si="3"/>
        <v>#NAME?</v>
      </c>
      <c r="D111" s="72"/>
      <c r="E111" s="73" t="e">
        <f t="shared" ca="1" si="4"/>
        <v>#NAME?</v>
      </c>
      <c r="F111" s="72"/>
      <c r="G111" s="79"/>
      <c r="H111" s="77"/>
      <c r="I111" s="79"/>
      <c r="J111" s="77"/>
      <c r="K111" s="79"/>
      <c r="L111" s="77"/>
      <c r="M111" s="80"/>
      <c r="N111" s="77"/>
      <c r="O111" s="79"/>
      <c r="P111" s="78"/>
      <c r="Q111" s="75"/>
      <c r="R111" s="1"/>
      <c r="S111" s="82"/>
      <c r="T111" s="81"/>
      <c r="U111" s="83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</row>
    <row r="112" spans="1:83" ht="15" x14ac:dyDescent="0.25">
      <c r="A112" s="22">
        <v>108</v>
      </c>
      <c r="B112" s="23"/>
      <c r="C112" s="23" t="e">
        <f t="shared" ca="1" si="3"/>
        <v>#NAME?</v>
      </c>
      <c r="D112" s="72"/>
      <c r="E112" s="73" t="e">
        <f t="shared" ca="1" si="4"/>
        <v>#NAME?</v>
      </c>
      <c r="F112" s="72"/>
      <c r="G112" s="79"/>
      <c r="H112" s="77"/>
      <c r="I112" s="79"/>
      <c r="J112" s="77"/>
      <c r="K112" s="79"/>
      <c r="L112" s="77"/>
      <c r="M112" s="80"/>
      <c r="N112" s="77"/>
      <c r="O112" s="79"/>
      <c r="P112" s="78"/>
      <c r="Q112" s="75"/>
      <c r="R112" s="1"/>
      <c r="S112" s="82"/>
      <c r="T112" s="81"/>
      <c r="U112" s="83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</row>
    <row r="113" spans="1:83" ht="15" x14ac:dyDescent="0.25">
      <c r="A113" s="22">
        <v>109</v>
      </c>
      <c r="B113" s="23"/>
      <c r="C113" s="23" t="e">
        <f t="shared" ca="1" si="3"/>
        <v>#NAME?</v>
      </c>
      <c r="D113" s="72"/>
      <c r="E113" s="73" t="e">
        <f t="shared" ca="1" si="4"/>
        <v>#NAME?</v>
      </c>
      <c r="F113" s="72"/>
      <c r="G113" s="79"/>
      <c r="H113" s="77"/>
      <c r="I113" s="79"/>
      <c r="J113" s="77"/>
      <c r="K113" s="79"/>
      <c r="L113" s="77"/>
      <c r="M113" s="80"/>
      <c r="N113" s="77"/>
      <c r="O113" s="79"/>
      <c r="P113" s="78"/>
      <c r="Q113" s="75"/>
      <c r="R113" s="1"/>
      <c r="S113" s="82"/>
      <c r="T113" s="81"/>
      <c r="U113" s="83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</row>
    <row r="114" spans="1:83" ht="15" x14ac:dyDescent="0.25">
      <c r="A114" s="22">
        <v>110</v>
      </c>
      <c r="B114" s="23"/>
      <c r="C114" s="23" t="e">
        <f t="shared" ca="1" si="3"/>
        <v>#NAME?</v>
      </c>
      <c r="D114" s="72"/>
      <c r="E114" s="73" t="e">
        <f t="shared" ca="1" si="4"/>
        <v>#NAME?</v>
      </c>
      <c r="F114" s="72"/>
      <c r="G114" s="79"/>
      <c r="H114" s="77"/>
      <c r="I114" s="79"/>
      <c r="J114" s="77"/>
      <c r="K114" s="79"/>
      <c r="L114" s="77"/>
      <c r="M114" s="80"/>
      <c r="N114" s="77"/>
      <c r="O114" s="79"/>
      <c r="P114" s="78"/>
      <c r="Q114" s="75"/>
      <c r="R114" s="1"/>
      <c r="S114" s="82"/>
      <c r="T114" s="81"/>
      <c r="U114" s="83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</row>
    <row r="115" spans="1:83" ht="15" x14ac:dyDescent="0.25">
      <c r="A115" s="22">
        <v>111</v>
      </c>
      <c r="B115" s="23"/>
      <c r="C115" s="23" t="e">
        <f t="shared" ca="1" si="3"/>
        <v>#NAME?</v>
      </c>
      <c r="D115" s="72"/>
      <c r="E115" s="73" t="e">
        <f t="shared" ca="1" si="4"/>
        <v>#NAME?</v>
      </c>
      <c r="F115" s="72"/>
      <c r="G115" s="79"/>
      <c r="H115" s="77"/>
      <c r="I115" s="79"/>
      <c r="J115" s="77"/>
      <c r="K115" s="79"/>
      <c r="L115" s="77"/>
      <c r="M115" s="80"/>
      <c r="N115" s="77"/>
      <c r="O115" s="79"/>
      <c r="P115" s="78"/>
      <c r="Q115" s="75"/>
      <c r="R115" s="1"/>
      <c r="S115" s="82"/>
      <c r="T115" s="81"/>
      <c r="U115" s="83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</row>
    <row r="116" spans="1:83" ht="15" x14ac:dyDescent="0.25">
      <c r="A116" s="22">
        <v>112</v>
      </c>
      <c r="B116" s="23"/>
      <c r="C116" s="23" t="e">
        <f t="shared" ca="1" si="3"/>
        <v>#NAME?</v>
      </c>
      <c r="D116" s="72"/>
      <c r="E116" s="73" t="e">
        <f t="shared" ca="1" si="4"/>
        <v>#NAME?</v>
      </c>
      <c r="F116" s="72"/>
      <c r="G116" s="79"/>
      <c r="H116" s="77"/>
      <c r="I116" s="79"/>
      <c r="J116" s="77"/>
      <c r="K116" s="79"/>
      <c r="L116" s="77"/>
      <c r="M116" s="80"/>
      <c r="N116" s="77"/>
      <c r="O116" s="79"/>
      <c r="P116" s="78"/>
      <c r="Q116" s="75"/>
      <c r="R116" s="1"/>
      <c r="S116" s="82"/>
      <c r="T116" s="81"/>
      <c r="U116" s="83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</row>
    <row r="117" spans="1:83" ht="15" x14ac:dyDescent="0.25">
      <c r="A117" s="22">
        <v>113</v>
      </c>
      <c r="B117" s="23"/>
      <c r="C117" s="23" t="e">
        <f t="shared" ca="1" si="3"/>
        <v>#NAME?</v>
      </c>
      <c r="D117" s="72"/>
      <c r="E117" s="73" t="e">
        <f t="shared" ca="1" si="4"/>
        <v>#NAME?</v>
      </c>
      <c r="F117" s="72"/>
      <c r="G117" s="79"/>
      <c r="H117" s="77"/>
      <c r="I117" s="79"/>
      <c r="J117" s="77"/>
      <c r="K117" s="79"/>
      <c r="L117" s="77"/>
      <c r="M117" s="80"/>
      <c r="N117" s="77"/>
      <c r="O117" s="79"/>
      <c r="P117" s="78"/>
      <c r="Q117" s="75"/>
      <c r="R117" s="1"/>
      <c r="S117" s="82"/>
      <c r="T117" s="81"/>
      <c r="U117" s="83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</row>
    <row r="118" spans="1:83" ht="15" x14ac:dyDescent="0.25">
      <c r="A118" s="22">
        <v>114</v>
      </c>
      <c r="B118" s="23"/>
      <c r="C118" s="23" t="e">
        <f t="shared" ca="1" si="3"/>
        <v>#NAME?</v>
      </c>
      <c r="D118" s="72"/>
      <c r="E118" s="73" t="e">
        <f t="shared" ca="1" si="4"/>
        <v>#NAME?</v>
      </c>
      <c r="F118" s="72"/>
      <c r="G118" s="79"/>
      <c r="H118" s="77"/>
      <c r="I118" s="79"/>
      <c r="J118" s="77"/>
      <c r="K118" s="79"/>
      <c r="L118" s="77"/>
      <c r="M118" s="80"/>
      <c r="N118" s="77"/>
      <c r="O118" s="79"/>
      <c r="P118" s="78"/>
      <c r="Q118" s="75"/>
      <c r="R118" s="1"/>
      <c r="S118" s="82"/>
      <c r="T118" s="81"/>
      <c r="U118" s="83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</row>
    <row r="119" spans="1:83" ht="15" x14ac:dyDescent="0.25">
      <c r="A119" s="22">
        <v>115</v>
      </c>
      <c r="B119" s="23"/>
      <c r="C119" s="23" t="e">
        <f t="shared" ca="1" si="3"/>
        <v>#NAME?</v>
      </c>
      <c r="D119" s="72"/>
      <c r="E119" s="73" t="e">
        <f t="shared" ca="1" si="4"/>
        <v>#NAME?</v>
      </c>
      <c r="F119" s="72"/>
      <c r="G119" s="79"/>
      <c r="H119" s="77"/>
      <c r="I119" s="79"/>
      <c r="J119" s="77"/>
      <c r="K119" s="79"/>
      <c r="L119" s="77"/>
      <c r="M119" s="80"/>
      <c r="N119" s="77"/>
      <c r="O119" s="79"/>
      <c r="P119" s="78"/>
      <c r="Q119" s="75"/>
      <c r="R119" s="1"/>
      <c r="S119" s="82"/>
      <c r="T119" s="81"/>
      <c r="U119" s="83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</row>
    <row r="120" spans="1:83" ht="15" x14ac:dyDescent="0.25">
      <c r="A120" s="22">
        <v>116</v>
      </c>
      <c r="B120" s="23"/>
      <c r="C120" s="23" t="e">
        <f t="shared" ca="1" si="3"/>
        <v>#NAME?</v>
      </c>
      <c r="D120" s="72"/>
      <c r="E120" s="73" t="e">
        <f t="shared" ca="1" si="4"/>
        <v>#NAME?</v>
      </c>
      <c r="F120" s="72"/>
      <c r="G120" s="79"/>
      <c r="H120" s="77"/>
      <c r="I120" s="79"/>
      <c r="J120" s="77"/>
      <c r="K120" s="79"/>
      <c r="L120" s="77"/>
      <c r="M120" s="80"/>
      <c r="N120" s="77"/>
      <c r="O120" s="79"/>
      <c r="P120" s="78"/>
      <c r="Q120" s="75"/>
      <c r="R120" s="1"/>
      <c r="S120" s="82"/>
      <c r="T120" s="81"/>
      <c r="U120" s="83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</row>
    <row r="121" spans="1:83" ht="15" x14ac:dyDescent="0.25">
      <c r="A121" s="22">
        <v>117</v>
      </c>
      <c r="B121" s="23"/>
      <c r="C121" s="23" t="e">
        <f t="shared" ca="1" si="3"/>
        <v>#NAME?</v>
      </c>
      <c r="D121" s="72"/>
      <c r="E121" s="73" t="e">
        <f t="shared" ca="1" si="4"/>
        <v>#NAME?</v>
      </c>
      <c r="F121" s="72"/>
      <c r="G121" s="79"/>
      <c r="H121" s="77"/>
      <c r="I121" s="79"/>
      <c r="J121" s="77"/>
      <c r="K121" s="79"/>
      <c r="L121" s="77"/>
      <c r="M121" s="80"/>
      <c r="N121" s="77"/>
      <c r="O121" s="79"/>
      <c r="P121" s="78"/>
      <c r="Q121" s="75"/>
      <c r="R121" s="1"/>
      <c r="S121" s="82"/>
      <c r="T121" s="81"/>
      <c r="U121" s="83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</row>
    <row r="122" spans="1:83" ht="15" x14ac:dyDescent="0.25">
      <c r="A122" s="22">
        <v>118</v>
      </c>
      <c r="B122" s="23"/>
      <c r="C122" s="23" t="e">
        <f t="shared" ca="1" si="3"/>
        <v>#NAME?</v>
      </c>
      <c r="D122" s="72"/>
      <c r="E122" s="73" t="e">
        <f t="shared" ca="1" si="4"/>
        <v>#NAME?</v>
      </c>
      <c r="F122" s="72"/>
      <c r="G122" s="79"/>
      <c r="H122" s="77"/>
      <c r="I122" s="79"/>
      <c r="J122" s="77"/>
      <c r="K122" s="79"/>
      <c r="L122" s="77"/>
      <c r="M122" s="80"/>
      <c r="N122" s="77"/>
      <c r="O122" s="79"/>
      <c r="P122" s="78"/>
      <c r="Q122" s="75"/>
      <c r="R122" s="1"/>
      <c r="S122" s="82"/>
      <c r="T122" s="81"/>
      <c r="U122" s="83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</row>
    <row r="123" spans="1:83" ht="15" x14ac:dyDescent="0.25">
      <c r="A123" s="22">
        <v>119</v>
      </c>
      <c r="B123" s="23"/>
      <c r="C123" s="23" t="e">
        <f t="shared" ca="1" si="3"/>
        <v>#NAME?</v>
      </c>
      <c r="D123" s="72"/>
      <c r="E123" s="73" t="e">
        <f t="shared" ca="1" si="4"/>
        <v>#NAME?</v>
      </c>
      <c r="F123" s="72"/>
      <c r="G123" s="79"/>
      <c r="H123" s="77"/>
      <c r="I123" s="79"/>
      <c r="J123" s="77"/>
      <c r="K123" s="79"/>
      <c r="L123" s="77"/>
      <c r="M123" s="80"/>
      <c r="N123" s="77"/>
      <c r="O123" s="79"/>
      <c r="P123" s="78"/>
      <c r="Q123" s="75"/>
      <c r="R123" s="1"/>
      <c r="S123" s="82"/>
      <c r="T123" s="81"/>
      <c r="U123" s="83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</row>
    <row r="124" spans="1:83" ht="15" x14ac:dyDescent="0.25">
      <c r="A124" s="22">
        <v>120</v>
      </c>
      <c r="B124" s="23"/>
      <c r="C124" s="23" t="e">
        <f t="shared" ca="1" si="3"/>
        <v>#NAME?</v>
      </c>
      <c r="D124" s="72"/>
      <c r="E124" s="73" t="e">
        <f t="shared" ca="1" si="4"/>
        <v>#NAME?</v>
      </c>
      <c r="F124" s="72"/>
      <c r="G124" s="79"/>
      <c r="H124" s="77"/>
      <c r="I124" s="79"/>
      <c r="J124" s="77"/>
      <c r="K124" s="79"/>
      <c r="L124" s="77"/>
      <c r="M124" s="80"/>
      <c r="N124" s="77"/>
      <c r="O124" s="79"/>
      <c r="P124" s="78"/>
      <c r="Q124" s="75"/>
      <c r="R124" s="1"/>
      <c r="S124" s="82"/>
      <c r="T124" s="81"/>
      <c r="U124" s="83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</row>
    <row r="125" spans="1:83" ht="15" x14ac:dyDescent="0.25">
      <c r="A125" s="22">
        <v>121</v>
      </c>
      <c r="B125" s="23"/>
      <c r="C125" s="23" t="e">
        <f t="shared" ca="1" si="3"/>
        <v>#NAME?</v>
      </c>
      <c r="D125" s="72"/>
      <c r="E125" s="73" t="e">
        <f t="shared" ca="1" si="4"/>
        <v>#NAME?</v>
      </c>
      <c r="F125" s="72"/>
      <c r="G125" s="79"/>
      <c r="H125" s="77"/>
      <c r="I125" s="79"/>
      <c r="J125" s="77"/>
      <c r="K125" s="79"/>
      <c r="L125" s="77"/>
      <c r="M125" s="80"/>
      <c r="N125" s="77"/>
      <c r="O125" s="79"/>
      <c r="P125" s="78"/>
      <c r="Q125" s="75"/>
      <c r="R125" s="1"/>
      <c r="S125" s="82"/>
      <c r="T125" s="81"/>
      <c r="U125" s="83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</row>
    <row r="126" spans="1:83" ht="15" x14ac:dyDescent="0.25">
      <c r="A126" s="22">
        <v>122</v>
      </c>
      <c r="B126" s="23"/>
      <c r="C126" s="23" t="e">
        <f t="shared" ca="1" si="3"/>
        <v>#NAME?</v>
      </c>
      <c r="D126" s="72"/>
      <c r="E126" s="73" t="e">
        <f t="shared" ca="1" si="4"/>
        <v>#NAME?</v>
      </c>
      <c r="F126" s="72"/>
      <c r="G126" s="79"/>
      <c r="H126" s="77"/>
      <c r="I126" s="79"/>
      <c r="J126" s="77"/>
      <c r="K126" s="79"/>
      <c r="L126" s="77"/>
      <c r="M126" s="80"/>
      <c r="N126" s="77"/>
      <c r="O126" s="79"/>
      <c r="P126" s="78"/>
      <c r="Q126" s="75"/>
      <c r="R126" s="1"/>
      <c r="S126" s="82"/>
      <c r="T126" s="81"/>
      <c r="U126" s="83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</row>
    <row r="127" spans="1:83" ht="15" x14ac:dyDescent="0.25">
      <c r="A127" s="22">
        <v>123</v>
      </c>
      <c r="B127" s="23"/>
      <c r="C127" s="23" t="e">
        <f t="shared" ca="1" si="3"/>
        <v>#NAME?</v>
      </c>
      <c r="D127" s="72"/>
      <c r="E127" s="73" t="e">
        <f t="shared" ca="1" si="4"/>
        <v>#NAME?</v>
      </c>
      <c r="F127" s="72"/>
      <c r="G127" s="79"/>
      <c r="H127" s="77"/>
      <c r="I127" s="79"/>
      <c r="J127" s="77"/>
      <c r="K127" s="79"/>
      <c r="L127" s="77"/>
      <c r="M127" s="80"/>
      <c r="N127" s="77"/>
      <c r="O127" s="79"/>
      <c r="P127" s="78"/>
      <c r="Q127" s="75"/>
      <c r="R127" s="1"/>
      <c r="S127" s="82"/>
      <c r="T127" s="81"/>
      <c r="U127" s="83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</row>
    <row r="128" spans="1:83" ht="15" x14ac:dyDescent="0.25">
      <c r="A128" s="22">
        <v>124</v>
      </c>
      <c r="B128" s="23"/>
      <c r="C128" s="23" t="e">
        <f t="shared" ca="1" si="3"/>
        <v>#NAME?</v>
      </c>
      <c r="D128" s="72"/>
      <c r="E128" s="73" t="e">
        <f t="shared" ca="1" si="4"/>
        <v>#NAME?</v>
      </c>
      <c r="F128" s="72"/>
      <c r="G128" s="79"/>
      <c r="H128" s="77"/>
      <c r="I128" s="79"/>
      <c r="J128" s="77"/>
      <c r="K128" s="79"/>
      <c r="L128" s="77"/>
      <c r="M128" s="80"/>
      <c r="N128" s="77"/>
      <c r="O128" s="79"/>
      <c r="P128" s="78"/>
      <c r="Q128" s="75"/>
      <c r="R128" s="1"/>
      <c r="S128" s="82"/>
      <c r="T128" s="81"/>
      <c r="U128" s="83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</row>
    <row r="129" spans="1:83" ht="15" x14ac:dyDescent="0.25">
      <c r="A129" s="22">
        <v>125</v>
      </c>
      <c r="B129" s="23"/>
      <c r="C129" s="23" t="e">
        <f t="shared" ca="1" si="3"/>
        <v>#NAME?</v>
      </c>
      <c r="D129" s="72"/>
      <c r="E129" s="73" t="e">
        <f t="shared" ca="1" si="4"/>
        <v>#NAME?</v>
      </c>
      <c r="F129" s="72"/>
      <c r="G129" s="79"/>
      <c r="H129" s="77"/>
      <c r="I129" s="79"/>
      <c r="J129" s="77"/>
      <c r="K129" s="79"/>
      <c r="L129" s="77"/>
      <c r="M129" s="80"/>
      <c r="N129" s="77"/>
      <c r="O129" s="79"/>
      <c r="P129" s="78"/>
      <c r="Q129" s="75"/>
      <c r="R129" s="1"/>
      <c r="S129" s="82"/>
      <c r="T129" s="81"/>
      <c r="U129" s="83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</row>
    <row r="130" spans="1:83" ht="15" x14ac:dyDescent="0.25">
      <c r="A130" s="22">
        <v>126</v>
      </c>
      <c r="B130" s="23"/>
      <c r="C130" s="23" t="e">
        <f t="shared" ca="1" si="3"/>
        <v>#NAME?</v>
      </c>
      <c r="D130" s="72"/>
      <c r="E130" s="73" t="e">
        <f t="shared" ca="1" si="4"/>
        <v>#NAME?</v>
      </c>
      <c r="F130" s="72"/>
      <c r="G130" s="79"/>
      <c r="H130" s="77"/>
      <c r="I130" s="79"/>
      <c r="J130" s="77"/>
      <c r="K130" s="79"/>
      <c r="L130" s="77"/>
      <c r="M130" s="80"/>
      <c r="N130" s="77"/>
      <c r="O130" s="79"/>
      <c r="P130" s="78"/>
      <c r="Q130" s="75"/>
      <c r="R130" s="1"/>
      <c r="S130" s="82"/>
      <c r="T130" s="81"/>
      <c r="U130" s="83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</row>
    <row r="131" spans="1:83" ht="15" x14ac:dyDescent="0.25">
      <c r="A131" s="22">
        <v>127</v>
      </c>
      <c r="B131" s="23"/>
      <c r="C131" s="23" t="e">
        <f t="shared" ca="1" si="3"/>
        <v>#NAME?</v>
      </c>
      <c r="D131" s="72"/>
      <c r="E131" s="73" t="e">
        <f t="shared" ca="1" si="4"/>
        <v>#NAME?</v>
      </c>
      <c r="F131" s="72"/>
      <c r="G131" s="79"/>
      <c r="H131" s="77"/>
      <c r="I131" s="79"/>
      <c r="J131" s="77"/>
      <c r="K131" s="79"/>
      <c r="L131" s="77"/>
      <c r="M131" s="80"/>
      <c r="N131" s="77"/>
      <c r="O131" s="79"/>
      <c r="P131" s="78"/>
      <c r="Q131" s="75"/>
      <c r="R131" s="1"/>
      <c r="S131" s="82"/>
      <c r="T131" s="81"/>
      <c r="U131" s="83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</row>
    <row r="132" spans="1:83" ht="15" x14ac:dyDescent="0.25">
      <c r="A132" s="22">
        <v>128</v>
      </c>
      <c r="B132" s="23"/>
      <c r="C132" s="23" t="e">
        <f t="shared" ca="1" si="3"/>
        <v>#NAME?</v>
      </c>
      <c r="D132" s="72"/>
      <c r="E132" s="73" t="e">
        <f t="shared" ca="1" si="4"/>
        <v>#NAME?</v>
      </c>
      <c r="F132" s="72"/>
      <c r="G132" s="79"/>
      <c r="H132" s="77"/>
      <c r="I132" s="79"/>
      <c r="J132" s="77"/>
      <c r="K132" s="79"/>
      <c r="L132" s="77"/>
      <c r="M132" s="80"/>
      <c r="N132" s="77"/>
      <c r="O132" s="79"/>
      <c r="P132" s="78"/>
      <c r="Q132" s="75"/>
      <c r="R132" s="1"/>
      <c r="S132" s="82"/>
      <c r="T132" s="81"/>
      <c r="U132" s="83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</row>
    <row r="133" spans="1:83" ht="15" x14ac:dyDescent="0.25">
      <c r="A133" s="22">
        <v>129</v>
      </c>
      <c r="B133" s="23"/>
      <c r="C133" s="23" t="e">
        <f t="shared" ca="1" si="3"/>
        <v>#NAME?</v>
      </c>
      <c r="D133" s="72"/>
      <c r="E133" s="73" t="e">
        <f t="shared" ca="1" si="4"/>
        <v>#NAME?</v>
      </c>
      <c r="F133" s="72"/>
      <c r="G133" s="79"/>
      <c r="H133" s="77"/>
      <c r="I133" s="79"/>
      <c r="J133" s="77"/>
      <c r="K133" s="79"/>
      <c r="L133" s="77"/>
      <c r="M133" s="80"/>
      <c r="N133" s="77"/>
      <c r="O133" s="79"/>
      <c r="P133" s="78"/>
      <c r="Q133" s="75"/>
      <c r="R133" s="1"/>
      <c r="S133" s="82"/>
      <c r="T133" s="81"/>
      <c r="U133" s="83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</row>
    <row r="134" spans="1:83" ht="15" x14ac:dyDescent="0.25">
      <c r="A134" s="22">
        <v>130</v>
      </c>
      <c r="B134" s="23"/>
      <c r="C134" s="23" t="e">
        <f t="shared" ca="1" si="3"/>
        <v>#NAME?</v>
      </c>
      <c r="D134" s="72"/>
      <c r="E134" s="73" t="e">
        <f t="shared" ca="1" si="4"/>
        <v>#NAME?</v>
      </c>
      <c r="F134" s="72"/>
      <c r="G134" s="79"/>
      <c r="H134" s="77"/>
      <c r="I134" s="79"/>
      <c r="J134" s="77"/>
      <c r="K134" s="79"/>
      <c r="L134" s="77"/>
      <c r="M134" s="80"/>
      <c r="N134" s="77"/>
      <c r="O134" s="79"/>
      <c r="P134" s="78"/>
      <c r="Q134" s="75"/>
      <c r="R134" s="1"/>
      <c r="S134" s="82"/>
      <c r="T134" s="81"/>
      <c r="U134" s="83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</row>
    <row r="135" spans="1:83" ht="15" x14ac:dyDescent="0.25">
      <c r="A135" s="22">
        <v>131</v>
      </c>
      <c r="B135" s="23"/>
      <c r="C135" s="23" t="e">
        <f t="shared" ca="1" si="3"/>
        <v>#NAME?</v>
      </c>
      <c r="D135" s="72"/>
      <c r="E135" s="73" t="e">
        <f t="shared" ca="1" si="4"/>
        <v>#NAME?</v>
      </c>
      <c r="F135" s="72"/>
      <c r="G135" s="79"/>
      <c r="H135" s="77"/>
      <c r="I135" s="79"/>
      <c r="J135" s="77"/>
      <c r="K135" s="79"/>
      <c r="L135" s="77"/>
      <c r="M135" s="80"/>
      <c r="N135" s="77"/>
      <c r="O135" s="79"/>
      <c r="P135" s="78"/>
      <c r="Q135" s="75"/>
      <c r="R135" s="1"/>
      <c r="S135" s="82"/>
      <c r="T135" s="81"/>
      <c r="U135" s="83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</row>
    <row r="136" spans="1:83" ht="15" x14ac:dyDescent="0.25">
      <c r="A136" s="22">
        <v>132</v>
      </c>
      <c r="B136" s="23"/>
      <c r="C136" s="23" t="e">
        <f t="shared" ca="1" si="3"/>
        <v>#NAME?</v>
      </c>
      <c r="D136" s="72"/>
      <c r="E136" s="73" t="e">
        <f t="shared" ca="1" si="4"/>
        <v>#NAME?</v>
      </c>
      <c r="F136" s="72"/>
      <c r="G136" s="79"/>
      <c r="H136" s="77"/>
      <c r="I136" s="79"/>
      <c r="J136" s="77"/>
      <c r="K136" s="79"/>
      <c r="L136" s="77"/>
      <c r="M136" s="80"/>
      <c r="N136" s="77"/>
      <c r="O136" s="79"/>
      <c r="P136" s="78"/>
      <c r="Q136" s="75"/>
      <c r="R136" s="1"/>
      <c r="S136" s="82"/>
      <c r="T136" s="81"/>
      <c r="U136" s="83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</row>
    <row r="137" spans="1:83" ht="15" x14ac:dyDescent="0.25">
      <c r="A137" s="22">
        <v>133</v>
      </c>
      <c r="B137" s="23"/>
      <c r="C137" s="23" t="e">
        <f t="shared" ca="1" si="3"/>
        <v>#NAME?</v>
      </c>
      <c r="D137" s="72"/>
      <c r="E137" s="73" t="e">
        <f t="shared" ca="1" si="4"/>
        <v>#NAME?</v>
      </c>
      <c r="F137" s="72"/>
      <c r="G137" s="79"/>
      <c r="H137" s="77"/>
      <c r="I137" s="79"/>
      <c r="J137" s="77"/>
      <c r="K137" s="79"/>
      <c r="L137" s="77"/>
      <c r="M137" s="80"/>
      <c r="N137" s="77"/>
      <c r="O137" s="79"/>
      <c r="P137" s="78"/>
      <c r="Q137" s="75"/>
      <c r="R137" s="1"/>
      <c r="S137" s="82"/>
      <c r="T137" s="81"/>
      <c r="U137" s="83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</row>
    <row r="138" spans="1:83" ht="15" x14ac:dyDescent="0.25">
      <c r="A138" s="22">
        <v>134</v>
      </c>
      <c r="B138" s="23"/>
      <c r="C138" s="23" t="e">
        <f t="shared" ca="1" si="3"/>
        <v>#NAME?</v>
      </c>
      <c r="D138" s="72"/>
      <c r="E138" s="73" t="e">
        <f t="shared" ca="1" si="4"/>
        <v>#NAME?</v>
      </c>
      <c r="F138" s="72"/>
      <c r="G138" s="79"/>
      <c r="H138" s="77"/>
      <c r="I138" s="79"/>
      <c r="J138" s="77"/>
      <c r="K138" s="79"/>
      <c r="L138" s="77"/>
      <c r="M138" s="80"/>
      <c r="N138" s="77"/>
      <c r="O138" s="79"/>
      <c r="P138" s="78"/>
      <c r="Q138" s="75"/>
      <c r="R138" s="1"/>
      <c r="S138" s="82"/>
      <c r="T138" s="81"/>
      <c r="U138" s="83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</row>
    <row r="139" spans="1:83" ht="15" x14ac:dyDescent="0.25">
      <c r="A139" s="22">
        <v>135</v>
      </c>
      <c r="B139" s="23"/>
      <c r="C139" s="23" t="e">
        <f t="shared" ca="1" si="3"/>
        <v>#NAME?</v>
      </c>
      <c r="D139" s="72"/>
      <c r="E139" s="73" t="e">
        <f t="shared" ca="1" si="4"/>
        <v>#NAME?</v>
      </c>
      <c r="F139" s="72"/>
      <c r="G139" s="79"/>
      <c r="H139" s="77"/>
      <c r="I139" s="79"/>
      <c r="J139" s="77"/>
      <c r="K139" s="79"/>
      <c r="L139" s="77"/>
      <c r="M139" s="80"/>
      <c r="N139" s="77"/>
      <c r="O139" s="79"/>
      <c r="P139" s="78"/>
      <c r="Q139" s="75"/>
      <c r="R139" s="1"/>
      <c r="S139" s="82"/>
      <c r="T139" s="81"/>
      <c r="U139" s="83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</row>
    <row r="140" spans="1:83" ht="15" x14ac:dyDescent="0.25">
      <c r="A140" s="22">
        <v>136</v>
      </c>
      <c r="B140" s="23"/>
      <c r="C140" s="23" t="e">
        <f t="shared" ca="1" si="3"/>
        <v>#NAME?</v>
      </c>
      <c r="D140" s="72"/>
      <c r="E140" s="73" t="e">
        <f t="shared" ca="1" si="4"/>
        <v>#NAME?</v>
      </c>
      <c r="F140" s="72"/>
      <c r="G140" s="79"/>
      <c r="H140" s="77"/>
      <c r="I140" s="79"/>
      <c r="J140" s="77"/>
      <c r="K140" s="79"/>
      <c r="L140" s="77"/>
      <c r="M140" s="80"/>
      <c r="N140" s="77"/>
      <c r="O140" s="79"/>
      <c r="P140" s="78"/>
      <c r="Q140" s="75"/>
      <c r="R140" s="1"/>
      <c r="S140" s="82"/>
      <c r="T140" s="81"/>
      <c r="U140" s="83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</row>
    <row r="141" spans="1:83" ht="15" x14ac:dyDescent="0.25">
      <c r="A141" s="22">
        <v>137</v>
      </c>
      <c r="B141" s="23"/>
      <c r="C141" s="23" t="e">
        <f t="shared" ca="1" si="3"/>
        <v>#NAME?</v>
      </c>
      <c r="D141" s="72"/>
      <c r="E141" s="73" t="e">
        <f t="shared" ca="1" si="4"/>
        <v>#NAME?</v>
      </c>
      <c r="F141" s="72"/>
      <c r="G141" s="79"/>
      <c r="H141" s="77"/>
      <c r="I141" s="79"/>
      <c r="J141" s="77"/>
      <c r="K141" s="79"/>
      <c r="L141" s="77"/>
      <c r="M141" s="80"/>
      <c r="N141" s="77"/>
      <c r="O141" s="79"/>
      <c r="P141" s="78"/>
      <c r="Q141" s="75"/>
      <c r="R141" s="1"/>
      <c r="S141" s="82"/>
      <c r="T141" s="81"/>
      <c r="U141" s="83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</row>
    <row r="142" spans="1:83" ht="15" x14ac:dyDescent="0.25">
      <c r="A142" s="22">
        <v>138</v>
      </c>
      <c r="B142" s="23"/>
      <c r="C142" s="23" t="e">
        <f t="shared" ca="1" si="3"/>
        <v>#NAME?</v>
      </c>
      <c r="D142" s="72"/>
      <c r="E142" s="73" t="e">
        <f t="shared" ca="1" si="4"/>
        <v>#NAME?</v>
      </c>
      <c r="F142" s="72"/>
      <c r="G142" s="79"/>
      <c r="H142" s="77"/>
      <c r="I142" s="79"/>
      <c r="J142" s="77"/>
      <c r="K142" s="79"/>
      <c r="L142" s="77"/>
      <c r="M142" s="80"/>
      <c r="N142" s="77"/>
      <c r="O142" s="79"/>
      <c r="P142" s="78"/>
      <c r="Q142" s="75"/>
      <c r="R142" s="1"/>
      <c r="S142" s="82"/>
      <c r="T142" s="81"/>
      <c r="U142" s="83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</row>
    <row r="143" spans="1:83" ht="15" x14ac:dyDescent="0.25">
      <c r="A143" s="22">
        <v>139</v>
      </c>
      <c r="B143" s="23"/>
      <c r="C143" s="23" t="e">
        <f t="shared" ca="1" si="3"/>
        <v>#NAME?</v>
      </c>
      <c r="D143" s="72"/>
      <c r="E143" s="73" t="e">
        <f t="shared" ca="1" si="4"/>
        <v>#NAME?</v>
      </c>
      <c r="F143" s="72"/>
      <c r="G143" s="79"/>
      <c r="H143" s="77"/>
      <c r="I143" s="79"/>
      <c r="J143" s="77"/>
      <c r="K143" s="79"/>
      <c r="L143" s="77"/>
      <c r="M143" s="80"/>
      <c r="N143" s="77"/>
      <c r="O143" s="79"/>
      <c r="P143" s="78"/>
      <c r="Q143" s="75"/>
      <c r="R143" s="1"/>
      <c r="S143" s="82"/>
      <c r="T143" s="81"/>
      <c r="U143" s="83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</row>
    <row r="144" spans="1:83" ht="15" x14ac:dyDescent="0.25">
      <c r="A144" s="22">
        <v>140</v>
      </c>
      <c r="B144" s="23"/>
      <c r="C144" s="23" t="e">
        <f t="shared" ca="1" si="3"/>
        <v>#NAME?</v>
      </c>
      <c r="D144" s="72"/>
      <c r="E144" s="73" t="e">
        <f t="shared" ca="1" si="4"/>
        <v>#NAME?</v>
      </c>
      <c r="F144" s="72"/>
      <c r="G144" s="79"/>
      <c r="H144" s="77"/>
      <c r="I144" s="79"/>
      <c r="J144" s="77"/>
      <c r="K144" s="79"/>
      <c r="L144" s="77"/>
      <c r="M144" s="80"/>
      <c r="N144" s="77"/>
      <c r="O144" s="79"/>
      <c r="P144" s="78"/>
      <c r="Q144" s="75"/>
      <c r="R144" s="1"/>
      <c r="S144" s="82"/>
      <c r="T144" s="81"/>
      <c r="U144" s="83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</row>
    <row r="145" spans="1:83" ht="15" x14ac:dyDescent="0.25">
      <c r="A145" s="22">
        <v>141</v>
      </c>
      <c r="B145" s="23"/>
      <c r="C145" s="23" t="e">
        <f t="shared" ca="1" si="3"/>
        <v>#NAME?</v>
      </c>
      <c r="D145" s="72"/>
      <c r="E145" s="73" t="e">
        <f t="shared" ca="1" si="4"/>
        <v>#NAME?</v>
      </c>
      <c r="F145" s="72"/>
      <c r="G145" s="79"/>
      <c r="H145" s="77"/>
      <c r="I145" s="79"/>
      <c r="J145" s="77"/>
      <c r="K145" s="79"/>
      <c r="L145" s="77"/>
      <c r="M145" s="80"/>
      <c r="N145" s="77"/>
      <c r="O145" s="79"/>
      <c r="P145" s="78"/>
      <c r="Q145" s="75"/>
      <c r="R145" s="1"/>
      <c r="S145" s="82"/>
      <c r="T145" s="81"/>
      <c r="U145" s="83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</row>
    <row r="146" spans="1:83" ht="15" x14ac:dyDescent="0.25">
      <c r="A146" s="22">
        <v>142</v>
      </c>
      <c r="B146" s="23"/>
      <c r="C146" s="23" t="e">
        <f t="shared" ca="1" si="3"/>
        <v>#NAME?</v>
      </c>
      <c r="D146" s="72"/>
      <c r="E146" s="73" t="e">
        <f t="shared" ca="1" si="4"/>
        <v>#NAME?</v>
      </c>
      <c r="F146" s="72"/>
      <c r="G146" s="79"/>
      <c r="H146" s="77"/>
      <c r="I146" s="79"/>
      <c r="J146" s="77"/>
      <c r="K146" s="79"/>
      <c r="L146" s="77"/>
      <c r="M146" s="80"/>
      <c r="N146" s="77"/>
      <c r="O146" s="79"/>
      <c r="P146" s="78"/>
      <c r="Q146" s="75"/>
      <c r="R146" s="1"/>
      <c r="S146" s="82"/>
      <c r="T146" s="81"/>
      <c r="U146" s="83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</row>
    <row r="147" spans="1:83" ht="15" x14ac:dyDescent="0.25">
      <c r="A147" s="22">
        <v>143</v>
      </c>
      <c r="B147" s="23"/>
      <c r="C147" s="23" t="e">
        <f t="shared" ca="1" si="3"/>
        <v>#NAME?</v>
      </c>
      <c r="D147" s="72"/>
      <c r="E147" s="73" t="e">
        <f t="shared" ca="1" si="4"/>
        <v>#NAME?</v>
      </c>
      <c r="F147" s="72"/>
      <c r="G147" s="79"/>
      <c r="H147" s="77"/>
      <c r="I147" s="79"/>
      <c r="J147" s="77"/>
      <c r="K147" s="79"/>
      <c r="L147" s="77"/>
      <c r="M147" s="80"/>
      <c r="N147" s="77"/>
      <c r="O147" s="79"/>
      <c r="P147" s="78"/>
      <c r="Q147" s="75"/>
      <c r="R147" s="1"/>
      <c r="S147" s="82"/>
      <c r="T147" s="81"/>
      <c r="U147" s="83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</row>
    <row r="148" spans="1:83" ht="15" x14ac:dyDescent="0.25">
      <c r="A148" s="22">
        <v>144</v>
      </c>
      <c r="B148" s="23"/>
      <c r="C148" s="23" t="e">
        <f t="shared" ca="1" si="3"/>
        <v>#NAME?</v>
      </c>
      <c r="D148" s="72"/>
      <c r="E148" s="73" t="e">
        <f t="shared" ca="1" si="4"/>
        <v>#NAME?</v>
      </c>
      <c r="F148" s="72"/>
      <c r="G148" s="79"/>
      <c r="H148" s="77"/>
      <c r="I148" s="79"/>
      <c r="J148" s="77"/>
      <c r="K148" s="79"/>
      <c r="L148" s="77"/>
      <c r="M148" s="80"/>
      <c r="N148" s="77"/>
      <c r="O148" s="79"/>
      <c r="P148" s="78"/>
      <c r="Q148" s="75"/>
      <c r="R148" s="1"/>
      <c r="S148" s="82"/>
      <c r="T148" s="81"/>
      <c r="U148" s="83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</row>
    <row r="149" spans="1:83" ht="15" x14ac:dyDescent="0.25">
      <c r="A149" s="22">
        <v>145</v>
      </c>
      <c r="B149" s="23"/>
      <c r="C149" s="23" t="e">
        <f t="shared" ca="1" si="3"/>
        <v>#NAME?</v>
      </c>
      <c r="D149" s="72"/>
      <c r="E149" s="73" t="e">
        <f t="shared" ca="1" si="4"/>
        <v>#NAME?</v>
      </c>
      <c r="F149" s="72"/>
      <c r="G149" s="79"/>
      <c r="H149" s="77"/>
      <c r="I149" s="79"/>
      <c r="J149" s="77"/>
      <c r="K149" s="79"/>
      <c r="L149" s="77"/>
      <c r="M149" s="80"/>
      <c r="N149" s="77"/>
      <c r="O149" s="79"/>
      <c r="P149" s="78"/>
      <c r="Q149" s="75"/>
      <c r="R149" s="1"/>
      <c r="S149" s="82"/>
      <c r="T149" s="81"/>
      <c r="U149" s="83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</row>
    <row r="150" spans="1:83" ht="15" x14ac:dyDescent="0.25">
      <c r="A150" s="22">
        <v>146</v>
      </c>
      <c r="B150" s="23"/>
      <c r="C150" s="23" t="e">
        <f t="shared" ca="1" si="3"/>
        <v>#NAME?</v>
      </c>
      <c r="D150" s="72"/>
      <c r="E150" s="73" t="e">
        <f t="shared" ca="1" si="4"/>
        <v>#NAME?</v>
      </c>
      <c r="F150" s="72"/>
      <c r="G150" s="79"/>
      <c r="H150" s="77"/>
      <c r="I150" s="79"/>
      <c r="J150" s="77"/>
      <c r="K150" s="79"/>
      <c r="L150" s="77"/>
      <c r="M150" s="80"/>
      <c r="N150" s="77"/>
      <c r="O150" s="79"/>
      <c r="P150" s="78"/>
      <c r="Q150" s="75"/>
      <c r="R150" s="1"/>
      <c r="S150" s="82"/>
      <c r="T150" s="81"/>
      <c r="U150" s="83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</row>
    <row r="151" spans="1:83" ht="15" x14ac:dyDescent="0.25">
      <c r="A151" s="22">
        <v>147</v>
      </c>
      <c r="B151" s="23"/>
      <c r="C151" s="23" t="e">
        <f t="shared" ref="C151:C214" ca="1" si="5">IMAGE("https://ddragon.leagueoflegends.com/cdn/10.2.1/img/champion/"&amp;D151&amp;".png")</f>
        <v>#NAME?</v>
      </c>
      <c r="D151" s="72"/>
      <c r="E151" s="73" t="e">
        <f t="shared" ref="E151:E214" ca="1" si="6">IMAGE("https://ddragon.leagueoflegends.com/cdn/10.2.1/img/champion/"&amp;F151&amp;".png")</f>
        <v>#NAME?</v>
      </c>
      <c r="F151" s="72"/>
      <c r="G151" s="79"/>
      <c r="H151" s="77"/>
      <c r="I151" s="79"/>
      <c r="J151" s="77"/>
      <c r="K151" s="79"/>
      <c r="L151" s="77"/>
      <c r="M151" s="80"/>
      <c r="N151" s="77"/>
      <c r="O151" s="79"/>
      <c r="P151" s="78"/>
      <c r="Q151" s="75"/>
      <c r="R151" s="1"/>
      <c r="S151" s="82"/>
      <c r="T151" s="81"/>
      <c r="U151" s="83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</row>
    <row r="152" spans="1:83" ht="15" x14ac:dyDescent="0.25">
      <c r="A152" s="22">
        <v>148</v>
      </c>
      <c r="B152" s="23"/>
      <c r="C152" s="23" t="e">
        <f t="shared" ca="1" si="5"/>
        <v>#NAME?</v>
      </c>
      <c r="D152" s="72"/>
      <c r="E152" s="73" t="e">
        <f t="shared" ca="1" si="6"/>
        <v>#NAME?</v>
      </c>
      <c r="F152" s="72"/>
      <c r="G152" s="79"/>
      <c r="H152" s="77"/>
      <c r="I152" s="79"/>
      <c r="J152" s="77"/>
      <c r="K152" s="79"/>
      <c r="L152" s="77"/>
      <c r="M152" s="80"/>
      <c r="N152" s="77"/>
      <c r="O152" s="79"/>
      <c r="P152" s="78"/>
      <c r="Q152" s="75"/>
      <c r="R152" s="1"/>
      <c r="S152" s="82"/>
      <c r="T152" s="81"/>
      <c r="U152" s="83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</row>
    <row r="153" spans="1:83" ht="15" x14ac:dyDescent="0.25">
      <c r="A153" s="22">
        <v>149</v>
      </c>
      <c r="B153" s="23"/>
      <c r="C153" s="23" t="e">
        <f t="shared" ca="1" si="5"/>
        <v>#NAME?</v>
      </c>
      <c r="D153" s="72"/>
      <c r="E153" s="73" t="e">
        <f t="shared" ca="1" si="6"/>
        <v>#NAME?</v>
      </c>
      <c r="F153" s="72"/>
      <c r="G153" s="79"/>
      <c r="H153" s="77"/>
      <c r="I153" s="79"/>
      <c r="J153" s="77"/>
      <c r="K153" s="79"/>
      <c r="L153" s="77"/>
      <c r="M153" s="80"/>
      <c r="N153" s="77"/>
      <c r="O153" s="79"/>
      <c r="P153" s="78"/>
      <c r="Q153" s="75"/>
      <c r="R153" s="1"/>
      <c r="S153" s="82"/>
      <c r="T153" s="81"/>
      <c r="U153" s="83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</row>
    <row r="154" spans="1:83" ht="15" x14ac:dyDescent="0.25">
      <c r="A154" s="22">
        <v>150</v>
      </c>
      <c r="B154" s="23"/>
      <c r="C154" s="23" t="e">
        <f t="shared" ca="1" si="5"/>
        <v>#NAME?</v>
      </c>
      <c r="D154" s="72"/>
      <c r="E154" s="73" t="e">
        <f t="shared" ca="1" si="6"/>
        <v>#NAME?</v>
      </c>
      <c r="F154" s="72"/>
      <c r="G154" s="79"/>
      <c r="H154" s="77"/>
      <c r="I154" s="79"/>
      <c r="J154" s="77"/>
      <c r="K154" s="79"/>
      <c r="L154" s="77"/>
      <c r="M154" s="80"/>
      <c r="N154" s="77"/>
      <c r="O154" s="79"/>
      <c r="P154" s="78"/>
      <c r="Q154" s="75"/>
      <c r="R154" s="1"/>
      <c r="S154" s="82"/>
      <c r="T154" s="81"/>
      <c r="U154" s="83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</row>
    <row r="155" spans="1:83" ht="15" x14ac:dyDescent="0.25">
      <c r="A155" s="22">
        <v>151</v>
      </c>
      <c r="B155" s="23"/>
      <c r="C155" s="23" t="e">
        <f t="shared" ca="1" si="5"/>
        <v>#NAME?</v>
      </c>
      <c r="D155" s="72"/>
      <c r="E155" s="73" t="e">
        <f t="shared" ca="1" si="6"/>
        <v>#NAME?</v>
      </c>
      <c r="F155" s="72"/>
      <c r="G155" s="79"/>
      <c r="H155" s="77"/>
      <c r="I155" s="79"/>
      <c r="J155" s="77"/>
      <c r="K155" s="79"/>
      <c r="L155" s="77"/>
      <c r="M155" s="80"/>
      <c r="N155" s="77"/>
      <c r="O155" s="79"/>
      <c r="P155" s="78"/>
      <c r="Q155" s="75"/>
      <c r="R155" s="1"/>
      <c r="S155" s="82"/>
      <c r="T155" s="81"/>
      <c r="U155" s="83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</row>
    <row r="156" spans="1:83" ht="15" x14ac:dyDescent="0.25">
      <c r="A156" s="22">
        <v>152</v>
      </c>
      <c r="B156" s="23"/>
      <c r="C156" s="23" t="e">
        <f t="shared" ca="1" si="5"/>
        <v>#NAME?</v>
      </c>
      <c r="D156" s="72"/>
      <c r="E156" s="73" t="e">
        <f t="shared" ca="1" si="6"/>
        <v>#NAME?</v>
      </c>
      <c r="F156" s="72"/>
      <c r="G156" s="79"/>
      <c r="H156" s="77"/>
      <c r="I156" s="79"/>
      <c r="J156" s="77"/>
      <c r="K156" s="79"/>
      <c r="L156" s="77"/>
      <c r="M156" s="80"/>
      <c r="N156" s="77"/>
      <c r="O156" s="79"/>
      <c r="P156" s="78"/>
      <c r="Q156" s="75"/>
      <c r="R156" s="1"/>
      <c r="S156" s="82"/>
      <c r="T156" s="81"/>
      <c r="U156" s="83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</row>
    <row r="157" spans="1:83" ht="15" x14ac:dyDescent="0.25">
      <c r="A157" s="22">
        <v>153</v>
      </c>
      <c r="B157" s="23"/>
      <c r="C157" s="23" t="e">
        <f t="shared" ca="1" si="5"/>
        <v>#NAME?</v>
      </c>
      <c r="D157" s="72"/>
      <c r="E157" s="73" t="e">
        <f t="shared" ca="1" si="6"/>
        <v>#NAME?</v>
      </c>
      <c r="F157" s="72"/>
      <c r="G157" s="79"/>
      <c r="H157" s="77"/>
      <c r="I157" s="79"/>
      <c r="J157" s="77"/>
      <c r="K157" s="79"/>
      <c r="L157" s="77"/>
      <c r="M157" s="80"/>
      <c r="N157" s="77"/>
      <c r="O157" s="79"/>
      <c r="P157" s="78"/>
      <c r="Q157" s="75"/>
      <c r="R157" s="1"/>
      <c r="S157" s="82"/>
      <c r="T157" s="81"/>
      <c r="U157" s="83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</row>
    <row r="158" spans="1:83" ht="15" x14ac:dyDescent="0.25">
      <c r="A158" s="22">
        <v>154</v>
      </c>
      <c r="B158" s="23"/>
      <c r="C158" s="23" t="e">
        <f t="shared" ca="1" si="5"/>
        <v>#NAME?</v>
      </c>
      <c r="D158" s="72"/>
      <c r="E158" s="73" t="e">
        <f t="shared" ca="1" si="6"/>
        <v>#NAME?</v>
      </c>
      <c r="F158" s="72"/>
      <c r="G158" s="79"/>
      <c r="H158" s="77"/>
      <c r="I158" s="79"/>
      <c r="J158" s="77"/>
      <c r="K158" s="79"/>
      <c r="L158" s="77"/>
      <c r="M158" s="80"/>
      <c r="N158" s="77"/>
      <c r="O158" s="79"/>
      <c r="P158" s="78"/>
      <c r="Q158" s="75"/>
      <c r="R158" s="1"/>
      <c r="S158" s="82"/>
      <c r="T158" s="81"/>
      <c r="U158" s="83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</row>
    <row r="159" spans="1:83" ht="15" x14ac:dyDescent="0.25">
      <c r="A159" s="22">
        <v>155</v>
      </c>
      <c r="B159" s="23"/>
      <c r="C159" s="23" t="e">
        <f t="shared" ca="1" si="5"/>
        <v>#NAME?</v>
      </c>
      <c r="D159" s="72"/>
      <c r="E159" s="73" t="e">
        <f t="shared" ca="1" si="6"/>
        <v>#NAME?</v>
      </c>
      <c r="F159" s="72"/>
      <c r="G159" s="79"/>
      <c r="H159" s="77"/>
      <c r="I159" s="79"/>
      <c r="J159" s="77"/>
      <c r="K159" s="79"/>
      <c r="L159" s="77"/>
      <c r="M159" s="80"/>
      <c r="N159" s="77"/>
      <c r="O159" s="79"/>
      <c r="P159" s="78"/>
      <c r="Q159" s="75"/>
      <c r="R159" s="1"/>
      <c r="S159" s="82"/>
      <c r="T159" s="81"/>
      <c r="U159" s="83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</row>
    <row r="160" spans="1:83" ht="15" x14ac:dyDescent="0.25">
      <c r="A160" s="22">
        <v>156</v>
      </c>
      <c r="B160" s="23"/>
      <c r="C160" s="23" t="e">
        <f t="shared" ca="1" si="5"/>
        <v>#NAME?</v>
      </c>
      <c r="D160" s="72"/>
      <c r="E160" s="73" t="e">
        <f t="shared" ca="1" si="6"/>
        <v>#NAME?</v>
      </c>
      <c r="F160" s="72"/>
      <c r="G160" s="79"/>
      <c r="H160" s="77"/>
      <c r="I160" s="79"/>
      <c r="J160" s="77"/>
      <c r="K160" s="79"/>
      <c r="L160" s="77"/>
      <c r="M160" s="80"/>
      <c r="N160" s="77"/>
      <c r="O160" s="79"/>
      <c r="P160" s="78"/>
      <c r="Q160" s="75"/>
      <c r="R160" s="1"/>
      <c r="S160" s="82"/>
      <c r="T160" s="81"/>
      <c r="U160" s="83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</row>
    <row r="161" spans="1:83" ht="15" x14ac:dyDescent="0.25">
      <c r="A161" s="22">
        <v>157</v>
      </c>
      <c r="B161" s="23"/>
      <c r="C161" s="23" t="e">
        <f t="shared" ca="1" si="5"/>
        <v>#NAME?</v>
      </c>
      <c r="D161" s="72"/>
      <c r="E161" s="73" t="e">
        <f t="shared" ca="1" si="6"/>
        <v>#NAME?</v>
      </c>
      <c r="F161" s="72"/>
      <c r="G161" s="79"/>
      <c r="H161" s="77"/>
      <c r="I161" s="79"/>
      <c r="J161" s="77"/>
      <c r="K161" s="79"/>
      <c r="L161" s="77"/>
      <c r="M161" s="80"/>
      <c r="N161" s="77"/>
      <c r="O161" s="79"/>
      <c r="P161" s="78"/>
      <c r="Q161" s="75"/>
      <c r="R161" s="1"/>
      <c r="S161" s="82"/>
      <c r="T161" s="81"/>
      <c r="U161" s="83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</row>
    <row r="162" spans="1:83" ht="15" x14ac:dyDescent="0.25">
      <c r="A162" s="22">
        <v>158</v>
      </c>
      <c r="B162" s="23"/>
      <c r="C162" s="23" t="e">
        <f t="shared" ca="1" si="5"/>
        <v>#NAME?</v>
      </c>
      <c r="D162" s="72"/>
      <c r="E162" s="73" t="e">
        <f t="shared" ca="1" si="6"/>
        <v>#NAME?</v>
      </c>
      <c r="F162" s="72"/>
      <c r="G162" s="79"/>
      <c r="H162" s="77"/>
      <c r="I162" s="79"/>
      <c r="J162" s="77"/>
      <c r="K162" s="79"/>
      <c r="L162" s="77"/>
      <c r="M162" s="80"/>
      <c r="N162" s="77"/>
      <c r="O162" s="79"/>
      <c r="P162" s="78"/>
      <c r="Q162" s="75"/>
      <c r="R162" s="1"/>
      <c r="S162" s="82"/>
      <c r="T162" s="81"/>
      <c r="U162" s="83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</row>
    <row r="163" spans="1:83" ht="15" x14ac:dyDescent="0.25">
      <c r="A163" s="22">
        <v>159</v>
      </c>
      <c r="B163" s="23"/>
      <c r="C163" s="23" t="e">
        <f t="shared" ca="1" si="5"/>
        <v>#NAME?</v>
      </c>
      <c r="D163" s="72"/>
      <c r="E163" s="73" t="e">
        <f t="shared" ca="1" si="6"/>
        <v>#NAME?</v>
      </c>
      <c r="F163" s="72"/>
      <c r="G163" s="79"/>
      <c r="H163" s="77"/>
      <c r="I163" s="79"/>
      <c r="J163" s="77"/>
      <c r="K163" s="79"/>
      <c r="L163" s="77"/>
      <c r="M163" s="80"/>
      <c r="N163" s="77"/>
      <c r="O163" s="79"/>
      <c r="P163" s="78"/>
      <c r="Q163" s="75"/>
      <c r="R163" s="1"/>
      <c r="S163" s="82"/>
      <c r="T163" s="81"/>
      <c r="U163" s="83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</row>
    <row r="164" spans="1:83" ht="15" x14ac:dyDescent="0.25">
      <c r="A164" s="22">
        <v>160</v>
      </c>
      <c r="B164" s="23"/>
      <c r="C164" s="23" t="e">
        <f t="shared" ca="1" si="5"/>
        <v>#NAME?</v>
      </c>
      <c r="D164" s="72"/>
      <c r="E164" s="73" t="e">
        <f t="shared" ca="1" si="6"/>
        <v>#NAME?</v>
      </c>
      <c r="F164" s="72"/>
      <c r="G164" s="79"/>
      <c r="H164" s="77"/>
      <c r="I164" s="79"/>
      <c r="J164" s="77"/>
      <c r="K164" s="79"/>
      <c r="L164" s="77"/>
      <c r="M164" s="80"/>
      <c r="N164" s="77"/>
      <c r="O164" s="79"/>
      <c r="P164" s="78"/>
      <c r="Q164" s="75"/>
      <c r="R164" s="1"/>
      <c r="S164" s="82"/>
      <c r="T164" s="81"/>
      <c r="U164" s="83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</row>
    <row r="165" spans="1:83" ht="15" x14ac:dyDescent="0.25">
      <c r="A165" s="22">
        <v>161</v>
      </c>
      <c r="B165" s="23"/>
      <c r="C165" s="23" t="e">
        <f t="shared" ca="1" si="5"/>
        <v>#NAME?</v>
      </c>
      <c r="D165" s="72"/>
      <c r="E165" s="73" t="e">
        <f t="shared" ca="1" si="6"/>
        <v>#NAME?</v>
      </c>
      <c r="F165" s="72"/>
      <c r="G165" s="79"/>
      <c r="H165" s="77"/>
      <c r="I165" s="79"/>
      <c r="J165" s="77"/>
      <c r="K165" s="79"/>
      <c r="L165" s="77"/>
      <c r="M165" s="80"/>
      <c r="N165" s="77"/>
      <c r="O165" s="79"/>
      <c r="P165" s="78"/>
      <c r="Q165" s="75"/>
      <c r="R165" s="1"/>
      <c r="S165" s="82"/>
      <c r="T165" s="81"/>
      <c r="U165" s="83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</row>
    <row r="166" spans="1:83" ht="15" x14ac:dyDescent="0.25">
      <c r="A166" s="22">
        <v>162</v>
      </c>
      <c r="B166" s="23"/>
      <c r="C166" s="23" t="e">
        <f t="shared" ca="1" si="5"/>
        <v>#NAME?</v>
      </c>
      <c r="D166" s="72"/>
      <c r="E166" s="73" t="e">
        <f t="shared" ca="1" si="6"/>
        <v>#NAME?</v>
      </c>
      <c r="F166" s="72"/>
      <c r="G166" s="79"/>
      <c r="H166" s="77"/>
      <c r="I166" s="79"/>
      <c r="J166" s="77"/>
      <c r="K166" s="79"/>
      <c r="L166" s="77"/>
      <c r="M166" s="80"/>
      <c r="N166" s="77"/>
      <c r="O166" s="79"/>
      <c r="P166" s="78"/>
      <c r="Q166" s="75"/>
      <c r="R166" s="1"/>
      <c r="S166" s="82"/>
      <c r="T166" s="81"/>
      <c r="U166" s="83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</row>
    <row r="167" spans="1:83" ht="15" x14ac:dyDescent="0.25">
      <c r="A167" s="22">
        <v>163</v>
      </c>
      <c r="B167" s="23"/>
      <c r="C167" s="23" t="e">
        <f t="shared" ca="1" si="5"/>
        <v>#NAME?</v>
      </c>
      <c r="D167" s="72"/>
      <c r="E167" s="73" t="e">
        <f t="shared" ca="1" si="6"/>
        <v>#NAME?</v>
      </c>
      <c r="F167" s="72"/>
      <c r="G167" s="79"/>
      <c r="H167" s="77"/>
      <c r="I167" s="79"/>
      <c r="J167" s="77"/>
      <c r="K167" s="79"/>
      <c r="L167" s="77"/>
      <c r="M167" s="80"/>
      <c r="N167" s="77"/>
      <c r="O167" s="79"/>
      <c r="P167" s="78"/>
      <c r="Q167" s="75"/>
      <c r="R167" s="1"/>
      <c r="S167" s="82"/>
      <c r="T167" s="81"/>
      <c r="U167" s="83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</row>
    <row r="168" spans="1:83" ht="15" x14ac:dyDescent="0.25">
      <c r="A168" s="22">
        <v>164</v>
      </c>
      <c r="B168" s="23"/>
      <c r="C168" s="23" t="e">
        <f t="shared" ca="1" si="5"/>
        <v>#NAME?</v>
      </c>
      <c r="D168" s="72"/>
      <c r="E168" s="73" t="e">
        <f t="shared" ca="1" si="6"/>
        <v>#NAME?</v>
      </c>
      <c r="F168" s="72"/>
      <c r="G168" s="79"/>
      <c r="H168" s="77"/>
      <c r="I168" s="79"/>
      <c r="J168" s="77"/>
      <c r="K168" s="79"/>
      <c r="L168" s="77"/>
      <c r="M168" s="80"/>
      <c r="N168" s="77"/>
      <c r="O168" s="79"/>
      <c r="P168" s="78"/>
      <c r="Q168" s="75"/>
      <c r="R168" s="1"/>
      <c r="S168" s="82"/>
      <c r="T168" s="81"/>
      <c r="U168" s="83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</row>
    <row r="169" spans="1:83" ht="15" x14ac:dyDescent="0.25">
      <c r="A169" s="22">
        <v>165</v>
      </c>
      <c r="B169" s="23"/>
      <c r="C169" s="23" t="e">
        <f t="shared" ca="1" si="5"/>
        <v>#NAME?</v>
      </c>
      <c r="D169" s="72"/>
      <c r="E169" s="73" t="e">
        <f t="shared" ca="1" si="6"/>
        <v>#NAME?</v>
      </c>
      <c r="F169" s="72"/>
      <c r="G169" s="79"/>
      <c r="H169" s="77"/>
      <c r="I169" s="79"/>
      <c r="J169" s="77"/>
      <c r="K169" s="79"/>
      <c r="L169" s="77"/>
      <c r="M169" s="80"/>
      <c r="N169" s="77"/>
      <c r="O169" s="79"/>
      <c r="P169" s="78"/>
      <c r="Q169" s="75"/>
      <c r="R169" s="1"/>
      <c r="S169" s="82"/>
      <c r="T169" s="81"/>
      <c r="U169" s="83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</row>
    <row r="170" spans="1:83" ht="15" x14ac:dyDescent="0.25">
      <c r="A170" s="22">
        <v>166</v>
      </c>
      <c r="B170" s="23"/>
      <c r="C170" s="23" t="e">
        <f t="shared" ca="1" si="5"/>
        <v>#NAME?</v>
      </c>
      <c r="D170" s="72"/>
      <c r="E170" s="73" t="e">
        <f t="shared" ca="1" si="6"/>
        <v>#NAME?</v>
      </c>
      <c r="F170" s="72"/>
      <c r="G170" s="79"/>
      <c r="H170" s="77"/>
      <c r="I170" s="79"/>
      <c r="J170" s="77"/>
      <c r="K170" s="79"/>
      <c r="L170" s="77"/>
      <c r="M170" s="80"/>
      <c r="N170" s="77"/>
      <c r="O170" s="79"/>
      <c r="P170" s="78"/>
      <c r="Q170" s="75"/>
      <c r="R170" s="1"/>
      <c r="S170" s="82"/>
      <c r="T170" s="81"/>
      <c r="U170" s="83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</row>
    <row r="171" spans="1:83" ht="15" x14ac:dyDescent="0.25">
      <c r="A171" s="22">
        <v>167</v>
      </c>
      <c r="B171" s="23"/>
      <c r="C171" s="23" t="e">
        <f t="shared" ca="1" si="5"/>
        <v>#NAME?</v>
      </c>
      <c r="D171" s="72"/>
      <c r="E171" s="73" t="e">
        <f t="shared" ca="1" si="6"/>
        <v>#NAME?</v>
      </c>
      <c r="F171" s="72"/>
      <c r="G171" s="79"/>
      <c r="H171" s="77"/>
      <c r="I171" s="79"/>
      <c r="J171" s="77"/>
      <c r="K171" s="79"/>
      <c r="L171" s="77"/>
      <c r="M171" s="80"/>
      <c r="N171" s="77"/>
      <c r="O171" s="79"/>
      <c r="P171" s="78"/>
      <c r="Q171" s="75"/>
      <c r="R171" s="1"/>
      <c r="S171" s="82"/>
      <c r="T171" s="81"/>
      <c r="U171" s="83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</row>
    <row r="172" spans="1:83" ht="15" x14ac:dyDescent="0.25">
      <c r="A172" s="22">
        <v>168</v>
      </c>
      <c r="B172" s="23"/>
      <c r="C172" s="23" t="e">
        <f t="shared" ca="1" si="5"/>
        <v>#NAME?</v>
      </c>
      <c r="D172" s="72"/>
      <c r="E172" s="73" t="e">
        <f t="shared" ca="1" si="6"/>
        <v>#NAME?</v>
      </c>
      <c r="F172" s="72"/>
      <c r="G172" s="79"/>
      <c r="H172" s="77"/>
      <c r="I172" s="79"/>
      <c r="J172" s="77"/>
      <c r="K172" s="79"/>
      <c r="L172" s="77"/>
      <c r="M172" s="80"/>
      <c r="N172" s="77"/>
      <c r="O172" s="79"/>
      <c r="P172" s="78"/>
      <c r="Q172" s="75"/>
      <c r="R172" s="1"/>
      <c r="S172" s="82"/>
      <c r="T172" s="81"/>
      <c r="U172" s="83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</row>
    <row r="173" spans="1:83" ht="15" x14ac:dyDescent="0.25">
      <c r="A173" s="22">
        <v>169</v>
      </c>
      <c r="B173" s="23"/>
      <c r="C173" s="23" t="e">
        <f t="shared" ca="1" si="5"/>
        <v>#NAME?</v>
      </c>
      <c r="D173" s="72"/>
      <c r="E173" s="73" t="e">
        <f t="shared" ca="1" si="6"/>
        <v>#NAME?</v>
      </c>
      <c r="F173" s="72"/>
      <c r="G173" s="79"/>
      <c r="H173" s="77"/>
      <c r="I173" s="79"/>
      <c r="J173" s="77"/>
      <c r="K173" s="79"/>
      <c r="L173" s="77"/>
      <c r="M173" s="80"/>
      <c r="N173" s="77"/>
      <c r="O173" s="79"/>
      <c r="P173" s="78"/>
      <c r="Q173" s="75"/>
      <c r="R173" s="1"/>
      <c r="S173" s="82"/>
      <c r="T173" s="81"/>
      <c r="U173" s="83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</row>
    <row r="174" spans="1:83" ht="15" x14ac:dyDescent="0.25">
      <c r="A174" s="22">
        <v>170</v>
      </c>
      <c r="B174" s="23"/>
      <c r="C174" s="23" t="e">
        <f t="shared" ca="1" si="5"/>
        <v>#NAME?</v>
      </c>
      <c r="D174" s="72"/>
      <c r="E174" s="73" t="e">
        <f t="shared" ca="1" si="6"/>
        <v>#NAME?</v>
      </c>
      <c r="F174" s="72"/>
      <c r="G174" s="79"/>
      <c r="H174" s="77"/>
      <c r="I174" s="79"/>
      <c r="J174" s="77"/>
      <c r="K174" s="79"/>
      <c r="L174" s="77"/>
      <c r="M174" s="80"/>
      <c r="N174" s="77"/>
      <c r="O174" s="79"/>
      <c r="P174" s="78"/>
      <c r="Q174" s="75"/>
      <c r="R174" s="1"/>
      <c r="S174" s="82"/>
      <c r="T174" s="81"/>
      <c r="U174" s="83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</row>
    <row r="175" spans="1:83" ht="15" x14ac:dyDescent="0.25">
      <c r="A175" s="22">
        <v>171</v>
      </c>
      <c r="B175" s="23"/>
      <c r="C175" s="23" t="e">
        <f t="shared" ca="1" si="5"/>
        <v>#NAME?</v>
      </c>
      <c r="D175" s="72"/>
      <c r="E175" s="73" t="e">
        <f t="shared" ca="1" si="6"/>
        <v>#NAME?</v>
      </c>
      <c r="F175" s="72"/>
      <c r="G175" s="79"/>
      <c r="H175" s="77"/>
      <c r="I175" s="79"/>
      <c r="J175" s="77"/>
      <c r="K175" s="79"/>
      <c r="L175" s="77"/>
      <c r="M175" s="80"/>
      <c r="N175" s="77"/>
      <c r="O175" s="79"/>
      <c r="P175" s="78"/>
      <c r="Q175" s="75"/>
      <c r="R175" s="1"/>
      <c r="S175" s="82"/>
      <c r="T175" s="81"/>
      <c r="U175" s="83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</row>
    <row r="176" spans="1:83" ht="15" x14ac:dyDescent="0.25">
      <c r="A176" s="22">
        <v>172</v>
      </c>
      <c r="B176" s="23"/>
      <c r="C176" s="23" t="e">
        <f t="shared" ca="1" si="5"/>
        <v>#NAME?</v>
      </c>
      <c r="D176" s="72"/>
      <c r="E176" s="73" t="e">
        <f t="shared" ca="1" si="6"/>
        <v>#NAME?</v>
      </c>
      <c r="F176" s="72"/>
      <c r="G176" s="79"/>
      <c r="H176" s="77"/>
      <c r="I176" s="79"/>
      <c r="J176" s="77"/>
      <c r="K176" s="79"/>
      <c r="L176" s="77"/>
      <c r="M176" s="80"/>
      <c r="N176" s="77"/>
      <c r="O176" s="79"/>
      <c r="P176" s="78"/>
      <c r="Q176" s="75"/>
      <c r="R176" s="1"/>
      <c r="S176" s="82"/>
      <c r="T176" s="81"/>
      <c r="U176" s="83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</row>
    <row r="177" spans="1:83" ht="15" x14ac:dyDescent="0.25">
      <c r="A177" s="22">
        <v>173</v>
      </c>
      <c r="B177" s="23"/>
      <c r="C177" s="23" t="e">
        <f t="shared" ca="1" si="5"/>
        <v>#NAME?</v>
      </c>
      <c r="D177" s="72"/>
      <c r="E177" s="73" t="e">
        <f t="shared" ca="1" si="6"/>
        <v>#NAME?</v>
      </c>
      <c r="F177" s="72"/>
      <c r="G177" s="79"/>
      <c r="H177" s="77"/>
      <c r="I177" s="79"/>
      <c r="J177" s="77"/>
      <c r="K177" s="79"/>
      <c r="L177" s="77"/>
      <c r="M177" s="80"/>
      <c r="N177" s="77"/>
      <c r="O177" s="79"/>
      <c r="P177" s="78"/>
      <c r="Q177" s="75"/>
      <c r="R177" s="1"/>
      <c r="S177" s="82"/>
      <c r="T177" s="81"/>
      <c r="U177" s="83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</row>
    <row r="178" spans="1:83" ht="15" x14ac:dyDescent="0.25">
      <c r="A178" s="22">
        <v>174</v>
      </c>
      <c r="B178" s="23"/>
      <c r="C178" s="23" t="e">
        <f t="shared" ca="1" si="5"/>
        <v>#NAME?</v>
      </c>
      <c r="D178" s="72"/>
      <c r="E178" s="73" t="e">
        <f t="shared" ca="1" si="6"/>
        <v>#NAME?</v>
      </c>
      <c r="F178" s="72"/>
      <c r="G178" s="79"/>
      <c r="H178" s="77"/>
      <c r="I178" s="79"/>
      <c r="J178" s="77"/>
      <c r="K178" s="79"/>
      <c r="L178" s="77"/>
      <c r="M178" s="80"/>
      <c r="N178" s="77"/>
      <c r="O178" s="79"/>
      <c r="P178" s="78"/>
      <c r="Q178" s="75"/>
      <c r="R178" s="1"/>
      <c r="S178" s="82"/>
      <c r="T178" s="81"/>
      <c r="U178" s="83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</row>
    <row r="179" spans="1:83" ht="15" x14ac:dyDescent="0.25">
      <c r="A179" s="22">
        <v>175</v>
      </c>
      <c r="B179" s="23"/>
      <c r="C179" s="23" t="e">
        <f t="shared" ca="1" si="5"/>
        <v>#NAME?</v>
      </c>
      <c r="D179" s="72"/>
      <c r="E179" s="73" t="e">
        <f t="shared" ca="1" si="6"/>
        <v>#NAME?</v>
      </c>
      <c r="F179" s="72"/>
      <c r="G179" s="79"/>
      <c r="H179" s="77"/>
      <c r="I179" s="79"/>
      <c r="J179" s="77"/>
      <c r="K179" s="79"/>
      <c r="L179" s="77"/>
      <c r="M179" s="80"/>
      <c r="N179" s="77"/>
      <c r="O179" s="79"/>
      <c r="P179" s="78"/>
      <c r="Q179" s="75"/>
      <c r="R179" s="1"/>
      <c r="S179" s="82"/>
      <c r="T179" s="81"/>
      <c r="U179" s="83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</row>
    <row r="180" spans="1:83" ht="15" x14ac:dyDescent="0.25">
      <c r="A180" s="22">
        <v>176</v>
      </c>
      <c r="B180" s="23"/>
      <c r="C180" s="23" t="e">
        <f t="shared" ca="1" si="5"/>
        <v>#NAME?</v>
      </c>
      <c r="D180" s="72"/>
      <c r="E180" s="73" t="e">
        <f t="shared" ca="1" si="6"/>
        <v>#NAME?</v>
      </c>
      <c r="F180" s="72"/>
      <c r="G180" s="79"/>
      <c r="H180" s="77"/>
      <c r="I180" s="79"/>
      <c r="J180" s="77"/>
      <c r="K180" s="79"/>
      <c r="L180" s="77"/>
      <c r="M180" s="80"/>
      <c r="N180" s="77"/>
      <c r="O180" s="79"/>
      <c r="P180" s="78"/>
      <c r="Q180" s="75"/>
      <c r="R180" s="1"/>
      <c r="S180" s="82"/>
      <c r="T180" s="81"/>
      <c r="U180" s="83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</row>
    <row r="181" spans="1:83" ht="15" x14ac:dyDescent="0.25">
      <c r="A181" s="22">
        <v>177</v>
      </c>
      <c r="B181" s="23"/>
      <c r="C181" s="23" t="e">
        <f t="shared" ca="1" si="5"/>
        <v>#NAME?</v>
      </c>
      <c r="D181" s="72"/>
      <c r="E181" s="73" t="e">
        <f t="shared" ca="1" si="6"/>
        <v>#NAME?</v>
      </c>
      <c r="F181" s="72"/>
      <c r="G181" s="79"/>
      <c r="H181" s="77"/>
      <c r="I181" s="79"/>
      <c r="J181" s="77"/>
      <c r="K181" s="79"/>
      <c r="L181" s="77"/>
      <c r="M181" s="80"/>
      <c r="N181" s="77"/>
      <c r="O181" s="79"/>
      <c r="P181" s="78"/>
      <c r="Q181" s="75"/>
      <c r="R181" s="1"/>
      <c r="S181" s="82"/>
      <c r="T181" s="81"/>
      <c r="U181" s="83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</row>
    <row r="182" spans="1:83" ht="15" x14ac:dyDescent="0.25">
      <c r="A182" s="22">
        <v>178</v>
      </c>
      <c r="B182" s="23"/>
      <c r="C182" s="23" t="e">
        <f t="shared" ca="1" si="5"/>
        <v>#NAME?</v>
      </c>
      <c r="D182" s="72"/>
      <c r="E182" s="73" t="e">
        <f t="shared" ca="1" si="6"/>
        <v>#NAME?</v>
      </c>
      <c r="F182" s="72"/>
      <c r="G182" s="79"/>
      <c r="H182" s="77"/>
      <c r="I182" s="79"/>
      <c r="J182" s="77"/>
      <c r="K182" s="79"/>
      <c r="L182" s="77"/>
      <c r="M182" s="80"/>
      <c r="N182" s="77"/>
      <c r="O182" s="79"/>
      <c r="P182" s="78"/>
      <c r="Q182" s="75"/>
      <c r="R182" s="1"/>
      <c r="S182" s="82"/>
      <c r="T182" s="81"/>
      <c r="U182" s="83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</row>
    <row r="183" spans="1:83" ht="15" x14ac:dyDescent="0.25">
      <c r="A183" s="22">
        <v>179</v>
      </c>
      <c r="B183" s="23"/>
      <c r="C183" s="23" t="e">
        <f t="shared" ca="1" si="5"/>
        <v>#NAME?</v>
      </c>
      <c r="D183" s="72"/>
      <c r="E183" s="73" t="e">
        <f t="shared" ca="1" si="6"/>
        <v>#NAME?</v>
      </c>
      <c r="F183" s="72"/>
      <c r="G183" s="79"/>
      <c r="H183" s="77"/>
      <c r="I183" s="79"/>
      <c r="J183" s="77"/>
      <c r="K183" s="79"/>
      <c r="L183" s="77"/>
      <c r="M183" s="80"/>
      <c r="N183" s="77"/>
      <c r="O183" s="79"/>
      <c r="P183" s="78"/>
      <c r="Q183" s="75"/>
      <c r="R183" s="1"/>
      <c r="S183" s="82"/>
      <c r="T183" s="81"/>
      <c r="U183" s="83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</row>
    <row r="184" spans="1:83" ht="15" x14ac:dyDescent="0.25">
      <c r="A184" s="22">
        <v>180</v>
      </c>
      <c r="B184" s="23"/>
      <c r="C184" s="23" t="e">
        <f t="shared" ca="1" si="5"/>
        <v>#NAME?</v>
      </c>
      <c r="D184" s="72"/>
      <c r="E184" s="73" t="e">
        <f t="shared" ca="1" si="6"/>
        <v>#NAME?</v>
      </c>
      <c r="F184" s="72"/>
      <c r="G184" s="79"/>
      <c r="H184" s="77"/>
      <c r="I184" s="79"/>
      <c r="J184" s="77"/>
      <c r="K184" s="79"/>
      <c r="L184" s="77"/>
      <c r="M184" s="80"/>
      <c r="N184" s="77"/>
      <c r="O184" s="79"/>
      <c r="P184" s="78"/>
      <c r="Q184" s="75"/>
      <c r="R184" s="1"/>
      <c r="S184" s="82"/>
      <c r="T184" s="81"/>
      <c r="U184" s="83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</row>
    <row r="185" spans="1:83" ht="15" x14ac:dyDescent="0.25">
      <c r="A185" s="22">
        <v>181</v>
      </c>
      <c r="B185" s="23"/>
      <c r="C185" s="23" t="e">
        <f t="shared" ca="1" si="5"/>
        <v>#NAME?</v>
      </c>
      <c r="D185" s="72"/>
      <c r="E185" s="73" t="e">
        <f t="shared" ca="1" si="6"/>
        <v>#NAME?</v>
      </c>
      <c r="F185" s="72"/>
      <c r="G185" s="79"/>
      <c r="H185" s="77"/>
      <c r="I185" s="79"/>
      <c r="J185" s="77"/>
      <c r="K185" s="79"/>
      <c r="L185" s="77"/>
      <c r="M185" s="80"/>
      <c r="N185" s="77"/>
      <c r="O185" s="79"/>
      <c r="P185" s="78"/>
      <c r="Q185" s="75"/>
      <c r="R185" s="1"/>
      <c r="S185" s="82"/>
      <c r="T185" s="81"/>
      <c r="U185" s="83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</row>
    <row r="186" spans="1:83" ht="15" x14ac:dyDescent="0.25">
      <c r="A186" s="22">
        <v>182</v>
      </c>
      <c r="B186" s="23"/>
      <c r="C186" s="23" t="e">
        <f t="shared" ca="1" si="5"/>
        <v>#NAME?</v>
      </c>
      <c r="D186" s="72"/>
      <c r="E186" s="73" t="e">
        <f t="shared" ca="1" si="6"/>
        <v>#NAME?</v>
      </c>
      <c r="F186" s="72"/>
      <c r="G186" s="79"/>
      <c r="H186" s="77"/>
      <c r="I186" s="79"/>
      <c r="J186" s="77"/>
      <c r="K186" s="79"/>
      <c r="L186" s="77"/>
      <c r="M186" s="80"/>
      <c r="N186" s="77"/>
      <c r="O186" s="79"/>
      <c r="P186" s="78"/>
      <c r="Q186" s="75"/>
      <c r="R186" s="1"/>
      <c r="S186" s="82"/>
      <c r="T186" s="81"/>
      <c r="U186" s="83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</row>
    <row r="187" spans="1:83" ht="15" x14ac:dyDescent="0.25">
      <c r="A187" s="22">
        <v>183</v>
      </c>
      <c r="B187" s="23"/>
      <c r="C187" s="23" t="e">
        <f t="shared" ca="1" si="5"/>
        <v>#NAME?</v>
      </c>
      <c r="D187" s="72"/>
      <c r="E187" s="73" t="e">
        <f t="shared" ca="1" si="6"/>
        <v>#NAME?</v>
      </c>
      <c r="F187" s="72"/>
      <c r="G187" s="79"/>
      <c r="H187" s="77"/>
      <c r="I187" s="79"/>
      <c r="J187" s="77"/>
      <c r="K187" s="79"/>
      <c r="L187" s="77"/>
      <c r="M187" s="80"/>
      <c r="N187" s="77"/>
      <c r="O187" s="79"/>
      <c r="P187" s="78"/>
      <c r="Q187" s="75"/>
      <c r="R187" s="1"/>
      <c r="S187" s="82"/>
      <c r="T187" s="81"/>
      <c r="U187" s="83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</row>
    <row r="188" spans="1:83" ht="15" x14ac:dyDescent="0.25">
      <c r="A188" s="22">
        <v>184</v>
      </c>
      <c r="B188" s="23"/>
      <c r="C188" s="23" t="e">
        <f t="shared" ca="1" si="5"/>
        <v>#NAME?</v>
      </c>
      <c r="D188" s="72"/>
      <c r="E188" s="73" t="e">
        <f t="shared" ca="1" si="6"/>
        <v>#NAME?</v>
      </c>
      <c r="F188" s="72"/>
      <c r="G188" s="79"/>
      <c r="H188" s="77"/>
      <c r="I188" s="79"/>
      <c r="J188" s="77"/>
      <c r="K188" s="79"/>
      <c r="L188" s="77"/>
      <c r="M188" s="80"/>
      <c r="N188" s="77"/>
      <c r="O188" s="79"/>
      <c r="P188" s="78"/>
      <c r="Q188" s="75"/>
      <c r="R188" s="1"/>
      <c r="S188" s="82"/>
      <c r="T188" s="81"/>
      <c r="U188" s="83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</row>
    <row r="189" spans="1:83" ht="15" x14ac:dyDescent="0.25">
      <c r="A189" s="22">
        <v>185</v>
      </c>
      <c r="B189" s="23"/>
      <c r="C189" s="23" t="e">
        <f t="shared" ca="1" si="5"/>
        <v>#NAME?</v>
      </c>
      <c r="D189" s="72"/>
      <c r="E189" s="73" t="e">
        <f t="shared" ca="1" si="6"/>
        <v>#NAME?</v>
      </c>
      <c r="F189" s="72"/>
      <c r="G189" s="79"/>
      <c r="H189" s="77"/>
      <c r="I189" s="79"/>
      <c r="J189" s="77"/>
      <c r="K189" s="79"/>
      <c r="L189" s="77"/>
      <c r="M189" s="80"/>
      <c r="N189" s="77"/>
      <c r="O189" s="79"/>
      <c r="P189" s="78"/>
      <c r="Q189" s="75"/>
      <c r="R189" s="1"/>
      <c r="S189" s="82"/>
      <c r="T189" s="81"/>
      <c r="U189" s="83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</row>
    <row r="190" spans="1:83" ht="15" x14ac:dyDescent="0.25">
      <c r="A190" s="22">
        <v>186</v>
      </c>
      <c r="B190" s="23"/>
      <c r="C190" s="23" t="e">
        <f t="shared" ca="1" si="5"/>
        <v>#NAME?</v>
      </c>
      <c r="D190" s="72"/>
      <c r="E190" s="73" t="e">
        <f t="shared" ca="1" si="6"/>
        <v>#NAME?</v>
      </c>
      <c r="F190" s="72"/>
      <c r="G190" s="79"/>
      <c r="H190" s="77"/>
      <c r="I190" s="79"/>
      <c r="J190" s="77"/>
      <c r="K190" s="79"/>
      <c r="L190" s="77"/>
      <c r="M190" s="80"/>
      <c r="N190" s="77"/>
      <c r="O190" s="79"/>
      <c r="P190" s="78"/>
      <c r="Q190" s="75"/>
      <c r="R190" s="1"/>
      <c r="S190" s="82"/>
      <c r="T190" s="81"/>
      <c r="U190" s="83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</row>
    <row r="191" spans="1:83" ht="15" x14ac:dyDescent="0.25">
      <c r="A191" s="22">
        <v>187</v>
      </c>
      <c r="B191" s="23"/>
      <c r="C191" s="23" t="e">
        <f t="shared" ca="1" si="5"/>
        <v>#NAME?</v>
      </c>
      <c r="D191" s="72"/>
      <c r="E191" s="73" t="e">
        <f t="shared" ca="1" si="6"/>
        <v>#NAME?</v>
      </c>
      <c r="F191" s="72"/>
      <c r="G191" s="79"/>
      <c r="H191" s="77"/>
      <c r="I191" s="79"/>
      <c r="J191" s="77"/>
      <c r="K191" s="79"/>
      <c r="L191" s="77"/>
      <c r="M191" s="80"/>
      <c r="N191" s="77"/>
      <c r="O191" s="79"/>
      <c r="P191" s="78"/>
      <c r="Q191" s="75"/>
      <c r="R191" s="1"/>
      <c r="S191" s="82"/>
      <c r="T191" s="81"/>
      <c r="U191" s="83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</row>
    <row r="192" spans="1:83" ht="15" x14ac:dyDescent="0.25">
      <c r="A192" s="22">
        <v>188</v>
      </c>
      <c r="B192" s="23"/>
      <c r="C192" s="23" t="e">
        <f t="shared" ca="1" si="5"/>
        <v>#NAME?</v>
      </c>
      <c r="D192" s="72"/>
      <c r="E192" s="73" t="e">
        <f t="shared" ca="1" si="6"/>
        <v>#NAME?</v>
      </c>
      <c r="F192" s="72"/>
      <c r="G192" s="79"/>
      <c r="H192" s="77"/>
      <c r="I192" s="79"/>
      <c r="J192" s="77"/>
      <c r="K192" s="79"/>
      <c r="L192" s="77"/>
      <c r="M192" s="80"/>
      <c r="N192" s="77"/>
      <c r="O192" s="79"/>
      <c r="P192" s="78"/>
      <c r="Q192" s="75"/>
      <c r="R192" s="1"/>
      <c r="S192" s="82"/>
      <c r="T192" s="81"/>
      <c r="U192" s="83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</row>
    <row r="193" spans="1:83" ht="15" x14ac:dyDescent="0.25">
      <c r="A193" s="22">
        <v>189</v>
      </c>
      <c r="B193" s="23"/>
      <c r="C193" s="23" t="e">
        <f t="shared" ca="1" si="5"/>
        <v>#NAME?</v>
      </c>
      <c r="D193" s="72"/>
      <c r="E193" s="73" t="e">
        <f t="shared" ca="1" si="6"/>
        <v>#NAME?</v>
      </c>
      <c r="F193" s="72"/>
      <c r="G193" s="79"/>
      <c r="H193" s="77"/>
      <c r="I193" s="79"/>
      <c r="J193" s="77"/>
      <c r="K193" s="79"/>
      <c r="L193" s="77"/>
      <c r="M193" s="80"/>
      <c r="N193" s="77"/>
      <c r="O193" s="79"/>
      <c r="P193" s="78"/>
      <c r="Q193" s="75"/>
      <c r="R193" s="1"/>
      <c r="S193" s="82"/>
      <c r="T193" s="81"/>
      <c r="U193" s="83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</row>
    <row r="194" spans="1:83" ht="15" x14ac:dyDescent="0.25">
      <c r="A194" s="22">
        <v>190</v>
      </c>
      <c r="B194" s="23"/>
      <c r="C194" s="23" t="e">
        <f t="shared" ca="1" si="5"/>
        <v>#NAME?</v>
      </c>
      <c r="D194" s="72"/>
      <c r="E194" s="73" t="e">
        <f t="shared" ca="1" si="6"/>
        <v>#NAME?</v>
      </c>
      <c r="F194" s="72"/>
      <c r="G194" s="79"/>
      <c r="H194" s="77"/>
      <c r="I194" s="79"/>
      <c r="J194" s="77"/>
      <c r="K194" s="79"/>
      <c r="L194" s="77"/>
      <c r="M194" s="80"/>
      <c r="N194" s="77"/>
      <c r="O194" s="79"/>
      <c r="P194" s="78"/>
      <c r="Q194" s="75"/>
      <c r="R194" s="1"/>
      <c r="S194" s="82"/>
      <c r="T194" s="81"/>
      <c r="U194" s="83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</row>
    <row r="195" spans="1:83" ht="15" x14ac:dyDescent="0.25">
      <c r="A195" s="22">
        <v>191</v>
      </c>
      <c r="B195" s="23"/>
      <c r="C195" s="23" t="e">
        <f t="shared" ca="1" si="5"/>
        <v>#NAME?</v>
      </c>
      <c r="D195" s="72"/>
      <c r="E195" s="73" t="e">
        <f t="shared" ca="1" si="6"/>
        <v>#NAME?</v>
      </c>
      <c r="F195" s="72"/>
      <c r="G195" s="79"/>
      <c r="H195" s="77"/>
      <c r="I195" s="79"/>
      <c r="J195" s="77"/>
      <c r="K195" s="79"/>
      <c r="L195" s="77"/>
      <c r="M195" s="80"/>
      <c r="N195" s="77"/>
      <c r="O195" s="79"/>
      <c r="P195" s="78"/>
      <c r="Q195" s="75"/>
      <c r="R195" s="1"/>
      <c r="S195" s="82"/>
      <c r="T195" s="81"/>
      <c r="U195" s="83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</row>
    <row r="196" spans="1:83" ht="15" x14ac:dyDescent="0.25">
      <c r="A196" s="22">
        <v>192</v>
      </c>
      <c r="B196" s="23"/>
      <c r="C196" s="23" t="e">
        <f t="shared" ca="1" si="5"/>
        <v>#NAME?</v>
      </c>
      <c r="D196" s="72"/>
      <c r="E196" s="73" t="e">
        <f t="shared" ca="1" si="6"/>
        <v>#NAME?</v>
      </c>
      <c r="F196" s="72"/>
      <c r="G196" s="79"/>
      <c r="H196" s="77"/>
      <c r="I196" s="79"/>
      <c r="J196" s="77"/>
      <c r="K196" s="79"/>
      <c r="L196" s="77"/>
      <c r="M196" s="80"/>
      <c r="N196" s="77"/>
      <c r="O196" s="79"/>
      <c r="P196" s="78"/>
      <c r="Q196" s="75"/>
      <c r="R196" s="1"/>
      <c r="S196" s="82"/>
      <c r="T196" s="81"/>
      <c r="U196" s="83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</row>
    <row r="197" spans="1:83" ht="15" x14ac:dyDescent="0.25">
      <c r="A197" s="22">
        <v>193</v>
      </c>
      <c r="B197" s="23"/>
      <c r="C197" s="23" t="e">
        <f t="shared" ca="1" si="5"/>
        <v>#NAME?</v>
      </c>
      <c r="D197" s="72"/>
      <c r="E197" s="73" t="e">
        <f t="shared" ca="1" si="6"/>
        <v>#NAME?</v>
      </c>
      <c r="F197" s="72"/>
      <c r="G197" s="79"/>
      <c r="H197" s="77"/>
      <c r="I197" s="79"/>
      <c r="J197" s="77"/>
      <c r="K197" s="79"/>
      <c r="L197" s="77"/>
      <c r="M197" s="80"/>
      <c r="N197" s="77"/>
      <c r="O197" s="79"/>
      <c r="P197" s="78"/>
      <c r="Q197" s="75"/>
      <c r="R197" s="1"/>
      <c r="S197" s="82"/>
      <c r="T197" s="81"/>
      <c r="U197" s="83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</row>
    <row r="198" spans="1:83" ht="15" x14ac:dyDescent="0.25">
      <c r="A198" s="22">
        <v>194</v>
      </c>
      <c r="B198" s="23"/>
      <c r="C198" s="23" t="e">
        <f t="shared" ca="1" si="5"/>
        <v>#NAME?</v>
      </c>
      <c r="D198" s="72"/>
      <c r="E198" s="73" t="e">
        <f t="shared" ca="1" si="6"/>
        <v>#NAME?</v>
      </c>
      <c r="F198" s="72"/>
      <c r="G198" s="79"/>
      <c r="H198" s="77"/>
      <c r="I198" s="79"/>
      <c r="J198" s="77"/>
      <c r="K198" s="79"/>
      <c r="L198" s="77"/>
      <c r="M198" s="80"/>
      <c r="N198" s="77"/>
      <c r="O198" s="79"/>
      <c r="P198" s="78"/>
      <c r="Q198" s="75"/>
      <c r="R198" s="1"/>
      <c r="S198" s="82"/>
      <c r="T198" s="81"/>
      <c r="U198" s="83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</row>
    <row r="199" spans="1:83" ht="15" x14ac:dyDescent="0.25">
      <c r="A199" s="22">
        <v>195</v>
      </c>
      <c r="B199" s="23"/>
      <c r="C199" s="23" t="e">
        <f t="shared" ca="1" si="5"/>
        <v>#NAME?</v>
      </c>
      <c r="D199" s="72"/>
      <c r="E199" s="73" t="e">
        <f t="shared" ca="1" si="6"/>
        <v>#NAME?</v>
      </c>
      <c r="F199" s="72"/>
      <c r="G199" s="79"/>
      <c r="H199" s="77"/>
      <c r="I199" s="79"/>
      <c r="J199" s="77"/>
      <c r="K199" s="79"/>
      <c r="L199" s="77"/>
      <c r="M199" s="80"/>
      <c r="N199" s="77"/>
      <c r="O199" s="79"/>
      <c r="P199" s="78"/>
      <c r="Q199" s="75"/>
      <c r="R199" s="1"/>
      <c r="S199" s="82"/>
      <c r="T199" s="81"/>
      <c r="U199" s="83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</row>
    <row r="200" spans="1:83" ht="15" x14ac:dyDescent="0.25">
      <c r="A200" s="22">
        <v>196</v>
      </c>
      <c r="B200" s="23"/>
      <c r="C200" s="23" t="e">
        <f t="shared" ca="1" si="5"/>
        <v>#NAME?</v>
      </c>
      <c r="D200" s="72"/>
      <c r="E200" s="73" t="e">
        <f t="shared" ca="1" si="6"/>
        <v>#NAME?</v>
      </c>
      <c r="F200" s="72"/>
      <c r="G200" s="79"/>
      <c r="H200" s="77"/>
      <c r="I200" s="79"/>
      <c r="J200" s="77"/>
      <c r="K200" s="79"/>
      <c r="L200" s="77"/>
      <c r="M200" s="80"/>
      <c r="N200" s="77"/>
      <c r="O200" s="79"/>
      <c r="P200" s="78"/>
      <c r="Q200" s="75"/>
      <c r="R200" s="1"/>
      <c r="S200" s="82"/>
      <c r="T200" s="81"/>
      <c r="U200" s="83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</row>
    <row r="201" spans="1:83" ht="15" x14ac:dyDescent="0.25">
      <c r="A201" s="22">
        <v>197</v>
      </c>
      <c r="B201" s="23"/>
      <c r="C201" s="23" t="e">
        <f t="shared" ca="1" si="5"/>
        <v>#NAME?</v>
      </c>
      <c r="D201" s="72"/>
      <c r="E201" s="73" t="e">
        <f t="shared" ca="1" si="6"/>
        <v>#NAME?</v>
      </c>
      <c r="F201" s="72"/>
      <c r="G201" s="79"/>
      <c r="H201" s="77"/>
      <c r="I201" s="79"/>
      <c r="J201" s="77"/>
      <c r="K201" s="79"/>
      <c r="L201" s="77"/>
      <c r="M201" s="80"/>
      <c r="N201" s="77"/>
      <c r="O201" s="79"/>
      <c r="P201" s="78"/>
      <c r="Q201" s="75"/>
      <c r="R201" s="1"/>
      <c r="S201" s="82"/>
      <c r="T201" s="81"/>
      <c r="U201" s="83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</row>
    <row r="202" spans="1:83" ht="15" x14ac:dyDescent="0.25">
      <c r="A202" s="22">
        <v>198</v>
      </c>
      <c r="B202" s="23"/>
      <c r="C202" s="23" t="e">
        <f t="shared" ca="1" si="5"/>
        <v>#NAME?</v>
      </c>
      <c r="D202" s="72"/>
      <c r="E202" s="73" t="e">
        <f t="shared" ca="1" si="6"/>
        <v>#NAME?</v>
      </c>
      <c r="F202" s="72"/>
      <c r="G202" s="79"/>
      <c r="H202" s="77"/>
      <c r="I202" s="79"/>
      <c r="J202" s="77"/>
      <c r="K202" s="79"/>
      <c r="L202" s="77"/>
      <c r="M202" s="80"/>
      <c r="N202" s="77"/>
      <c r="O202" s="79"/>
      <c r="P202" s="78"/>
      <c r="Q202" s="75"/>
      <c r="R202" s="1"/>
      <c r="S202" s="82"/>
      <c r="T202" s="81"/>
      <c r="U202" s="83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</row>
    <row r="203" spans="1:83" ht="15" x14ac:dyDescent="0.25">
      <c r="A203" s="22">
        <v>199</v>
      </c>
      <c r="B203" s="23"/>
      <c r="C203" s="23" t="e">
        <f t="shared" ca="1" si="5"/>
        <v>#NAME?</v>
      </c>
      <c r="D203" s="72"/>
      <c r="E203" s="73" t="e">
        <f t="shared" ca="1" si="6"/>
        <v>#NAME?</v>
      </c>
      <c r="F203" s="72"/>
      <c r="G203" s="79"/>
      <c r="H203" s="77"/>
      <c r="I203" s="79"/>
      <c r="J203" s="77"/>
      <c r="K203" s="79"/>
      <c r="L203" s="77"/>
      <c r="M203" s="80"/>
      <c r="N203" s="77"/>
      <c r="O203" s="79"/>
      <c r="P203" s="78"/>
      <c r="Q203" s="75"/>
      <c r="R203" s="1"/>
      <c r="S203" s="82"/>
      <c r="T203" s="81"/>
      <c r="U203" s="83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</row>
    <row r="204" spans="1:83" ht="15" x14ac:dyDescent="0.25">
      <c r="A204" s="22">
        <v>200</v>
      </c>
      <c r="B204" s="23"/>
      <c r="C204" s="23" t="e">
        <f t="shared" ca="1" si="5"/>
        <v>#NAME?</v>
      </c>
      <c r="D204" s="72"/>
      <c r="E204" s="73" t="e">
        <f t="shared" ca="1" si="6"/>
        <v>#NAME?</v>
      </c>
      <c r="F204" s="72"/>
      <c r="G204" s="79"/>
      <c r="H204" s="77"/>
      <c r="I204" s="79"/>
      <c r="J204" s="77"/>
      <c r="K204" s="79"/>
      <c r="L204" s="77"/>
      <c r="M204" s="80"/>
      <c r="N204" s="77"/>
      <c r="O204" s="79"/>
      <c r="P204" s="78"/>
      <c r="Q204" s="75"/>
      <c r="R204" s="1"/>
      <c r="S204" s="82"/>
      <c r="T204" s="81"/>
      <c r="U204" s="83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</row>
    <row r="205" spans="1:83" ht="15" x14ac:dyDescent="0.25">
      <c r="A205" s="22">
        <v>201</v>
      </c>
      <c r="B205" s="23"/>
      <c r="C205" s="23" t="e">
        <f t="shared" ca="1" si="5"/>
        <v>#NAME?</v>
      </c>
      <c r="D205" s="72"/>
      <c r="E205" s="73" t="e">
        <f t="shared" ca="1" si="6"/>
        <v>#NAME?</v>
      </c>
      <c r="F205" s="72"/>
      <c r="G205" s="79"/>
      <c r="H205" s="77"/>
      <c r="I205" s="79"/>
      <c r="J205" s="77"/>
      <c r="K205" s="79"/>
      <c r="L205" s="77"/>
      <c r="M205" s="80"/>
      <c r="N205" s="77"/>
      <c r="O205" s="79"/>
      <c r="P205" s="78"/>
      <c r="Q205" s="75"/>
      <c r="R205" s="1"/>
      <c r="S205" s="82"/>
      <c r="T205" s="81"/>
      <c r="U205" s="83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</row>
    <row r="206" spans="1:83" ht="15" x14ac:dyDescent="0.25">
      <c r="A206" s="22">
        <v>202</v>
      </c>
      <c r="B206" s="23"/>
      <c r="C206" s="23" t="e">
        <f t="shared" ca="1" si="5"/>
        <v>#NAME?</v>
      </c>
      <c r="D206" s="72"/>
      <c r="E206" s="73" t="e">
        <f t="shared" ca="1" si="6"/>
        <v>#NAME?</v>
      </c>
      <c r="F206" s="72"/>
      <c r="G206" s="79"/>
      <c r="H206" s="77"/>
      <c r="I206" s="79"/>
      <c r="J206" s="77"/>
      <c r="K206" s="79"/>
      <c r="L206" s="77"/>
      <c r="M206" s="80"/>
      <c r="N206" s="77"/>
      <c r="O206" s="79"/>
      <c r="P206" s="78"/>
      <c r="Q206" s="75"/>
      <c r="R206" s="1"/>
      <c r="S206" s="82"/>
      <c r="T206" s="81"/>
      <c r="U206" s="83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</row>
    <row r="207" spans="1:83" ht="15" x14ac:dyDescent="0.25">
      <c r="A207" s="22">
        <v>203</v>
      </c>
      <c r="B207" s="23"/>
      <c r="C207" s="23" t="e">
        <f t="shared" ca="1" si="5"/>
        <v>#NAME?</v>
      </c>
      <c r="D207" s="72"/>
      <c r="E207" s="73" t="e">
        <f t="shared" ca="1" si="6"/>
        <v>#NAME?</v>
      </c>
      <c r="F207" s="72"/>
      <c r="G207" s="79"/>
      <c r="H207" s="77"/>
      <c r="I207" s="79"/>
      <c r="J207" s="77"/>
      <c r="K207" s="79"/>
      <c r="L207" s="77"/>
      <c r="M207" s="80"/>
      <c r="N207" s="77"/>
      <c r="O207" s="79"/>
      <c r="P207" s="78"/>
      <c r="Q207" s="75"/>
      <c r="R207" s="1"/>
      <c r="S207" s="82"/>
      <c r="T207" s="81"/>
      <c r="U207" s="83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</row>
    <row r="208" spans="1:83" ht="15" x14ac:dyDescent="0.25">
      <c r="A208" s="22">
        <v>204</v>
      </c>
      <c r="B208" s="23"/>
      <c r="C208" s="23" t="e">
        <f t="shared" ca="1" si="5"/>
        <v>#NAME?</v>
      </c>
      <c r="D208" s="72"/>
      <c r="E208" s="73" t="e">
        <f t="shared" ca="1" si="6"/>
        <v>#NAME?</v>
      </c>
      <c r="F208" s="72"/>
      <c r="G208" s="79"/>
      <c r="H208" s="77"/>
      <c r="I208" s="79"/>
      <c r="J208" s="77"/>
      <c r="K208" s="79"/>
      <c r="L208" s="77"/>
      <c r="M208" s="80"/>
      <c r="N208" s="77"/>
      <c r="O208" s="79"/>
      <c r="P208" s="78"/>
      <c r="Q208" s="75"/>
      <c r="R208" s="1"/>
      <c r="S208" s="82"/>
      <c r="T208" s="81"/>
      <c r="U208" s="83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</row>
    <row r="209" spans="1:83" ht="15" x14ac:dyDescent="0.25">
      <c r="A209" s="22">
        <v>205</v>
      </c>
      <c r="B209" s="23"/>
      <c r="C209" s="23" t="e">
        <f t="shared" ca="1" si="5"/>
        <v>#NAME?</v>
      </c>
      <c r="D209" s="72"/>
      <c r="E209" s="73" t="e">
        <f t="shared" ca="1" si="6"/>
        <v>#NAME?</v>
      </c>
      <c r="F209" s="72"/>
      <c r="G209" s="79"/>
      <c r="H209" s="77"/>
      <c r="I209" s="79"/>
      <c r="J209" s="77"/>
      <c r="K209" s="79"/>
      <c r="L209" s="77"/>
      <c r="M209" s="80"/>
      <c r="N209" s="77"/>
      <c r="O209" s="79"/>
      <c r="P209" s="78"/>
      <c r="Q209" s="75"/>
      <c r="R209" s="1"/>
      <c r="S209" s="82"/>
      <c r="T209" s="81"/>
      <c r="U209" s="83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</row>
    <row r="210" spans="1:83" ht="15" x14ac:dyDescent="0.25">
      <c r="A210" s="22">
        <v>206</v>
      </c>
      <c r="B210" s="23"/>
      <c r="C210" s="23" t="e">
        <f t="shared" ca="1" si="5"/>
        <v>#NAME?</v>
      </c>
      <c r="D210" s="72"/>
      <c r="E210" s="73" t="e">
        <f t="shared" ca="1" si="6"/>
        <v>#NAME?</v>
      </c>
      <c r="F210" s="72"/>
      <c r="G210" s="79"/>
      <c r="H210" s="77"/>
      <c r="I210" s="79"/>
      <c r="J210" s="77"/>
      <c r="K210" s="79"/>
      <c r="L210" s="77"/>
      <c r="M210" s="80"/>
      <c r="N210" s="77"/>
      <c r="O210" s="79"/>
      <c r="P210" s="78"/>
      <c r="Q210" s="75"/>
      <c r="R210" s="1"/>
      <c r="S210" s="82"/>
      <c r="T210" s="81"/>
      <c r="U210" s="83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</row>
    <row r="211" spans="1:83" ht="15" x14ac:dyDescent="0.25">
      <c r="A211" s="22">
        <v>207</v>
      </c>
      <c r="B211" s="23"/>
      <c r="C211" s="23" t="e">
        <f t="shared" ca="1" si="5"/>
        <v>#NAME?</v>
      </c>
      <c r="D211" s="72"/>
      <c r="E211" s="73" t="e">
        <f t="shared" ca="1" si="6"/>
        <v>#NAME?</v>
      </c>
      <c r="F211" s="72"/>
      <c r="G211" s="79"/>
      <c r="H211" s="77"/>
      <c r="I211" s="79"/>
      <c r="J211" s="77"/>
      <c r="K211" s="79"/>
      <c r="L211" s="77"/>
      <c r="M211" s="80"/>
      <c r="N211" s="77"/>
      <c r="O211" s="79"/>
      <c r="P211" s="78"/>
      <c r="Q211" s="75"/>
      <c r="R211" s="1"/>
      <c r="S211" s="82"/>
      <c r="T211" s="81"/>
      <c r="U211" s="83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</row>
    <row r="212" spans="1:83" ht="15" x14ac:dyDescent="0.25">
      <c r="A212" s="22">
        <v>208</v>
      </c>
      <c r="B212" s="23"/>
      <c r="C212" s="23" t="e">
        <f t="shared" ca="1" si="5"/>
        <v>#NAME?</v>
      </c>
      <c r="D212" s="72"/>
      <c r="E212" s="73" t="e">
        <f t="shared" ca="1" si="6"/>
        <v>#NAME?</v>
      </c>
      <c r="F212" s="72"/>
      <c r="G212" s="79"/>
      <c r="H212" s="77"/>
      <c r="I212" s="79"/>
      <c r="J212" s="77"/>
      <c r="K212" s="79"/>
      <c r="L212" s="77"/>
      <c r="M212" s="80"/>
      <c r="N212" s="77"/>
      <c r="O212" s="79"/>
      <c r="P212" s="78"/>
      <c r="Q212" s="75"/>
      <c r="R212" s="1"/>
      <c r="S212" s="82"/>
      <c r="T212" s="81"/>
      <c r="U212" s="83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</row>
    <row r="213" spans="1:83" ht="15" x14ac:dyDescent="0.25">
      <c r="A213" s="22">
        <v>209</v>
      </c>
      <c r="B213" s="23"/>
      <c r="C213" s="23" t="e">
        <f t="shared" ca="1" si="5"/>
        <v>#NAME?</v>
      </c>
      <c r="D213" s="72"/>
      <c r="E213" s="73" t="e">
        <f t="shared" ca="1" si="6"/>
        <v>#NAME?</v>
      </c>
      <c r="F213" s="72"/>
      <c r="G213" s="79"/>
      <c r="H213" s="77"/>
      <c r="I213" s="79"/>
      <c r="J213" s="77"/>
      <c r="K213" s="79"/>
      <c r="L213" s="77"/>
      <c r="M213" s="80"/>
      <c r="N213" s="77"/>
      <c r="O213" s="79"/>
      <c r="P213" s="78"/>
      <c r="Q213" s="75"/>
      <c r="R213" s="1"/>
      <c r="S213" s="82"/>
      <c r="T213" s="81"/>
      <c r="U213" s="83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</row>
    <row r="214" spans="1:83" ht="15" x14ac:dyDescent="0.25">
      <c r="A214" s="22">
        <v>210</v>
      </c>
      <c r="B214" s="23"/>
      <c r="C214" s="23" t="e">
        <f t="shared" ca="1" si="5"/>
        <v>#NAME?</v>
      </c>
      <c r="D214" s="72"/>
      <c r="E214" s="73" t="e">
        <f t="shared" ca="1" si="6"/>
        <v>#NAME?</v>
      </c>
      <c r="F214" s="72"/>
      <c r="G214" s="79"/>
      <c r="H214" s="77"/>
      <c r="I214" s="79"/>
      <c r="J214" s="77"/>
      <c r="K214" s="79"/>
      <c r="L214" s="77"/>
      <c r="M214" s="80"/>
      <c r="N214" s="77"/>
      <c r="O214" s="79"/>
      <c r="P214" s="78"/>
      <c r="Q214" s="75"/>
      <c r="R214" s="1"/>
      <c r="S214" s="82"/>
      <c r="T214" s="81"/>
      <c r="U214" s="83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</row>
    <row r="215" spans="1:83" ht="15" x14ac:dyDescent="0.25">
      <c r="A215" s="22">
        <v>211</v>
      </c>
      <c r="B215" s="23"/>
      <c r="C215" s="23" t="e">
        <f t="shared" ref="C215:C278" ca="1" si="7">IMAGE("https://ddragon.leagueoflegends.com/cdn/10.2.1/img/champion/"&amp;D215&amp;".png")</f>
        <v>#NAME?</v>
      </c>
      <c r="D215" s="72"/>
      <c r="E215" s="73" t="e">
        <f t="shared" ref="E215:E278" ca="1" si="8">IMAGE("https://ddragon.leagueoflegends.com/cdn/10.2.1/img/champion/"&amp;F215&amp;".png")</f>
        <v>#NAME?</v>
      </c>
      <c r="F215" s="72"/>
      <c r="G215" s="79"/>
      <c r="H215" s="77"/>
      <c r="I215" s="79"/>
      <c r="J215" s="77"/>
      <c r="K215" s="79"/>
      <c r="L215" s="77"/>
      <c r="M215" s="80"/>
      <c r="N215" s="77"/>
      <c r="O215" s="79"/>
      <c r="P215" s="78"/>
      <c r="Q215" s="75"/>
      <c r="R215" s="1"/>
      <c r="S215" s="82"/>
      <c r="T215" s="81"/>
      <c r="U215" s="83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</row>
    <row r="216" spans="1:83" ht="15" x14ac:dyDescent="0.25">
      <c r="A216" s="22">
        <v>212</v>
      </c>
      <c r="B216" s="23"/>
      <c r="C216" s="23" t="e">
        <f t="shared" ca="1" si="7"/>
        <v>#NAME?</v>
      </c>
      <c r="D216" s="72"/>
      <c r="E216" s="73" t="e">
        <f t="shared" ca="1" si="8"/>
        <v>#NAME?</v>
      </c>
      <c r="F216" s="72"/>
      <c r="G216" s="79"/>
      <c r="H216" s="77"/>
      <c r="I216" s="79"/>
      <c r="J216" s="77"/>
      <c r="K216" s="79"/>
      <c r="L216" s="77"/>
      <c r="M216" s="80"/>
      <c r="N216" s="77"/>
      <c r="O216" s="79"/>
      <c r="P216" s="78"/>
      <c r="Q216" s="75"/>
      <c r="R216" s="1"/>
      <c r="S216" s="82"/>
      <c r="T216" s="81"/>
      <c r="U216" s="83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</row>
    <row r="217" spans="1:83" ht="15" x14ac:dyDescent="0.25">
      <c r="A217" s="22">
        <v>213</v>
      </c>
      <c r="B217" s="23"/>
      <c r="C217" s="23" t="e">
        <f t="shared" ca="1" si="7"/>
        <v>#NAME?</v>
      </c>
      <c r="D217" s="72"/>
      <c r="E217" s="73" t="e">
        <f t="shared" ca="1" si="8"/>
        <v>#NAME?</v>
      </c>
      <c r="F217" s="72"/>
      <c r="G217" s="79"/>
      <c r="H217" s="77"/>
      <c r="I217" s="79"/>
      <c r="J217" s="77"/>
      <c r="K217" s="79"/>
      <c r="L217" s="77"/>
      <c r="M217" s="80"/>
      <c r="N217" s="77"/>
      <c r="O217" s="79"/>
      <c r="P217" s="78"/>
      <c r="Q217" s="75"/>
      <c r="R217" s="1"/>
      <c r="S217" s="82"/>
      <c r="T217" s="81"/>
      <c r="U217" s="83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</row>
    <row r="218" spans="1:83" ht="15" x14ac:dyDescent="0.25">
      <c r="A218" s="22">
        <v>214</v>
      </c>
      <c r="B218" s="23"/>
      <c r="C218" s="23" t="e">
        <f t="shared" ca="1" si="7"/>
        <v>#NAME?</v>
      </c>
      <c r="D218" s="72"/>
      <c r="E218" s="73" t="e">
        <f t="shared" ca="1" si="8"/>
        <v>#NAME?</v>
      </c>
      <c r="F218" s="72"/>
      <c r="G218" s="79"/>
      <c r="H218" s="77"/>
      <c r="I218" s="79"/>
      <c r="J218" s="77"/>
      <c r="K218" s="79"/>
      <c r="L218" s="77"/>
      <c r="M218" s="80"/>
      <c r="N218" s="77"/>
      <c r="O218" s="79"/>
      <c r="P218" s="78"/>
      <c r="Q218" s="75"/>
      <c r="R218" s="1"/>
      <c r="S218" s="82"/>
      <c r="T218" s="81"/>
      <c r="U218" s="83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</row>
    <row r="219" spans="1:83" ht="15" x14ac:dyDescent="0.25">
      <c r="A219" s="22">
        <v>215</v>
      </c>
      <c r="B219" s="23"/>
      <c r="C219" s="23" t="e">
        <f t="shared" ca="1" si="7"/>
        <v>#NAME?</v>
      </c>
      <c r="D219" s="72"/>
      <c r="E219" s="73" t="e">
        <f t="shared" ca="1" si="8"/>
        <v>#NAME?</v>
      </c>
      <c r="F219" s="72"/>
      <c r="G219" s="79"/>
      <c r="H219" s="77"/>
      <c r="I219" s="79"/>
      <c r="J219" s="77"/>
      <c r="K219" s="79"/>
      <c r="L219" s="77"/>
      <c r="M219" s="80"/>
      <c r="N219" s="77"/>
      <c r="O219" s="79"/>
      <c r="P219" s="78"/>
      <c r="Q219" s="75"/>
      <c r="R219" s="1"/>
      <c r="S219" s="82"/>
      <c r="T219" s="81"/>
      <c r="U219" s="83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</row>
    <row r="220" spans="1:83" ht="15" x14ac:dyDescent="0.25">
      <c r="A220" s="22">
        <v>216</v>
      </c>
      <c r="B220" s="23"/>
      <c r="C220" s="23" t="e">
        <f t="shared" ca="1" si="7"/>
        <v>#NAME?</v>
      </c>
      <c r="D220" s="72"/>
      <c r="E220" s="73" t="e">
        <f t="shared" ca="1" si="8"/>
        <v>#NAME?</v>
      </c>
      <c r="F220" s="72"/>
      <c r="G220" s="79"/>
      <c r="H220" s="77"/>
      <c r="I220" s="79"/>
      <c r="J220" s="77"/>
      <c r="K220" s="79"/>
      <c r="L220" s="77"/>
      <c r="M220" s="80"/>
      <c r="N220" s="77"/>
      <c r="O220" s="79"/>
      <c r="P220" s="78"/>
      <c r="Q220" s="75"/>
      <c r="R220" s="1"/>
      <c r="S220" s="82"/>
      <c r="T220" s="81"/>
      <c r="U220" s="83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</row>
    <row r="221" spans="1:83" ht="15" x14ac:dyDescent="0.25">
      <c r="A221" s="22">
        <v>217</v>
      </c>
      <c r="B221" s="23"/>
      <c r="C221" s="23" t="e">
        <f t="shared" ca="1" si="7"/>
        <v>#NAME?</v>
      </c>
      <c r="D221" s="72"/>
      <c r="E221" s="73" t="e">
        <f t="shared" ca="1" si="8"/>
        <v>#NAME?</v>
      </c>
      <c r="F221" s="72"/>
      <c r="G221" s="79"/>
      <c r="H221" s="77"/>
      <c r="I221" s="79"/>
      <c r="J221" s="77"/>
      <c r="K221" s="79"/>
      <c r="L221" s="77"/>
      <c r="M221" s="80"/>
      <c r="N221" s="77"/>
      <c r="O221" s="79"/>
      <c r="P221" s="78"/>
      <c r="Q221" s="75"/>
      <c r="R221" s="1"/>
      <c r="S221" s="82"/>
      <c r="T221" s="81"/>
      <c r="U221" s="83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</row>
    <row r="222" spans="1:83" ht="15" x14ac:dyDescent="0.25">
      <c r="A222" s="22">
        <v>218</v>
      </c>
      <c r="B222" s="23"/>
      <c r="C222" s="23" t="e">
        <f t="shared" ca="1" si="7"/>
        <v>#NAME?</v>
      </c>
      <c r="D222" s="72"/>
      <c r="E222" s="73" t="e">
        <f t="shared" ca="1" si="8"/>
        <v>#NAME?</v>
      </c>
      <c r="F222" s="72"/>
      <c r="G222" s="79"/>
      <c r="H222" s="77"/>
      <c r="I222" s="79"/>
      <c r="J222" s="77"/>
      <c r="K222" s="79"/>
      <c r="L222" s="77"/>
      <c r="M222" s="80"/>
      <c r="N222" s="77"/>
      <c r="O222" s="79"/>
      <c r="P222" s="78"/>
      <c r="Q222" s="75"/>
      <c r="R222" s="1"/>
      <c r="S222" s="82"/>
      <c r="T222" s="81"/>
      <c r="U222" s="83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</row>
    <row r="223" spans="1:83" ht="15" x14ac:dyDescent="0.25">
      <c r="A223" s="22">
        <v>219</v>
      </c>
      <c r="B223" s="23"/>
      <c r="C223" s="23" t="e">
        <f t="shared" ca="1" si="7"/>
        <v>#NAME?</v>
      </c>
      <c r="D223" s="72"/>
      <c r="E223" s="73" t="e">
        <f t="shared" ca="1" si="8"/>
        <v>#NAME?</v>
      </c>
      <c r="F223" s="72"/>
      <c r="G223" s="79"/>
      <c r="H223" s="77"/>
      <c r="I223" s="79"/>
      <c r="J223" s="77"/>
      <c r="K223" s="79"/>
      <c r="L223" s="77"/>
      <c r="M223" s="80"/>
      <c r="N223" s="77"/>
      <c r="O223" s="79"/>
      <c r="P223" s="78"/>
      <c r="Q223" s="75"/>
      <c r="R223" s="1"/>
      <c r="S223" s="82"/>
      <c r="T223" s="81"/>
      <c r="U223" s="83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</row>
    <row r="224" spans="1:83" ht="15" x14ac:dyDescent="0.25">
      <c r="A224" s="22">
        <v>220</v>
      </c>
      <c r="B224" s="23"/>
      <c r="C224" s="23" t="e">
        <f t="shared" ca="1" si="7"/>
        <v>#NAME?</v>
      </c>
      <c r="D224" s="72"/>
      <c r="E224" s="73" t="e">
        <f t="shared" ca="1" si="8"/>
        <v>#NAME?</v>
      </c>
      <c r="F224" s="72"/>
      <c r="G224" s="79"/>
      <c r="H224" s="77"/>
      <c r="I224" s="79"/>
      <c r="J224" s="77"/>
      <c r="K224" s="79"/>
      <c r="L224" s="77"/>
      <c r="M224" s="80"/>
      <c r="N224" s="77"/>
      <c r="O224" s="79"/>
      <c r="P224" s="78"/>
      <c r="Q224" s="75"/>
      <c r="R224" s="1"/>
      <c r="S224" s="82"/>
      <c r="T224" s="81"/>
      <c r="U224" s="83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</row>
    <row r="225" spans="1:83" ht="15" x14ac:dyDescent="0.25">
      <c r="A225" s="22">
        <v>221</v>
      </c>
      <c r="B225" s="23"/>
      <c r="C225" s="23" t="e">
        <f t="shared" ca="1" si="7"/>
        <v>#NAME?</v>
      </c>
      <c r="D225" s="72"/>
      <c r="E225" s="73" t="e">
        <f t="shared" ca="1" si="8"/>
        <v>#NAME?</v>
      </c>
      <c r="F225" s="72"/>
      <c r="G225" s="79"/>
      <c r="H225" s="77"/>
      <c r="I225" s="79"/>
      <c r="J225" s="77"/>
      <c r="K225" s="79"/>
      <c r="L225" s="77"/>
      <c r="M225" s="80"/>
      <c r="N225" s="77"/>
      <c r="O225" s="79"/>
      <c r="P225" s="78"/>
      <c r="Q225" s="75"/>
      <c r="R225" s="1"/>
      <c r="S225" s="82"/>
      <c r="T225" s="81"/>
      <c r="U225" s="83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</row>
    <row r="226" spans="1:83" ht="15" x14ac:dyDescent="0.25">
      <c r="A226" s="22">
        <v>222</v>
      </c>
      <c r="B226" s="23"/>
      <c r="C226" s="23" t="e">
        <f t="shared" ca="1" si="7"/>
        <v>#NAME?</v>
      </c>
      <c r="D226" s="72"/>
      <c r="E226" s="73" t="e">
        <f t="shared" ca="1" si="8"/>
        <v>#NAME?</v>
      </c>
      <c r="F226" s="72"/>
      <c r="G226" s="79"/>
      <c r="H226" s="77"/>
      <c r="I226" s="79"/>
      <c r="J226" s="77"/>
      <c r="K226" s="79"/>
      <c r="L226" s="77"/>
      <c r="M226" s="80"/>
      <c r="N226" s="77"/>
      <c r="O226" s="79"/>
      <c r="P226" s="78"/>
      <c r="Q226" s="75"/>
      <c r="R226" s="1"/>
      <c r="S226" s="82"/>
      <c r="T226" s="81"/>
      <c r="U226" s="83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</row>
    <row r="227" spans="1:83" ht="15" x14ac:dyDescent="0.25">
      <c r="A227" s="22">
        <v>223</v>
      </c>
      <c r="B227" s="23"/>
      <c r="C227" s="23" t="e">
        <f t="shared" ca="1" si="7"/>
        <v>#NAME?</v>
      </c>
      <c r="D227" s="72"/>
      <c r="E227" s="73" t="e">
        <f t="shared" ca="1" si="8"/>
        <v>#NAME?</v>
      </c>
      <c r="F227" s="72"/>
      <c r="G227" s="79"/>
      <c r="H227" s="77"/>
      <c r="I227" s="79"/>
      <c r="J227" s="77"/>
      <c r="K227" s="79"/>
      <c r="L227" s="77"/>
      <c r="M227" s="80"/>
      <c r="N227" s="77"/>
      <c r="O227" s="79"/>
      <c r="P227" s="78"/>
      <c r="Q227" s="75"/>
      <c r="R227" s="1"/>
      <c r="S227" s="82"/>
      <c r="T227" s="81"/>
      <c r="U227" s="83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</row>
    <row r="228" spans="1:83" ht="15" x14ac:dyDescent="0.25">
      <c r="A228" s="22">
        <v>224</v>
      </c>
      <c r="B228" s="23"/>
      <c r="C228" s="23" t="e">
        <f t="shared" ca="1" si="7"/>
        <v>#NAME?</v>
      </c>
      <c r="D228" s="72"/>
      <c r="E228" s="73" t="e">
        <f t="shared" ca="1" si="8"/>
        <v>#NAME?</v>
      </c>
      <c r="F228" s="72"/>
      <c r="G228" s="79"/>
      <c r="H228" s="77"/>
      <c r="I228" s="79"/>
      <c r="J228" s="77"/>
      <c r="K228" s="79"/>
      <c r="L228" s="77"/>
      <c r="M228" s="80"/>
      <c r="N228" s="77"/>
      <c r="O228" s="79"/>
      <c r="P228" s="78"/>
      <c r="Q228" s="75"/>
      <c r="R228" s="1"/>
      <c r="S228" s="82"/>
      <c r="T228" s="81"/>
      <c r="U228" s="83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</row>
    <row r="229" spans="1:83" ht="15" x14ac:dyDescent="0.25">
      <c r="A229" s="22">
        <v>225</v>
      </c>
      <c r="B229" s="23"/>
      <c r="C229" s="23" t="e">
        <f t="shared" ca="1" si="7"/>
        <v>#NAME?</v>
      </c>
      <c r="D229" s="72"/>
      <c r="E229" s="73" t="e">
        <f t="shared" ca="1" si="8"/>
        <v>#NAME?</v>
      </c>
      <c r="F229" s="72"/>
      <c r="G229" s="79"/>
      <c r="H229" s="77"/>
      <c r="I229" s="79"/>
      <c r="J229" s="77"/>
      <c r="K229" s="79"/>
      <c r="L229" s="77"/>
      <c r="M229" s="80"/>
      <c r="N229" s="77"/>
      <c r="O229" s="79"/>
      <c r="P229" s="78"/>
      <c r="Q229" s="75"/>
      <c r="R229" s="1"/>
      <c r="S229" s="82"/>
      <c r="T229" s="81"/>
      <c r="U229" s="83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</row>
    <row r="230" spans="1:83" ht="15" x14ac:dyDescent="0.25">
      <c r="A230" s="22">
        <v>226</v>
      </c>
      <c r="B230" s="23"/>
      <c r="C230" s="23" t="e">
        <f t="shared" ca="1" si="7"/>
        <v>#NAME?</v>
      </c>
      <c r="D230" s="72"/>
      <c r="E230" s="73" t="e">
        <f t="shared" ca="1" si="8"/>
        <v>#NAME?</v>
      </c>
      <c r="F230" s="72"/>
      <c r="G230" s="79"/>
      <c r="H230" s="77"/>
      <c r="I230" s="79"/>
      <c r="J230" s="77"/>
      <c r="K230" s="79"/>
      <c r="L230" s="77"/>
      <c r="M230" s="80"/>
      <c r="N230" s="77"/>
      <c r="O230" s="79"/>
      <c r="P230" s="78"/>
      <c r="Q230" s="75"/>
      <c r="R230" s="1"/>
      <c r="S230" s="82"/>
      <c r="T230" s="81"/>
      <c r="U230" s="83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</row>
    <row r="231" spans="1:83" ht="15" x14ac:dyDescent="0.25">
      <c r="A231" s="22">
        <v>227</v>
      </c>
      <c r="B231" s="23"/>
      <c r="C231" s="23" t="e">
        <f t="shared" ca="1" si="7"/>
        <v>#NAME?</v>
      </c>
      <c r="D231" s="72"/>
      <c r="E231" s="73" t="e">
        <f t="shared" ca="1" si="8"/>
        <v>#NAME?</v>
      </c>
      <c r="F231" s="72"/>
      <c r="G231" s="79"/>
      <c r="H231" s="77"/>
      <c r="I231" s="79"/>
      <c r="J231" s="77"/>
      <c r="K231" s="79"/>
      <c r="L231" s="77"/>
      <c r="M231" s="80"/>
      <c r="N231" s="77"/>
      <c r="O231" s="79"/>
      <c r="P231" s="78"/>
      <c r="Q231" s="75"/>
      <c r="R231" s="1"/>
      <c r="S231" s="82"/>
      <c r="T231" s="81"/>
      <c r="U231" s="83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</row>
    <row r="232" spans="1:83" ht="15" x14ac:dyDescent="0.25">
      <c r="A232" s="22">
        <v>228</v>
      </c>
      <c r="B232" s="23"/>
      <c r="C232" s="23" t="e">
        <f t="shared" ca="1" si="7"/>
        <v>#NAME?</v>
      </c>
      <c r="D232" s="72"/>
      <c r="E232" s="73" t="e">
        <f t="shared" ca="1" si="8"/>
        <v>#NAME?</v>
      </c>
      <c r="F232" s="72"/>
      <c r="G232" s="79"/>
      <c r="H232" s="77"/>
      <c r="I232" s="79"/>
      <c r="J232" s="77"/>
      <c r="K232" s="79"/>
      <c r="L232" s="77"/>
      <c r="M232" s="80"/>
      <c r="N232" s="77"/>
      <c r="O232" s="79"/>
      <c r="P232" s="78"/>
      <c r="Q232" s="75"/>
      <c r="R232" s="1"/>
      <c r="S232" s="82"/>
      <c r="T232" s="81"/>
      <c r="U232" s="83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</row>
    <row r="233" spans="1:83" ht="15" x14ac:dyDescent="0.25">
      <c r="A233" s="22">
        <v>229</v>
      </c>
      <c r="B233" s="23"/>
      <c r="C233" s="23" t="e">
        <f t="shared" ca="1" si="7"/>
        <v>#NAME?</v>
      </c>
      <c r="D233" s="72"/>
      <c r="E233" s="73" t="e">
        <f t="shared" ca="1" si="8"/>
        <v>#NAME?</v>
      </c>
      <c r="F233" s="72"/>
      <c r="G233" s="79"/>
      <c r="H233" s="77"/>
      <c r="I233" s="79"/>
      <c r="J233" s="77"/>
      <c r="K233" s="79"/>
      <c r="L233" s="77"/>
      <c r="M233" s="80"/>
      <c r="N233" s="77"/>
      <c r="O233" s="79"/>
      <c r="P233" s="78"/>
      <c r="Q233" s="75"/>
      <c r="R233" s="1"/>
      <c r="S233" s="82"/>
      <c r="T233" s="81"/>
      <c r="U233" s="83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</row>
    <row r="234" spans="1:83" ht="15" x14ac:dyDescent="0.25">
      <c r="A234" s="22">
        <v>230</v>
      </c>
      <c r="B234" s="23"/>
      <c r="C234" s="23" t="e">
        <f t="shared" ca="1" si="7"/>
        <v>#NAME?</v>
      </c>
      <c r="D234" s="72"/>
      <c r="E234" s="73" t="e">
        <f t="shared" ca="1" si="8"/>
        <v>#NAME?</v>
      </c>
      <c r="F234" s="72"/>
      <c r="G234" s="79"/>
      <c r="H234" s="77"/>
      <c r="I234" s="79"/>
      <c r="J234" s="77"/>
      <c r="K234" s="79"/>
      <c r="L234" s="77"/>
      <c r="M234" s="80"/>
      <c r="N234" s="77"/>
      <c r="O234" s="79"/>
      <c r="P234" s="78"/>
      <c r="Q234" s="75"/>
      <c r="R234" s="1"/>
      <c r="S234" s="82"/>
      <c r="T234" s="81"/>
      <c r="U234" s="83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</row>
    <row r="235" spans="1:83" ht="15" x14ac:dyDescent="0.25">
      <c r="A235" s="22">
        <v>231</v>
      </c>
      <c r="B235" s="23"/>
      <c r="C235" s="23" t="e">
        <f t="shared" ca="1" si="7"/>
        <v>#NAME?</v>
      </c>
      <c r="D235" s="72"/>
      <c r="E235" s="73" t="e">
        <f t="shared" ca="1" si="8"/>
        <v>#NAME?</v>
      </c>
      <c r="F235" s="72"/>
      <c r="G235" s="79"/>
      <c r="H235" s="77"/>
      <c r="I235" s="79"/>
      <c r="J235" s="77"/>
      <c r="K235" s="79"/>
      <c r="L235" s="77"/>
      <c r="M235" s="80"/>
      <c r="N235" s="77"/>
      <c r="O235" s="79"/>
      <c r="P235" s="78"/>
      <c r="Q235" s="75"/>
      <c r="R235" s="1"/>
      <c r="S235" s="82"/>
      <c r="T235" s="81"/>
      <c r="U235" s="83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</row>
    <row r="236" spans="1:83" ht="15" x14ac:dyDescent="0.25">
      <c r="A236" s="22">
        <v>232</v>
      </c>
      <c r="B236" s="23"/>
      <c r="C236" s="23" t="e">
        <f t="shared" ca="1" si="7"/>
        <v>#NAME?</v>
      </c>
      <c r="D236" s="72"/>
      <c r="E236" s="73" t="e">
        <f t="shared" ca="1" si="8"/>
        <v>#NAME?</v>
      </c>
      <c r="F236" s="72"/>
      <c r="G236" s="79"/>
      <c r="H236" s="77"/>
      <c r="I236" s="79"/>
      <c r="J236" s="77"/>
      <c r="K236" s="79"/>
      <c r="L236" s="77"/>
      <c r="M236" s="80"/>
      <c r="N236" s="77"/>
      <c r="O236" s="79"/>
      <c r="P236" s="78"/>
      <c r="Q236" s="75"/>
      <c r="R236" s="1"/>
      <c r="S236" s="82"/>
      <c r="T236" s="81"/>
      <c r="U236" s="83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</row>
    <row r="237" spans="1:83" ht="15" x14ac:dyDescent="0.25">
      <c r="A237" s="22">
        <v>233</v>
      </c>
      <c r="B237" s="23"/>
      <c r="C237" s="23" t="e">
        <f t="shared" ca="1" si="7"/>
        <v>#NAME?</v>
      </c>
      <c r="D237" s="72"/>
      <c r="E237" s="73" t="e">
        <f t="shared" ca="1" si="8"/>
        <v>#NAME?</v>
      </c>
      <c r="F237" s="72"/>
      <c r="G237" s="79"/>
      <c r="H237" s="77"/>
      <c r="I237" s="79"/>
      <c r="J237" s="77"/>
      <c r="K237" s="79"/>
      <c r="L237" s="77"/>
      <c r="M237" s="80"/>
      <c r="N237" s="77"/>
      <c r="O237" s="79"/>
      <c r="P237" s="78"/>
      <c r="Q237" s="75"/>
      <c r="R237" s="1"/>
      <c r="S237" s="82"/>
      <c r="T237" s="81"/>
      <c r="U237" s="83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</row>
    <row r="238" spans="1:83" ht="15" x14ac:dyDescent="0.25">
      <c r="A238" s="22">
        <v>234</v>
      </c>
      <c r="B238" s="23"/>
      <c r="C238" s="23" t="e">
        <f t="shared" ca="1" si="7"/>
        <v>#NAME?</v>
      </c>
      <c r="D238" s="72"/>
      <c r="E238" s="73" t="e">
        <f t="shared" ca="1" si="8"/>
        <v>#NAME?</v>
      </c>
      <c r="F238" s="72"/>
      <c r="G238" s="79"/>
      <c r="H238" s="77"/>
      <c r="I238" s="79"/>
      <c r="J238" s="77"/>
      <c r="K238" s="79"/>
      <c r="L238" s="77"/>
      <c r="M238" s="80"/>
      <c r="N238" s="77"/>
      <c r="O238" s="79"/>
      <c r="P238" s="78"/>
      <c r="Q238" s="75"/>
      <c r="R238" s="1"/>
      <c r="S238" s="82"/>
      <c r="T238" s="81"/>
      <c r="U238" s="83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</row>
    <row r="239" spans="1:83" ht="15" x14ac:dyDescent="0.25">
      <c r="A239" s="22">
        <v>235</v>
      </c>
      <c r="B239" s="23"/>
      <c r="C239" s="23" t="e">
        <f t="shared" ca="1" si="7"/>
        <v>#NAME?</v>
      </c>
      <c r="D239" s="72"/>
      <c r="E239" s="73" t="e">
        <f t="shared" ca="1" si="8"/>
        <v>#NAME?</v>
      </c>
      <c r="F239" s="72"/>
      <c r="G239" s="79"/>
      <c r="H239" s="77"/>
      <c r="I239" s="79"/>
      <c r="J239" s="77"/>
      <c r="K239" s="79"/>
      <c r="L239" s="77"/>
      <c r="M239" s="80"/>
      <c r="N239" s="77"/>
      <c r="O239" s="79"/>
      <c r="P239" s="78"/>
      <c r="Q239" s="75"/>
      <c r="R239" s="1"/>
      <c r="S239" s="82"/>
      <c r="T239" s="81"/>
      <c r="U239" s="83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</row>
    <row r="240" spans="1:83" ht="15" x14ac:dyDescent="0.25">
      <c r="A240" s="22">
        <v>236</v>
      </c>
      <c r="B240" s="23"/>
      <c r="C240" s="23" t="e">
        <f t="shared" ca="1" si="7"/>
        <v>#NAME?</v>
      </c>
      <c r="D240" s="72"/>
      <c r="E240" s="73" t="e">
        <f t="shared" ca="1" si="8"/>
        <v>#NAME?</v>
      </c>
      <c r="F240" s="72"/>
      <c r="G240" s="79"/>
      <c r="H240" s="77"/>
      <c r="I240" s="79"/>
      <c r="J240" s="77"/>
      <c r="K240" s="79"/>
      <c r="L240" s="77"/>
      <c r="M240" s="80"/>
      <c r="N240" s="77"/>
      <c r="O240" s="79"/>
      <c r="P240" s="78"/>
      <c r="Q240" s="75"/>
      <c r="R240" s="1"/>
      <c r="S240" s="82"/>
      <c r="T240" s="81"/>
      <c r="U240" s="83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</row>
    <row r="241" spans="1:83" ht="15" x14ac:dyDescent="0.25">
      <c r="A241" s="22">
        <v>237</v>
      </c>
      <c r="B241" s="23"/>
      <c r="C241" s="23" t="e">
        <f t="shared" ca="1" si="7"/>
        <v>#NAME?</v>
      </c>
      <c r="D241" s="72"/>
      <c r="E241" s="73" t="e">
        <f t="shared" ca="1" si="8"/>
        <v>#NAME?</v>
      </c>
      <c r="F241" s="72"/>
      <c r="G241" s="79"/>
      <c r="H241" s="77"/>
      <c r="I241" s="79"/>
      <c r="J241" s="77"/>
      <c r="K241" s="79"/>
      <c r="L241" s="77"/>
      <c r="M241" s="80"/>
      <c r="N241" s="77"/>
      <c r="O241" s="79"/>
      <c r="P241" s="78"/>
      <c r="Q241" s="75"/>
      <c r="R241" s="1"/>
      <c r="S241" s="82"/>
      <c r="T241" s="81"/>
      <c r="U241" s="83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</row>
    <row r="242" spans="1:83" ht="15" x14ac:dyDescent="0.25">
      <c r="A242" s="22">
        <v>238</v>
      </c>
      <c r="B242" s="23"/>
      <c r="C242" s="23" t="e">
        <f t="shared" ca="1" si="7"/>
        <v>#NAME?</v>
      </c>
      <c r="D242" s="72"/>
      <c r="E242" s="73" t="e">
        <f t="shared" ca="1" si="8"/>
        <v>#NAME?</v>
      </c>
      <c r="F242" s="72"/>
      <c r="G242" s="79"/>
      <c r="H242" s="77"/>
      <c r="I242" s="79"/>
      <c r="J242" s="77"/>
      <c r="K242" s="79"/>
      <c r="L242" s="77"/>
      <c r="M242" s="80"/>
      <c r="N242" s="77"/>
      <c r="O242" s="79"/>
      <c r="P242" s="78"/>
      <c r="Q242" s="75"/>
      <c r="R242" s="1"/>
      <c r="S242" s="82"/>
      <c r="T242" s="81"/>
      <c r="U242" s="83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</row>
    <row r="243" spans="1:83" ht="15" x14ac:dyDescent="0.25">
      <c r="A243" s="22">
        <v>239</v>
      </c>
      <c r="B243" s="23"/>
      <c r="C243" s="23" t="e">
        <f t="shared" ca="1" si="7"/>
        <v>#NAME?</v>
      </c>
      <c r="D243" s="72"/>
      <c r="E243" s="73" t="e">
        <f t="shared" ca="1" si="8"/>
        <v>#NAME?</v>
      </c>
      <c r="F243" s="72"/>
      <c r="G243" s="79"/>
      <c r="H243" s="77"/>
      <c r="I243" s="79"/>
      <c r="J243" s="77"/>
      <c r="K243" s="79"/>
      <c r="L243" s="77"/>
      <c r="M243" s="80"/>
      <c r="N243" s="77"/>
      <c r="O243" s="79"/>
      <c r="P243" s="78"/>
      <c r="Q243" s="75"/>
      <c r="R243" s="1"/>
      <c r="S243" s="82"/>
      <c r="T243" s="81"/>
      <c r="U243" s="83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</row>
    <row r="244" spans="1:83" ht="15" x14ac:dyDescent="0.25">
      <c r="A244" s="22">
        <v>240</v>
      </c>
      <c r="B244" s="23"/>
      <c r="C244" s="23" t="e">
        <f t="shared" ca="1" si="7"/>
        <v>#NAME?</v>
      </c>
      <c r="D244" s="72"/>
      <c r="E244" s="73" t="e">
        <f t="shared" ca="1" si="8"/>
        <v>#NAME?</v>
      </c>
      <c r="F244" s="72"/>
      <c r="G244" s="79"/>
      <c r="H244" s="77"/>
      <c r="I244" s="79"/>
      <c r="J244" s="77"/>
      <c r="K244" s="79"/>
      <c r="L244" s="77"/>
      <c r="M244" s="80"/>
      <c r="N244" s="77"/>
      <c r="O244" s="79"/>
      <c r="P244" s="78"/>
      <c r="Q244" s="75"/>
      <c r="R244" s="1"/>
      <c r="S244" s="82"/>
      <c r="T244" s="81"/>
      <c r="U244" s="83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</row>
    <row r="245" spans="1:83" ht="15" x14ac:dyDescent="0.25">
      <c r="A245" s="22">
        <v>241</v>
      </c>
      <c r="B245" s="23"/>
      <c r="C245" s="23" t="e">
        <f t="shared" ca="1" si="7"/>
        <v>#NAME?</v>
      </c>
      <c r="D245" s="72"/>
      <c r="E245" s="73" t="e">
        <f t="shared" ca="1" si="8"/>
        <v>#NAME?</v>
      </c>
      <c r="F245" s="72"/>
      <c r="G245" s="79"/>
      <c r="H245" s="77"/>
      <c r="I245" s="79"/>
      <c r="J245" s="77"/>
      <c r="K245" s="79"/>
      <c r="L245" s="77"/>
      <c r="M245" s="80"/>
      <c r="N245" s="77"/>
      <c r="O245" s="79"/>
      <c r="P245" s="78"/>
      <c r="Q245" s="75"/>
      <c r="R245" s="1"/>
      <c r="S245" s="82"/>
      <c r="T245" s="81"/>
      <c r="U245" s="83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</row>
    <row r="246" spans="1:83" ht="15" x14ac:dyDescent="0.25">
      <c r="A246" s="22">
        <v>242</v>
      </c>
      <c r="B246" s="23"/>
      <c r="C246" s="23" t="e">
        <f t="shared" ca="1" si="7"/>
        <v>#NAME?</v>
      </c>
      <c r="D246" s="72"/>
      <c r="E246" s="73" t="e">
        <f t="shared" ca="1" si="8"/>
        <v>#NAME?</v>
      </c>
      <c r="F246" s="72"/>
      <c r="G246" s="79"/>
      <c r="H246" s="77"/>
      <c r="I246" s="79"/>
      <c r="J246" s="77"/>
      <c r="K246" s="79"/>
      <c r="L246" s="77"/>
      <c r="M246" s="80"/>
      <c r="N246" s="77"/>
      <c r="O246" s="79"/>
      <c r="P246" s="78"/>
      <c r="Q246" s="75"/>
      <c r="R246" s="1"/>
      <c r="S246" s="82"/>
      <c r="T246" s="81"/>
      <c r="U246" s="83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</row>
    <row r="247" spans="1:83" ht="15" x14ac:dyDescent="0.25">
      <c r="A247" s="22">
        <v>243</v>
      </c>
      <c r="B247" s="23"/>
      <c r="C247" s="23" t="e">
        <f t="shared" ca="1" si="7"/>
        <v>#NAME?</v>
      </c>
      <c r="D247" s="72"/>
      <c r="E247" s="73" t="e">
        <f t="shared" ca="1" si="8"/>
        <v>#NAME?</v>
      </c>
      <c r="F247" s="72"/>
      <c r="G247" s="79"/>
      <c r="H247" s="77"/>
      <c r="I247" s="79"/>
      <c r="J247" s="77"/>
      <c r="K247" s="79"/>
      <c r="L247" s="77"/>
      <c r="M247" s="80"/>
      <c r="N247" s="77"/>
      <c r="O247" s="79"/>
      <c r="P247" s="78"/>
      <c r="Q247" s="75"/>
      <c r="R247" s="1"/>
      <c r="S247" s="82"/>
      <c r="T247" s="81"/>
      <c r="U247" s="83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</row>
    <row r="248" spans="1:83" ht="15" x14ac:dyDescent="0.25">
      <c r="A248" s="22">
        <v>244</v>
      </c>
      <c r="B248" s="23"/>
      <c r="C248" s="23" t="e">
        <f t="shared" ca="1" si="7"/>
        <v>#NAME?</v>
      </c>
      <c r="D248" s="72"/>
      <c r="E248" s="73" t="e">
        <f t="shared" ca="1" si="8"/>
        <v>#NAME?</v>
      </c>
      <c r="F248" s="72"/>
      <c r="G248" s="79"/>
      <c r="H248" s="77"/>
      <c r="I248" s="79"/>
      <c r="J248" s="77"/>
      <c r="K248" s="79"/>
      <c r="L248" s="77"/>
      <c r="M248" s="80"/>
      <c r="N248" s="77"/>
      <c r="O248" s="79"/>
      <c r="P248" s="78"/>
      <c r="Q248" s="75"/>
      <c r="R248" s="1"/>
      <c r="S248" s="82"/>
      <c r="T248" s="81"/>
      <c r="U248" s="83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</row>
    <row r="249" spans="1:83" ht="15" x14ac:dyDescent="0.25">
      <c r="A249" s="22">
        <v>245</v>
      </c>
      <c r="B249" s="23"/>
      <c r="C249" s="23" t="e">
        <f t="shared" ca="1" si="7"/>
        <v>#NAME?</v>
      </c>
      <c r="D249" s="72"/>
      <c r="E249" s="73" t="e">
        <f t="shared" ca="1" si="8"/>
        <v>#NAME?</v>
      </c>
      <c r="F249" s="72"/>
      <c r="G249" s="79"/>
      <c r="H249" s="77"/>
      <c r="I249" s="79"/>
      <c r="J249" s="77"/>
      <c r="K249" s="79"/>
      <c r="L249" s="77"/>
      <c r="M249" s="80"/>
      <c r="N249" s="77"/>
      <c r="O249" s="79"/>
      <c r="P249" s="78"/>
      <c r="Q249" s="75"/>
      <c r="R249" s="1"/>
      <c r="S249" s="82"/>
      <c r="T249" s="81"/>
      <c r="U249" s="83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</row>
    <row r="250" spans="1:83" ht="15" x14ac:dyDescent="0.25">
      <c r="A250" s="22">
        <v>246</v>
      </c>
      <c r="B250" s="23"/>
      <c r="C250" s="23" t="e">
        <f t="shared" ca="1" si="7"/>
        <v>#NAME?</v>
      </c>
      <c r="D250" s="72"/>
      <c r="E250" s="73" t="e">
        <f t="shared" ca="1" si="8"/>
        <v>#NAME?</v>
      </c>
      <c r="F250" s="72"/>
      <c r="G250" s="79"/>
      <c r="H250" s="77"/>
      <c r="I250" s="79"/>
      <c r="J250" s="77"/>
      <c r="K250" s="79"/>
      <c r="L250" s="77"/>
      <c r="M250" s="80"/>
      <c r="N250" s="77"/>
      <c r="O250" s="79"/>
      <c r="P250" s="78"/>
      <c r="Q250" s="75"/>
      <c r="R250" s="1"/>
      <c r="S250" s="82"/>
      <c r="T250" s="81"/>
      <c r="U250" s="83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</row>
    <row r="251" spans="1:83" ht="15" x14ac:dyDescent="0.25">
      <c r="A251" s="22">
        <v>247</v>
      </c>
      <c r="B251" s="23"/>
      <c r="C251" s="23" t="e">
        <f t="shared" ca="1" si="7"/>
        <v>#NAME?</v>
      </c>
      <c r="D251" s="72"/>
      <c r="E251" s="73" t="e">
        <f t="shared" ca="1" si="8"/>
        <v>#NAME?</v>
      </c>
      <c r="F251" s="72"/>
      <c r="G251" s="79"/>
      <c r="H251" s="77"/>
      <c r="I251" s="79"/>
      <c r="J251" s="77"/>
      <c r="K251" s="79"/>
      <c r="L251" s="77"/>
      <c r="M251" s="80"/>
      <c r="N251" s="77"/>
      <c r="O251" s="79"/>
      <c r="P251" s="78"/>
      <c r="Q251" s="75"/>
      <c r="R251" s="1"/>
      <c r="S251" s="82"/>
      <c r="T251" s="81"/>
      <c r="U251" s="83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</row>
    <row r="252" spans="1:83" ht="15" x14ac:dyDescent="0.25">
      <c r="A252" s="22">
        <v>248</v>
      </c>
      <c r="B252" s="23"/>
      <c r="C252" s="23" t="e">
        <f t="shared" ca="1" si="7"/>
        <v>#NAME?</v>
      </c>
      <c r="D252" s="72"/>
      <c r="E252" s="73" t="e">
        <f t="shared" ca="1" si="8"/>
        <v>#NAME?</v>
      </c>
      <c r="F252" s="72"/>
      <c r="G252" s="79"/>
      <c r="H252" s="77"/>
      <c r="I252" s="79"/>
      <c r="J252" s="77"/>
      <c r="K252" s="79"/>
      <c r="L252" s="77"/>
      <c r="M252" s="80"/>
      <c r="N252" s="77"/>
      <c r="O252" s="79"/>
      <c r="P252" s="78"/>
      <c r="Q252" s="75"/>
      <c r="R252" s="1"/>
      <c r="S252" s="82"/>
      <c r="T252" s="81"/>
      <c r="U252" s="83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</row>
    <row r="253" spans="1:83" ht="15" x14ac:dyDescent="0.25">
      <c r="A253" s="22">
        <v>249</v>
      </c>
      <c r="B253" s="23"/>
      <c r="C253" s="23" t="e">
        <f t="shared" ca="1" si="7"/>
        <v>#NAME?</v>
      </c>
      <c r="D253" s="72"/>
      <c r="E253" s="73" t="e">
        <f t="shared" ca="1" si="8"/>
        <v>#NAME?</v>
      </c>
      <c r="F253" s="72"/>
      <c r="G253" s="79"/>
      <c r="H253" s="77"/>
      <c r="I253" s="79"/>
      <c r="J253" s="77"/>
      <c r="K253" s="79"/>
      <c r="L253" s="77"/>
      <c r="M253" s="80"/>
      <c r="N253" s="77"/>
      <c r="O253" s="79"/>
      <c r="P253" s="78"/>
      <c r="Q253" s="75"/>
      <c r="R253" s="1"/>
      <c r="S253" s="82"/>
      <c r="T253" s="81"/>
      <c r="U253" s="83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</row>
    <row r="254" spans="1:83" ht="15" x14ac:dyDescent="0.25">
      <c r="A254" s="22">
        <v>250</v>
      </c>
      <c r="B254" s="23"/>
      <c r="C254" s="23" t="e">
        <f t="shared" ca="1" si="7"/>
        <v>#NAME?</v>
      </c>
      <c r="D254" s="72"/>
      <c r="E254" s="73" t="e">
        <f t="shared" ca="1" si="8"/>
        <v>#NAME?</v>
      </c>
      <c r="F254" s="72"/>
      <c r="G254" s="79"/>
      <c r="H254" s="77"/>
      <c r="I254" s="79"/>
      <c r="J254" s="77"/>
      <c r="K254" s="79"/>
      <c r="L254" s="77"/>
      <c r="M254" s="80"/>
      <c r="N254" s="77"/>
      <c r="O254" s="79"/>
      <c r="P254" s="78"/>
      <c r="Q254" s="75"/>
      <c r="R254" s="1"/>
      <c r="S254" s="82"/>
      <c r="T254" s="81"/>
      <c r="U254" s="83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</row>
    <row r="255" spans="1:83" ht="15" x14ac:dyDescent="0.25">
      <c r="A255" s="22">
        <v>251</v>
      </c>
      <c r="B255" s="23"/>
      <c r="C255" s="23" t="e">
        <f t="shared" ca="1" si="7"/>
        <v>#NAME?</v>
      </c>
      <c r="D255" s="72"/>
      <c r="E255" s="73" t="e">
        <f t="shared" ca="1" si="8"/>
        <v>#NAME?</v>
      </c>
      <c r="F255" s="72"/>
      <c r="G255" s="79"/>
      <c r="H255" s="77"/>
      <c r="I255" s="79"/>
      <c r="J255" s="77"/>
      <c r="K255" s="79"/>
      <c r="L255" s="77"/>
      <c r="M255" s="80"/>
      <c r="N255" s="77"/>
      <c r="O255" s="79"/>
      <c r="P255" s="78"/>
      <c r="Q255" s="75"/>
      <c r="R255" s="1"/>
      <c r="S255" s="82"/>
      <c r="T255" s="81"/>
      <c r="U255" s="83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</row>
    <row r="256" spans="1:83" ht="15" x14ac:dyDescent="0.25">
      <c r="A256" s="22">
        <v>252</v>
      </c>
      <c r="B256" s="23"/>
      <c r="C256" s="23" t="e">
        <f t="shared" ca="1" si="7"/>
        <v>#NAME?</v>
      </c>
      <c r="D256" s="72"/>
      <c r="E256" s="73" t="e">
        <f t="shared" ca="1" si="8"/>
        <v>#NAME?</v>
      </c>
      <c r="F256" s="72"/>
      <c r="G256" s="79"/>
      <c r="H256" s="77"/>
      <c r="I256" s="79"/>
      <c r="J256" s="77"/>
      <c r="K256" s="79"/>
      <c r="L256" s="77"/>
      <c r="M256" s="80"/>
      <c r="N256" s="77"/>
      <c r="O256" s="79"/>
      <c r="P256" s="78"/>
      <c r="Q256" s="75"/>
      <c r="R256" s="1"/>
      <c r="S256" s="82"/>
      <c r="T256" s="81"/>
      <c r="U256" s="83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</row>
    <row r="257" spans="1:83" ht="15" x14ac:dyDescent="0.25">
      <c r="A257" s="22">
        <v>253</v>
      </c>
      <c r="B257" s="23"/>
      <c r="C257" s="23" t="e">
        <f t="shared" ca="1" si="7"/>
        <v>#NAME?</v>
      </c>
      <c r="D257" s="72"/>
      <c r="E257" s="73" t="e">
        <f t="shared" ca="1" si="8"/>
        <v>#NAME?</v>
      </c>
      <c r="F257" s="72"/>
      <c r="G257" s="79"/>
      <c r="H257" s="77"/>
      <c r="I257" s="79"/>
      <c r="J257" s="77"/>
      <c r="K257" s="79"/>
      <c r="L257" s="77"/>
      <c r="M257" s="80"/>
      <c r="N257" s="77"/>
      <c r="O257" s="79"/>
      <c r="P257" s="78"/>
      <c r="Q257" s="75"/>
      <c r="R257" s="1"/>
      <c r="S257" s="82"/>
      <c r="T257" s="81"/>
      <c r="U257" s="83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</row>
    <row r="258" spans="1:83" ht="15" x14ac:dyDescent="0.25">
      <c r="A258" s="22">
        <v>254</v>
      </c>
      <c r="B258" s="23"/>
      <c r="C258" s="23" t="e">
        <f t="shared" ca="1" si="7"/>
        <v>#NAME?</v>
      </c>
      <c r="D258" s="72"/>
      <c r="E258" s="73" t="e">
        <f t="shared" ca="1" si="8"/>
        <v>#NAME?</v>
      </c>
      <c r="F258" s="72"/>
      <c r="G258" s="79"/>
      <c r="H258" s="77"/>
      <c r="I258" s="79"/>
      <c r="J258" s="77"/>
      <c r="K258" s="79"/>
      <c r="L258" s="77"/>
      <c r="M258" s="80"/>
      <c r="N258" s="77"/>
      <c r="O258" s="79"/>
      <c r="P258" s="78"/>
      <c r="Q258" s="75"/>
      <c r="R258" s="1"/>
      <c r="S258" s="82"/>
      <c r="T258" s="81"/>
      <c r="U258" s="83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</row>
    <row r="259" spans="1:83" ht="15" x14ac:dyDescent="0.25">
      <c r="A259" s="22">
        <v>255</v>
      </c>
      <c r="B259" s="23"/>
      <c r="C259" s="23" t="e">
        <f t="shared" ca="1" si="7"/>
        <v>#NAME?</v>
      </c>
      <c r="D259" s="72"/>
      <c r="E259" s="73" t="e">
        <f t="shared" ca="1" si="8"/>
        <v>#NAME?</v>
      </c>
      <c r="F259" s="72"/>
      <c r="G259" s="79"/>
      <c r="H259" s="77"/>
      <c r="I259" s="79"/>
      <c r="J259" s="77"/>
      <c r="K259" s="79"/>
      <c r="L259" s="77"/>
      <c r="M259" s="80"/>
      <c r="N259" s="77"/>
      <c r="O259" s="79"/>
      <c r="P259" s="78"/>
      <c r="Q259" s="75"/>
      <c r="R259" s="1"/>
      <c r="S259" s="82"/>
      <c r="T259" s="81"/>
      <c r="U259" s="83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</row>
    <row r="260" spans="1:83" ht="15" x14ac:dyDescent="0.25">
      <c r="A260" s="22">
        <v>256</v>
      </c>
      <c r="B260" s="23"/>
      <c r="C260" s="23" t="e">
        <f t="shared" ca="1" si="7"/>
        <v>#NAME?</v>
      </c>
      <c r="D260" s="72"/>
      <c r="E260" s="73" t="e">
        <f t="shared" ca="1" si="8"/>
        <v>#NAME?</v>
      </c>
      <c r="F260" s="72"/>
      <c r="G260" s="79"/>
      <c r="H260" s="77"/>
      <c r="I260" s="79"/>
      <c r="J260" s="77"/>
      <c r="K260" s="79"/>
      <c r="L260" s="77"/>
      <c r="M260" s="80"/>
      <c r="N260" s="77"/>
      <c r="O260" s="79"/>
      <c r="P260" s="78"/>
      <c r="Q260" s="75"/>
      <c r="R260" s="1"/>
      <c r="S260" s="82"/>
      <c r="T260" s="81"/>
      <c r="U260" s="83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</row>
    <row r="261" spans="1:83" ht="15" x14ac:dyDescent="0.25">
      <c r="A261" s="22">
        <v>257</v>
      </c>
      <c r="B261" s="23"/>
      <c r="C261" s="23" t="e">
        <f t="shared" ca="1" si="7"/>
        <v>#NAME?</v>
      </c>
      <c r="D261" s="72"/>
      <c r="E261" s="73" t="e">
        <f t="shared" ca="1" si="8"/>
        <v>#NAME?</v>
      </c>
      <c r="F261" s="72"/>
      <c r="G261" s="79"/>
      <c r="H261" s="77"/>
      <c r="I261" s="79"/>
      <c r="J261" s="77"/>
      <c r="K261" s="79"/>
      <c r="L261" s="77"/>
      <c r="M261" s="80"/>
      <c r="N261" s="77"/>
      <c r="O261" s="79"/>
      <c r="P261" s="78"/>
      <c r="Q261" s="75"/>
      <c r="R261" s="1"/>
      <c r="S261" s="82"/>
      <c r="T261" s="81"/>
      <c r="U261" s="83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</row>
    <row r="262" spans="1:83" ht="15" x14ac:dyDescent="0.25">
      <c r="A262" s="22">
        <v>258</v>
      </c>
      <c r="B262" s="23"/>
      <c r="C262" s="23" t="e">
        <f t="shared" ca="1" si="7"/>
        <v>#NAME?</v>
      </c>
      <c r="D262" s="72"/>
      <c r="E262" s="73" t="e">
        <f t="shared" ca="1" si="8"/>
        <v>#NAME?</v>
      </c>
      <c r="F262" s="72"/>
      <c r="G262" s="79"/>
      <c r="H262" s="77"/>
      <c r="I262" s="79"/>
      <c r="J262" s="77"/>
      <c r="K262" s="79"/>
      <c r="L262" s="77"/>
      <c r="M262" s="80"/>
      <c r="N262" s="77"/>
      <c r="O262" s="79"/>
      <c r="P262" s="78"/>
      <c r="Q262" s="75"/>
      <c r="R262" s="1"/>
      <c r="S262" s="82"/>
      <c r="T262" s="81"/>
      <c r="U262" s="83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</row>
    <row r="263" spans="1:83" ht="15" x14ac:dyDescent="0.25">
      <c r="A263" s="22">
        <v>259</v>
      </c>
      <c r="B263" s="23"/>
      <c r="C263" s="23" t="e">
        <f t="shared" ca="1" si="7"/>
        <v>#NAME?</v>
      </c>
      <c r="D263" s="72"/>
      <c r="E263" s="73" t="e">
        <f t="shared" ca="1" si="8"/>
        <v>#NAME?</v>
      </c>
      <c r="F263" s="72"/>
      <c r="G263" s="79"/>
      <c r="H263" s="77"/>
      <c r="I263" s="79"/>
      <c r="J263" s="77"/>
      <c r="K263" s="79"/>
      <c r="L263" s="77"/>
      <c r="M263" s="80"/>
      <c r="N263" s="77"/>
      <c r="O263" s="79"/>
      <c r="P263" s="78"/>
      <c r="Q263" s="75"/>
      <c r="R263" s="1"/>
      <c r="S263" s="82"/>
      <c r="T263" s="81"/>
      <c r="U263" s="83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</row>
    <row r="264" spans="1:83" ht="15" x14ac:dyDescent="0.25">
      <c r="A264" s="22">
        <v>260</v>
      </c>
      <c r="B264" s="23"/>
      <c r="C264" s="23" t="e">
        <f t="shared" ca="1" si="7"/>
        <v>#NAME?</v>
      </c>
      <c r="D264" s="72"/>
      <c r="E264" s="73" t="e">
        <f t="shared" ca="1" si="8"/>
        <v>#NAME?</v>
      </c>
      <c r="F264" s="72"/>
      <c r="G264" s="79"/>
      <c r="H264" s="77"/>
      <c r="I264" s="79"/>
      <c r="J264" s="77"/>
      <c r="K264" s="79"/>
      <c r="L264" s="77"/>
      <c r="M264" s="80"/>
      <c r="N264" s="77"/>
      <c r="O264" s="79"/>
      <c r="P264" s="78"/>
      <c r="Q264" s="75"/>
      <c r="R264" s="1"/>
      <c r="S264" s="82"/>
      <c r="T264" s="81"/>
      <c r="U264" s="83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</row>
    <row r="265" spans="1:83" ht="15" x14ac:dyDescent="0.25">
      <c r="A265" s="22">
        <v>261</v>
      </c>
      <c r="B265" s="23"/>
      <c r="C265" s="23" t="e">
        <f t="shared" ca="1" si="7"/>
        <v>#NAME?</v>
      </c>
      <c r="D265" s="72"/>
      <c r="E265" s="73" t="e">
        <f t="shared" ca="1" si="8"/>
        <v>#NAME?</v>
      </c>
      <c r="F265" s="72"/>
      <c r="G265" s="79"/>
      <c r="H265" s="77"/>
      <c r="I265" s="79"/>
      <c r="J265" s="77"/>
      <c r="K265" s="79"/>
      <c r="L265" s="77"/>
      <c r="M265" s="80"/>
      <c r="N265" s="77"/>
      <c r="O265" s="79"/>
      <c r="P265" s="78"/>
      <c r="Q265" s="75"/>
      <c r="R265" s="1"/>
      <c r="S265" s="82"/>
      <c r="T265" s="81"/>
      <c r="U265" s="83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</row>
    <row r="266" spans="1:83" ht="15" x14ac:dyDescent="0.25">
      <c r="A266" s="22">
        <v>262</v>
      </c>
      <c r="B266" s="23"/>
      <c r="C266" s="23" t="e">
        <f t="shared" ca="1" si="7"/>
        <v>#NAME?</v>
      </c>
      <c r="D266" s="72"/>
      <c r="E266" s="73" t="e">
        <f t="shared" ca="1" si="8"/>
        <v>#NAME?</v>
      </c>
      <c r="F266" s="72"/>
      <c r="G266" s="79"/>
      <c r="H266" s="77"/>
      <c r="I266" s="79"/>
      <c r="J266" s="77"/>
      <c r="K266" s="79"/>
      <c r="L266" s="77"/>
      <c r="M266" s="80"/>
      <c r="N266" s="77"/>
      <c r="O266" s="79"/>
      <c r="P266" s="78"/>
      <c r="Q266" s="75"/>
      <c r="R266" s="1"/>
      <c r="S266" s="82"/>
      <c r="T266" s="81"/>
      <c r="U266" s="83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</row>
    <row r="267" spans="1:83" ht="15" x14ac:dyDescent="0.25">
      <c r="A267" s="22">
        <v>263</v>
      </c>
      <c r="B267" s="23"/>
      <c r="C267" s="23" t="e">
        <f t="shared" ca="1" si="7"/>
        <v>#NAME?</v>
      </c>
      <c r="D267" s="72"/>
      <c r="E267" s="73" t="e">
        <f t="shared" ca="1" si="8"/>
        <v>#NAME?</v>
      </c>
      <c r="F267" s="72"/>
      <c r="G267" s="79"/>
      <c r="H267" s="77"/>
      <c r="I267" s="79"/>
      <c r="J267" s="77"/>
      <c r="K267" s="79"/>
      <c r="L267" s="77"/>
      <c r="M267" s="80"/>
      <c r="N267" s="77"/>
      <c r="O267" s="79"/>
      <c r="P267" s="78"/>
      <c r="Q267" s="75"/>
      <c r="R267" s="1"/>
      <c r="S267" s="82"/>
      <c r="T267" s="81"/>
      <c r="U267" s="83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</row>
    <row r="268" spans="1:83" ht="15" x14ac:dyDescent="0.25">
      <c r="A268" s="22">
        <v>264</v>
      </c>
      <c r="B268" s="23"/>
      <c r="C268" s="23" t="e">
        <f t="shared" ca="1" si="7"/>
        <v>#NAME?</v>
      </c>
      <c r="D268" s="72"/>
      <c r="E268" s="73" t="e">
        <f t="shared" ca="1" si="8"/>
        <v>#NAME?</v>
      </c>
      <c r="F268" s="72"/>
      <c r="G268" s="79"/>
      <c r="H268" s="77"/>
      <c r="I268" s="79"/>
      <c r="J268" s="77"/>
      <c r="K268" s="79"/>
      <c r="L268" s="77"/>
      <c r="M268" s="80"/>
      <c r="N268" s="77"/>
      <c r="O268" s="79"/>
      <c r="P268" s="78"/>
      <c r="Q268" s="75"/>
      <c r="R268" s="1"/>
      <c r="S268" s="82"/>
      <c r="T268" s="81"/>
      <c r="U268" s="83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</row>
    <row r="269" spans="1:83" ht="15" x14ac:dyDescent="0.25">
      <c r="A269" s="22">
        <v>265</v>
      </c>
      <c r="B269" s="23"/>
      <c r="C269" s="23" t="e">
        <f t="shared" ca="1" si="7"/>
        <v>#NAME?</v>
      </c>
      <c r="D269" s="72"/>
      <c r="E269" s="73" t="e">
        <f t="shared" ca="1" si="8"/>
        <v>#NAME?</v>
      </c>
      <c r="F269" s="72"/>
      <c r="G269" s="79"/>
      <c r="H269" s="77"/>
      <c r="I269" s="79"/>
      <c r="J269" s="77"/>
      <c r="K269" s="79"/>
      <c r="L269" s="77"/>
      <c r="M269" s="80"/>
      <c r="N269" s="77"/>
      <c r="O269" s="79"/>
      <c r="P269" s="78"/>
      <c r="Q269" s="75"/>
      <c r="R269" s="1"/>
      <c r="S269" s="82"/>
      <c r="T269" s="81"/>
      <c r="U269" s="83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</row>
    <row r="270" spans="1:83" ht="15" x14ac:dyDescent="0.25">
      <c r="A270" s="22">
        <v>266</v>
      </c>
      <c r="B270" s="23"/>
      <c r="C270" s="23" t="e">
        <f t="shared" ca="1" si="7"/>
        <v>#NAME?</v>
      </c>
      <c r="D270" s="72"/>
      <c r="E270" s="73" t="e">
        <f t="shared" ca="1" si="8"/>
        <v>#NAME?</v>
      </c>
      <c r="F270" s="72"/>
      <c r="G270" s="79"/>
      <c r="H270" s="77"/>
      <c r="I270" s="79"/>
      <c r="J270" s="77"/>
      <c r="K270" s="79"/>
      <c r="L270" s="77"/>
      <c r="M270" s="80"/>
      <c r="N270" s="77"/>
      <c r="O270" s="79"/>
      <c r="P270" s="78"/>
      <c r="Q270" s="75"/>
      <c r="R270" s="1"/>
      <c r="S270" s="82"/>
      <c r="T270" s="81"/>
      <c r="U270" s="83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</row>
    <row r="271" spans="1:83" ht="15" x14ac:dyDescent="0.25">
      <c r="A271" s="22">
        <v>267</v>
      </c>
      <c r="B271" s="23"/>
      <c r="C271" s="23" t="e">
        <f t="shared" ca="1" si="7"/>
        <v>#NAME?</v>
      </c>
      <c r="D271" s="72"/>
      <c r="E271" s="73" t="e">
        <f t="shared" ca="1" si="8"/>
        <v>#NAME?</v>
      </c>
      <c r="F271" s="72"/>
      <c r="G271" s="79"/>
      <c r="H271" s="77"/>
      <c r="I271" s="79"/>
      <c r="J271" s="77"/>
      <c r="K271" s="79"/>
      <c r="L271" s="77"/>
      <c r="M271" s="80"/>
      <c r="N271" s="77"/>
      <c r="O271" s="79"/>
      <c r="P271" s="78"/>
      <c r="Q271" s="75"/>
      <c r="R271" s="1"/>
      <c r="S271" s="82"/>
      <c r="T271" s="81"/>
      <c r="U271" s="83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</row>
    <row r="272" spans="1:83" ht="15" x14ac:dyDescent="0.25">
      <c r="A272" s="22">
        <v>268</v>
      </c>
      <c r="B272" s="23"/>
      <c r="C272" s="23" t="e">
        <f t="shared" ca="1" si="7"/>
        <v>#NAME?</v>
      </c>
      <c r="D272" s="72"/>
      <c r="E272" s="73" t="e">
        <f t="shared" ca="1" si="8"/>
        <v>#NAME?</v>
      </c>
      <c r="F272" s="72"/>
      <c r="G272" s="79"/>
      <c r="H272" s="77"/>
      <c r="I272" s="79"/>
      <c r="J272" s="77"/>
      <c r="K272" s="79"/>
      <c r="L272" s="77"/>
      <c r="M272" s="80"/>
      <c r="N272" s="77"/>
      <c r="O272" s="79"/>
      <c r="P272" s="78"/>
      <c r="Q272" s="75"/>
      <c r="R272" s="1"/>
      <c r="S272" s="82"/>
      <c r="T272" s="81"/>
      <c r="U272" s="83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</row>
    <row r="273" spans="1:83" ht="15" x14ac:dyDescent="0.25">
      <c r="A273" s="22">
        <v>269</v>
      </c>
      <c r="B273" s="23"/>
      <c r="C273" s="23" t="e">
        <f t="shared" ca="1" si="7"/>
        <v>#NAME?</v>
      </c>
      <c r="D273" s="72"/>
      <c r="E273" s="73" t="e">
        <f t="shared" ca="1" si="8"/>
        <v>#NAME?</v>
      </c>
      <c r="F273" s="72"/>
      <c r="G273" s="79"/>
      <c r="H273" s="77"/>
      <c r="I273" s="79"/>
      <c r="J273" s="77"/>
      <c r="K273" s="79"/>
      <c r="L273" s="77"/>
      <c r="M273" s="80"/>
      <c r="N273" s="77"/>
      <c r="O273" s="79"/>
      <c r="P273" s="78"/>
      <c r="Q273" s="75"/>
      <c r="R273" s="1"/>
      <c r="S273" s="82"/>
      <c r="T273" s="81"/>
      <c r="U273" s="83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</row>
    <row r="274" spans="1:83" ht="15" x14ac:dyDescent="0.25">
      <c r="A274" s="22">
        <v>270</v>
      </c>
      <c r="B274" s="23"/>
      <c r="C274" s="23" t="e">
        <f t="shared" ca="1" si="7"/>
        <v>#NAME?</v>
      </c>
      <c r="D274" s="72"/>
      <c r="E274" s="73" t="e">
        <f t="shared" ca="1" si="8"/>
        <v>#NAME?</v>
      </c>
      <c r="F274" s="72"/>
      <c r="G274" s="79"/>
      <c r="H274" s="77"/>
      <c r="I274" s="79"/>
      <c r="J274" s="77"/>
      <c r="K274" s="79"/>
      <c r="L274" s="77"/>
      <c r="M274" s="80"/>
      <c r="N274" s="77"/>
      <c r="O274" s="79"/>
      <c r="P274" s="78"/>
      <c r="Q274" s="75"/>
      <c r="R274" s="1"/>
      <c r="S274" s="82"/>
      <c r="T274" s="81"/>
      <c r="U274" s="83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</row>
    <row r="275" spans="1:83" ht="15" x14ac:dyDescent="0.25">
      <c r="A275" s="22">
        <v>271</v>
      </c>
      <c r="B275" s="23"/>
      <c r="C275" s="23" t="e">
        <f t="shared" ca="1" si="7"/>
        <v>#NAME?</v>
      </c>
      <c r="D275" s="72"/>
      <c r="E275" s="73" t="e">
        <f t="shared" ca="1" si="8"/>
        <v>#NAME?</v>
      </c>
      <c r="F275" s="72"/>
      <c r="G275" s="79"/>
      <c r="H275" s="77"/>
      <c r="I275" s="79"/>
      <c r="J275" s="77"/>
      <c r="K275" s="79"/>
      <c r="L275" s="77"/>
      <c r="M275" s="80"/>
      <c r="N275" s="77"/>
      <c r="O275" s="79"/>
      <c r="P275" s="78"/>
      <c r="Q275" s="75"/>
      <c r="R275" s="1"/>
      <c r="S275" s="82"/>
      <c r="T275" s="81"/>
      <c r="U275" s="83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</row>
    <row r="276" spans="1:83" ht="15" x14ac:dyDescent="0.25">
      <c r="A276" s="22">
        <v>272</v>
      </c>
      <c r="B276" s="23"/>
      <c r="C276" s="23" t="e">
        <f t="shared" ca="1" si="7"/>
        <v>#NAME?</v>
      </c>
      <c r="D276" s="72"/>
      <c r="E276" s="73" t="e">
        <f t="shared" ca="1" si="8"/>
        <v>#NAME?</v>
      </c>
      <c r="F276" s="72"/>
      <c r="G276" s="79"/>
      <c r="H276" s="77"/>
      <c r="I276" s="79"/>
      <c r="J276" s="77"/>
      <c r="K276" s="79"/>
      <c r="L276" s="77"/>
      <c r="M276" s="80"/>
      <c r="N276" s="77"/>
      <c r="O276" s="79"/>
      <c r="P276" s="78"/>
      <c r="Q276" s="75"/>
      <c r="R276" s="1"/>
      <c r="S276" s="82"/>
      <c r="T276" s="81"/>
      <c r="U276" s="83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</row>
    <row r="277" spans="1:83" ht="15" x14ac:dyDescent="0.25">
      <c r="A277" s="22">
        <v>273</v>
      </c>
      <c r="B277" s="23"/>
      <c r="C277" s="23" t="e">
        <f t="shared" ca="1" si="7"/>
        <v>#NAME?</v>
      </c>
      <c r="D277" s="72"/>
      <c r="E277" s="73" t="e">
        <f t="shared" ca="1" si="8"/>
        <v>#NAME?</v>
      </c>
      <c r="F277" s="72"/>
      <c r="G277" s="79"/>
      <c r="H277" s="77"/>
      <c r="I277" s="79"/>
      <c r="J277" s="77"/>
      <c r="K277" s="79"/>
      <c r="L277" s="77"/>
      <c r="M277" s="80"/>
      <c r="N277" s="77"/>
      <c r="O277" s="79"/>
      <c r="P277" s="78"/>
      <c r="Q277" s="75"/>
      <c r="R277" s="1"/>
      <c r="S277" s="82"/>
      <c r="T277" s="81"/>
      <c r="U277" s="83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</row>
    <row r="278" spans="1:83" ht="15" x14ac:dyDescent="0.25">
      <c r="A278" s="22">
        <v>274</v>
      </c>
      <c r="B278" s="23"/>
      <c r="C278" s="23" t="e">
        <f t="shared" ca="1" si="7"/>
        <v>#NAME?</v>
      </c>
      <c r="D278" s="72"/>
      <c r="E278" s="73" t="e">
        <f t="shared" ca="1" si="8"/>
        <v>#NAME?</v>
      </c>
      <c r="F278" s="72"/>
      <c r="G278" s="79"/>
      <c r="H278" s="77"/>
      <c r="I278" s="79"/>
      <c r="J278" s="77"/>
      <c r="K278" s="79"/>
      <c r="L278" s="77"/>
      <c r="M278" s="80"/>
      <c r="N278" s="77"/>
      <c r="O278" s="79"/>
      <c r="P278" s="78"/>
      <c r="Q278" s="75"/>
      <c r="R278" s="1"/>
      <c r="S278" s="82"/>
      <c r="T278" s="81"/>
      <c r="U278" s="83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</row>
    <row r="279" spans="1:83" ht="15" x14ac:dyDescent="0.25">
      <c r="A279" s="22">
        <v>275</v>
      </c>
      <c r="B279" s="23"/>
      <c r="C279" s="23" t="e">
        <f t="shared" ref="C279:C323" ca="1" si="9">IMAGE("https://ddragon.leagueoflegends.com/cdn/10.2.1/img/champion/"&amp;D279&amp;".png")</f>
        <v>#NAME?</v>
      </c>
      <c r="D279" s="72"/>
      <c r="E279" s="73" t="e">
        <f t="shared" ref="E279:E323" ca="1" si="10">IMAGE("https://ddragon.leagueoflegends.com/cdn/10.2.1/img/champion/"&amp;F279&amp;".png")</f>
        <v>#NAME?</v>
      </c>
      <c r="F279" s="72"/>
      <c r="G279" s="79"/>
      <c r="H279" s="77"/>
      <c r="I279" s="79"/>
      <c r="J279" s="77"/>
      <c r="K279" s="79"/>
      <c r="L279" s="77"/>
      <c r="M279" s="80"/>
      <c r="N279" s="77"/>
      <c r="O279" s="79"/>
      <c r="P279" s="78"/>
      <c r="Q279" s="75"/>
      <c r="R279" s="1"/>
      <c r="S279" s="82"/>
      <c r="T279" s="81"/>
      <c r="U279" s="83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</row>
    <row r="280" spans="1:83" ht="15" x14ac:dyDescent="0.25">
      <c r="A280" s="22">
        <v>276</v>
      </c>
      <c r="B280" s="23"/>
      <c r="C280" s="23" t="e">
        <f t="shared" ca="1" si="9"/>
        <v>#NAME?</v>
      </c>
      <c r="D280" s="72"/>
      <c r="E280" s="73" t="e">
        <f t="shared" ca="1" si="10"/>
        <v>#NAME?</v>
      </c>
      <c r="F280" s="72"/>
      <c r="G280" s="79"/>
      <c r="H280" s="77"/>
      <c r="I280" s="79"/>
      <c r="J280" s="77"/>
      <c r="K280" s="79"/>
      <c r="L280" s="77"/>
      <c r="M280" s="80"/>
      <c r="N280" s="77"/>
      <c r="O280" s="79"/>
      <c r="P280" s="78"/>
      <c r="Q280" s="75"/>
      <c r="R280" s="1"/>
      <c r="S280" s="82"/>
      <c r="T280" s="81"/>
      <c r="U280" s="83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</row>
    <row r="281" spans="1:83" ht="15" x14ac:dyDescent="0.25">
      <c r="A281" s="22">
        <v>277</v>
      </c>
      <c r="B281" s="23"/>
      <c r="C281" s="23" t="e">
        <f t="shared" ca="1" si="9"/>
        <v>#NAME?</v>
      </c>
      <c r="D281" s="72"/>
      <c r="E281" s="73" t="e">
        <f t="shared" ca="1" si="10"/>
        <v>#NAME?</v>
      </c>
      <c r="F281" s="72"/>
      <c r="G281" s="79"/>
      <c r="H281" s="77"/>
      <c r="I281" s="79"/>
      <c r="J281" s="77"/>
      <c r="K281" s="79"/>
      <c r="L281" s="77"/>
      <c r="M281" s="80"/>
      <c r="N281" s="77"/>
      <c r="O281" s="79"/>
      <c r="P281" s="78"/>
      <c r="Q281" s="75"/>
      <c r="R281" s="1"/>
      <c r="S281" s="82"/>
      <c r="T281" s="81"/>
      <c r="U281" s="83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</row>
    <row r="282" spans="1:83" ht="15" x14ac:dyDescent="0.25">
      <c r="A282" s="22">
        <v>278</v>
      </c>
      <c r="B282" s="23"/>
      <c r="C282" s="23" t="e">
        <f t="shared" ca="1" si="9"/>
        <v>#NAME?</v>
      </c>
      <c r="D282" s="72"/>
      <c r="E282" s="73" t="e">
        <f t="shared" ca="1" si="10"/>
        <v>#NAME?</v>
      </c>
      <c r="F282" s="72"/>
      <c r="G282" s="79"/>
      <c r="H282" s="77"/>
      <c r="I282" s="79"/>
      <c r="J282" s="77"/>
      <c r="K282" s="79"/>
      <c r="L282" s="77"/>
      <c r="M282" s="80"/>
      <c r="N282" s="77"/>
      <c r="O282" s="79"/>
      <c r="P282" s="78"/>
      <c r="Q282" s="75"/>
      <c r="R282" s="1"/>
      <c r="S282" s="82"/>
      <c r="T282" s="81"/>
      <c r="U282" s="83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</row>
    <row r="283" spans="1:83" ht="15" x14ac:dyDescent="0.25">
      <c r="A283" s="22">
        <v>279</v>
      </c>
      <c r="B283" s="23"/>
      <c r="C283" s="23" t="e">
        <f t="shared" ca="1" si="9"/>
        <v>#NAME?</v>
      </c>
      <c r="D283" s="72"/>
      <c r="E283" s="73" t="e">
        <f t="shared" ca="1" si="10"/>
        <v>#NAME?</v>
      </c>
      <c r="F283" s="72"/>
      <c r="G283" s="79"/>
      <c r="H283" s="77"/>
      <c r="I283" s="79"/>
      <c r="J283" s="77"/>
      <c r="K283" s="79"/>
      <c r="L283" s="77"/>
      <c r="M283" s="80"/>
      <c r="N283" s="77"/>
      <c r="O283" s="79"/>
      <c r="P283" s="78"/>
      <c r="Q283" s="75"/>
      <c r="R283" s="1"/>
      <c r="S283" s="82"/>
      <c r="T283" s="81"/>
      <c r="U283" s="83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</row>
    <row r="284" spans="1:83" ht="15" x14ac:dyDescent="0.25">
      <c r="A284" s="22">
        <v>280</v>
      </c>
      <c r="B284" s="23"/>
      <c r="C284" s="23" t="e">
        <f t="shared" ca="1" si="9"/>
        <v>#NAME?</v>
      </c>
      <c r="D284" s="72"/>
      <c r="E284" s="73" t="e">
        <f t="shared" ca="1" si="10"/>
        <v>#NAME?</v>
      </c>
      <c r="F284" s="72"/>
      <c r="G284" s="79"/>
      <c r="H284" s="77"/>
      <c r="I284" s="79"/>
      <c r="J284" s="77"/>
      <c r="K284" s="79"/>
      <c r="L284" s="77"/>
      <c r="M284" s="80"/>
      <c r="N284" s="77"/>
      <c r="O284" s="79"/>
      <c r="P284" s="78"/>
      <c r="Q284" s="75"/>
      <c r="R284" s="1"/>
      <c r="S284" s="82"/>
      <c r="T284" s="81"/>
      <c r="U284" s="83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</row>
    <row r="285" spans="1:83" ht="15" x14ac:dyDescent="0.25">
      <c r="A285" s="22">
        <v>281</v>
      </c>
      <c r="B285" s="23"/>
      <c r="C285" s="23" t="e">
        <f t="shared" ca="1" si="9"/>
        <v>#NAME?</v>
      </c>
      <c r="D285" s="72"/>
      <c r="E285" s="73" t="e">
        <f t="shared" ca="1" si="10"/>
        <v>#NAME?</v>
      </c>
      <c r="F285" s="72"/>
      <c r="G285" s="79"/>
      <c r="H285" s="77"/>
      <c r="I285" s="79"/>
      <c r="J285" s="77"/>
      <c r="K285" s="79"/>
      <c r="L285" s="77"/>
      <c r="M285" s="80"/>
      <c r="N285" s="77"/>
      <c r="O285" s="79"/>
      <c r="P285" s="78"/>
      <c r="Q285" s="75"/>
      <c r="R285" s="1"/>
      <c r="S285" s="82"/>
      <c r="T285" s="81"/>
      <c r="U285" s="83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</row>
    <row r="286" spans="1:83" ht="15" x14ac:dyDescent="0.25">
      <c r="A286" s="22">
        <v>282</v>
      </c>
      <c r="B286" s="23"/>
      <c r="C286" s="23" t="e">
        <f t="shared" ca="1" si="9"/>
        <v>#NAME?</v>
      </c>
      <c r="D286" s="72"/>
      <c r="E286" s="73" t="e">
        <f t="shared" ca="1" si="10"/>
        <v>#NAME?</v>
      </c>
      <c r="F286" s="72"/>
      <c r="G286" s="79"/>
      <c r="H286" s="77"/>
      <c r="I286" s="79"/>
      <c r="J286" s="77"/>
      <c r="K286" s="79"/>
      <c r="L286" s="77"/>
      <c r="M286" s="80"/>
      <c r="N286" s="77"/>
      <c r="O286" s="79"/>
      <c r="P286" s="78"/>
      <c r="Q286" s="75"/>
      <c r="R286" s="1"/>
      <c r="S286" s="82"/>
      <c r="T286" s="81"/>
      <c r="U286" s="83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</row>
    <row r="287" spans="1:83" ht="15" x14ac:dyDescent="0.25">
      <c r="A287" s="22">
        <v>283</v>
      </c>
      <c r="B287" s="23"/>
      <c r="C287" s="23" t="e">
        <f t="shared" ca="1" si="9"/>
        <v>#NAME?</v>
      </c>
      <c r="D287" s="72"/>
      <c r="E287" s="73" t="e">
        <f t="shared" ca="1" si="10"/>
        <v>#NAME?</v>
      </c>
      <c r="F287" s="72"/>
      <c r="G287" s="79"/>
      <c r="H287" s="77"/>
      <c r="I287" s="79"/>
      <c r="J287" s="77"/>
      <c r="K287" s="79"/>
      <c r="L287" s="77"/>
      <c r="M287" s="80"/>
      <c r="N287" s="77"/>
      <c r="O287" s="79"/>
      <c r="P287" s="78"/>
      <c r="Q287" s="75"/>
      <c r="R287" s="1"/>
      <c r="S287" s="82"/>
      <c r="T287" s="81"/>
      <c r="U287" s="83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</row>
    <row r="288" spans="1:83" ht="15" x14ac:dyDescent="0.25">
      <c r="A288" s="22">
        <v>284</v>
      </c>
      <c r="B288" s="23"/>
      <c r="C288" s="23" t="e">
        <f t="shared" ca="1" si="9"/>
        <v>#NAME?</v>
      </c>
      <c r="D288" s="72"/>
      <c r="E288" s="73" t="e">
        <f t="shared" ca="1" si="10"/>
        <v>#NAME?</v>
      </c>
      <c r="F288" s="72"/>
      <c r="G288" s="79"/>
      <c r="H288" s="77"/>
      <c r="I288" s="79"/>
      <c r="J288" s="77"/>
      <c r="K288" s="79"/>
      <c r="L288" s="77"/>
      <c r="M288" s="80"/>
      <c r="N288" s="77"/>
      <c r="O288" s="79"/>
      <c r="P288" s="78"/>
      <c r="Q288" s="75"/>
      <c r="R288" s="1"/>
      <c r="S288" s="82"/>
      <c r="T288" s="81"/>
      <c r="U288" s="83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</row>
    <row r="289" spans="1:83" ht="15" x14ac:dyDescent="0.25">
      <c r="A289" s="22">
        <v>285</v>
      </c>
      <c r="B289" s="23"/>
      <c r="C289" s="23" t="e">
        <f t="shared" ca="1" si="9"/>
        <v>#NAME?</v>
      </c>
      <c r="D289" s="72"/>
      <c r="E289" s="73" t="e">
        <f t="shared" ca="1" si="10"/>
        <v>#NAME?</v>
      </c>
      <c r="F289" s="72"/>
      <c r="G289" s="79"/>
      <c r="H289" s="77"/>
      <c r="I289" s="79"/>
      <c r="J289" s="77"/>
      <c r="K289" s="79"/>
      <c r="L289" s="77"/>
      <c r="M289" s="80"/>
      <c r="N289" s="77"/>
      <c r="O289" s="79"/>
      <c r="P289" s="78"/>
      <c r="Q289" s="75"/>
      <c r="R289" s="1"/>
      <c r="S289" s="82"/>
      <c r="T289" s="81"/>
      <c r="U289" s="83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</row>
    <row r="290" spans="1:83" ht="15" x14ac:dyDescent="0.25">
      <c r="A290" s="22">
        <v>286</v>
      </c>
      <c r="B290" s="23"/>
      <c r="C290" s="23" t="e">
        <f t="shared" ca="1" si="9"/>
        <v>#NAME?</v>
      </c>
      <c r="D290" s="72"/>
      <c r="E290" s="73" t="e">
        <f t="shared" ca="1" si="10"/>
        <v>#NAME?</v>
      </c>
      <c r="F290" s="72"/>
      <c r="G290" s="79"/>
      <c r="H290" s="77"/>
      <c r="I290" s="79"/>
      <c r="J290" s="77"/>
      <c r="K290" s="79"/>
      <c r="L290" s="77"/>
      <c r="M290" s="80"/>
      <c r="N290" s="77"/>
      <c r="O290" s="79"/>
      <c r="P290" s="78"/>
      <c r="Q290" s="75"/>
      <c r="R290" s="1"/>
      <c r="S290" s="82"/>
      <c r="T290" s="81"/>
      <c r="U290" s="83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</row>
    <row r="291" spans="1:83" ht="15" x14ac:dyDescent="0.25">
      <c r="A291" s="22">
        <v>287</v>
      </c>
      <c r="B291" s="23"/>
      <c r="C291" s="23" t="e">
        <f t="shared" ca="1" si="9"/>
        <v>#NAME?</v>
      </c>
      <c r="D291" s="72"/>
      <c r="E291" s="73" t="e">
        <f t="shared" ca="1" si="10"/>
        <v>#NAME?</v>
      </c>
      <c r="F291" s="72"/>
      <c r="G291" s="79"/>
      <c r="H291" s="77"/>
      <c r="I291" s="79"/>
      <c r="J291" s="77"/>
      <c r="K291" s="79"/>
      <c r="L291" s="77"/>
      <c r="M291" s="80"/>
      <c r="N291" s="77"/>
      <c r="O291" s="79"/>
      <c r="P291" s="78"/>
      <c r="Q291" s="75"/>
      <c r="R291" s="1"/>
      <c r="S291" s="82"/>
      <c r="T291" s="81"/>
      <c r="U291" s="83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</row>
    <row r="292" spans="1:83" ht="15" x14ac:dyDescent="0.25">
      <c r="A292" s="22">
        <v>288</v>
      </c>
      <c r="B292" s="23"/>
      <c r="C292" s="23" t="e">
        <f t="shared" ca="1" si="9"/>
        <v>#NAME?</v>
      </c>
      <c r="D292" s="72"/>
      <c r="E292" s="73" t="e">
        <f t="shared" ca="1" si="10"/>
        <v>#NAME?</v>
      </c>
      <c r="F292" s="72"/>
      <c r="G292" s="79"/>
      <c r="H292" s="77"/>
      <c r="I292" s="79"/>
      <c r="J292" s="77"/>
      <c r="K292" s="79"/>
      <c r="L292" s="77"/>
      <c r="M292" s="80"/>
      <c r="N292" s="77"/>
      <c r="O292" s="79"/>
      <c r="P292" s="78"/>
      <c r="Q292" s="75"/>
      <c r="R292" s="1"/>
      <c r="S292" s="82"/>
      <c r="T292" s="81"/>
      <c r="U292" s="83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</row>
    <row r="293" spans="1:83" ht="15" x14ac:dyDescent="0.25">
      <c r="A293" s="22">
        <v>289</v>
      </c>
      <c r="B293" s="23"/>
      <c r="C293" s="23" t="e">
        <f t="shared" ca="1" si="9"/>
        <v>#NAME?</v>
      </c>
      <c r="D293" s="72"/>
      <c r="E293" s="73" t="e">
        <f t="shared" ca="1" si="10"/>
        <v>#NAME?</v>
      </c>
      <c r="F293" s="72"/>
      <c r="G293" s="79"/>
      <c r="H293" s="77"/>
      <c r="I293" s="79"/>
      <c r="J293" s="77"/>
      <c r="K293" s="79"/>
      <c r="L293" s="77"/>
      <c r="M293" s="80"/>
      <c r="N293" s="77"/>
      <c r="O293" s="79"/>
      <c r="P293" s="78"/>
      <c r="Q293" s="75"/>
      <c r="R293" s="1"/>
      <c r="S293" s="82"/>
      <c r="T293" s="81"/>
      <c r="U293" s="83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</row>
    <row r="294" spans="1:83" ht="15" x14ac:dyDescent="0.25">
      <c r="A294" s="22">
        <v>290</v>
      </c>
      <c r="B294" s="23"/>
      <c r="C294" s="23" t="e">
        <f t="shared" ca="1" si="9"/>
        <v>#NAME?</v>
      </c>
      <c r="D294" s="72"/>
      <c r="E294" s="73" t="e">
        <f t="shared" ca="1" si="10"/>
        <v>#NAME?</v>
      </c>
      <c r="F294" s="72"/>
      <c r="G294" s="79"/>
      <c r="H294" s="77"/>
      <c r="I294" s="79"/>
      <c r="J294" s="77"/>
      <c r="K294" s="79"/>
      <c r="L294" s="77"/>
      <c r="M294" s="80"/>
      <c r="N294" s="77"/>
      <c r="O294" s="79"/>
      <c r="P294" s="78"/>
      <c r="Q294" s="75"/>
      <c r="R294" s="1"/>
      <c r="S294" s="82"/>
      <c r="T294" s="81"/>
      <c r="U294" s="83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</row>
    <row r="295" spans="1:83" ht="15" x14ac:dyDescent="0.25">
      <c r="A295" s="22">
        <v>291</v>
      </c>
      <c r="B295" s="23"/>
      <c r="C295" s="23" t="e">
        <f t="shared" ca="1" si="9"/>
        <v>#NAME?</v>
      </c>
      <c r="D295" s="72"/>
      <c r="E295" s="73" t="e">
        <f t="shared" ca="1" si="10"/>
        <v>#NAME?</v>
      </c>
      <c r="F295" s="72"/>
      <c r="G295" s="79"/>
      <c r="H295" s="77"/>
      <c r="I295" s="79"/>
      <c r="J295" s="77"/>
      <c r="K295" s="79"/>
      <c r="L295" s="77"/>
      <c r="M295" s="80"/>
      <c r="N295" s="77"/>
      <c r="O295" s="79"/>
      <c r="P295" s="78"/>
      <c r="Q295" s="75"/>
      <c r="R295" s="1"/>
      <c r="S295" s="82"/>
      <c r="T295" s="81"/>
      <c r="U295" s="83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</row>
    <row r="296" spans="1:83" ht="15" x14ac:dyDescent="0.25">
      <c r="A296" s="22">
        <v>292</v>
      </c>
      <c r="B296" s="23"/>
      <c r="C296" s="23" t="e">
        <f t="shared" ca="1" si="9"/>
        <v>#NAME?</v>
      </c>
      <c r="D296" s="72"/>
      <c r="E296" s="73" t="e">
        <f t="shared" ca="1" si="10"/>
        <v>#NAME?</v>
      </c>
      <c r="F296" s="72"/>
      <c r="G296" s="79"/>
      <c r="H296" s="77"/>
      <c r="I296" s="79"/>
      <c r="J296" s="77"/>
      <c r="K296" s="79"/>
      <c r="L296" s="77"/>
      <c r="M296" s="80"/>
      <c r="N296" s="77"/>
      <c r="O296" s="79"/>
      <c r="P296" s="78"/>
      <c r="Q296" s="75"/>
      <c r="R296" s="1"/>
      <c r="S296" s="82"/>
      <c r="T296" s="81"/>
      <c r="U296" s="83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</row>
    <row r="297" spans="1:83" ht="15" x14ac:dyDescent="0.25">
      <c r="A297" s="22">
        <v>293</v>
      </c>
      <c r="B297" s="23"/>
      <c r="C297" s="23" t="e">
        <f t="shared" ca="1" si="9"/>
        <v>#NAME?</v>
      </c>
      <c r="D297" s="72"/>
      <c r="E297" s="73" t="e">
        <f t="shared" ca="1" si="10"/>
        <v>#NAME?</v>
      </c>
      <c r="F297" s="72"/>
      <c r="G297" s="79"/>
      <c r="H297" s="77"/>
      <c r="I297" s="79"/>
      <c r="J297" s="77"/>
      <c r="K297" s="79"/>
      <c r="L297" s="77"/>
      <c r="M297" s="80"/>
      <c r="N297" s="77"/>
      <c r="O297" s="79"/>
      <c r="P297" s="78"/>
      <c r="Q297" s="75"/>
      <c r="R297" s="1"/>
      <c r="S297" s="82"/>
      <c r="T297" s="81"/>
      <c r="U297" s="83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</row>
    <row r="298" spans="1:83" ht="15" x14ac:dyDescent="0.25">
      <c r="A298" s="22">
        <v>294</v>
      </c>
      <c r="B298" s="23"/>
      <c r="C298" s="23" t="e">
        <f t="shared" ca="1" si="9"/>
        <v>#NAME?</v>
      </c>
      <c r="D298" s="72"/>
      <c r="E298" s="73" t="e">
        <f t="shared" ca="1" si="10"/>
        <v>#NAME?</v>
      </c>
      <c r="F298" s="72"/>
      <c r="G298" s="79"/>
      <c r="H298" s="77"/>
      <c r="I298" s="79"/>
      <c r="J298" s="77"/>
      <c r="K298" s="79"/>
      <c r="L298" s="77"/>
      <c r="M298" s="80"/>
      <c r="N298" s="77"/>
      <c r="O298" s="79"/>
      <c r="P298" s="78"/>
      <c r="Q298" s="75"/>
      <c r="R298" s="1"/>
      <c r="S298" s="82"/>
      <c r="T298" s="81"/>
      <c r="U298" s="83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</row>
    <row r="299" spans="1:83" ht="15" x14ac:dyDescent="0.25">
      <c r="A299" s="22">
        <v>295</v>
      </c>
      <c r="B299" s="23"/>
      <c r="C299" s="23" t="e">
        <f t="shared" ca="1" si="9"/>
        <v>#NAME?</v>
      </c>
      <c r="D299" s="72"/>
      <c r="E299" s="73" t="e">
        <f t="shared" ca="1" si="10"/>
        <v>#NAME?</v>
      </c>
      <c r="F299" s="72"/>
      <c r="G299" s="79"/>
      <c r="H299" s="77"/>
      <c r="I299" s="79"/>
      <c r="J299" s="77"/>
      <c r="K299" s="79"/>
      <c r="L299" s="77"/>
      <c r="M299" s="80"/>
      <c r="N299" s="77"/>
      <c r="O299" s="79"/>
      <c r="P299" s="78"/>
      <c r="Q299" s="75"/>
      <c r="R299" s="1"/>
      <c r="S299" s="82"/>
      <c r="T299" s="81"/>
      <c r="U299" s="83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</row>
    <row r="300" spans="1:83" ht="15" x14ac:dyDescent="0.25">
      <c r="A300" s="22">
        <v>296</v>
      </c>
      <c r="B300" s="23"/>
      <c r="C300" s="23" t="e">
        <f t="shared" ca="1" si="9"/>
        <v>#NAME?</v>
      </c>
      <c r="D300" s="72"/>
      <c r="E300" s="73" t="e">
        <f t="shared" ca="1" si="10"/>
        <v>#NAME?</v>
      </c>
      <c r="F300" s="72"/>
      <c r="G300" s="79"/>
      <c r="H300" s="77"/>
      <c r="I300" s="79"/>
      <c r="J300" s="77"/>
      <c r="K300" s="79"/>
      <c r="L300" s="77"/>
      <c r="M300" s="80"/>
      <c r="N300" s="77"/>
      <c r="O300" s="79"/>
      <c r="P300" s="78"/>
      <c r="Q300" s="75"/>
      <c r="R300" s="1"/>
      <c r="S300" s="82"/>
      <c r="T300" s="81"/>
      <c r="U300" s="83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</row>
    <row r="301" spans="1:83" ht="15" x14ac:dyDescent="0.25">
      <c r="A301" s="22">
        <v>297</v>
      </c>
      <c r="B301" s="23"/>
      <c r="C301" s="23" t="e">
        <f t="shared" ca="1" si="9"/>
        <v>#NAME?</v>
      </c>
      <c r="D301" s="72"/>
      <c r="E301" s="73" t="e">
        <f t="shared" ca="1" si="10"/>
        <v>#NAME?</v>
      </c>
      <c r="F301" s="72"/>
      <c r="G301" s="79"/>
      <c r="H301" s="77"/>
      <c r="I301" s="79"/>
      <c r="J301" s="77"/>
      <c r="K301" s="79"/>
      <c r="L301" s="77"/>
      <c r="M301" s="80"/>
      <c r="N301" s="77"/>
      <c r="O301" s="79"/>
      <c r="P301" s="78"/>
      <c r="Q301" s="75"/>
      <c r="R301" s="1"/>
      <c r="S301" s="82"/>
      <c r="T301" s="81"/>
      <c r="U301" s="83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</row>
    <row r="302" spans="1:83" ht="15" x14ac:dyDescent="0.25">
      <c r="A302" s="22">
        <v>298</v>
      </c>
      <c r="B302" s="23"/>
      <c r="C302" s="23" t="e">
        <f t="shared" ca="1" si="9"/>
        <v>#NAME?</v>
      </c>
      <c r="D302" s="72"/>
      <c r="E302" s="73" t="e">
        <f t="shared" ca="1" si="10"/>
        <v>#NAME?</v>
      </c>
      <c r="F302" s="72"/>
      <c r="G302" s="79"/>
      <c r="H302" s="77"/>
      <c r="I302" s="79"/>
      <c r="J302" s="77"/>
      <c r="K302" s="79"/>
      <c r="L302" s="77"/>
      <c r="M302" s="80"/>
      <c r="N302" s="77"/>
      <c r="O302" s="79"/>
      <c r="P302" s="78"/>
      <c r="Q302" s="75"/>
      <c r="R302" s="1"/>
      <c r="S302" s="82"/>
      <c r="T302" s="81"/>
      <c r="U302" s="83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</row>
    <row r="303" spans="1:83" ht="15" x14ac:dyDescent="0.25">
      <c r="A303" s="22">
        <v>299</v>
      </c>
      <c r="B303" s="23"/>
      <c r="C303" s="23" t="e">
        <f t="shared" ca="1" si="9"/>
        <v>#NAME?</v>
      </c>
      <c r="D303" s="72"/>
      <c r="E303" s="73" t="e">
        <f t="shared" ca="1" si="10"/>
        <v>#NAME?</v>
      </c>
      <c r="F303" s="72"/>
      <c r="G303" s="79"/>
      <c r="H303" s="77"/>
      <c r="I303" s="79"/>
      <c r="J303" s="77"/>
      <c r="K303" s="79"/>
      <c r="L303" s="77"/>
      <c r="M303" s="80"/>
      <c r="N303" s="77"/>
      <c r="O303" s="79"/>
      <c r="P303" s="78"/>
      <c r="Q303" s="75"/>
      <c r="R303" s="1"/>
      <c r="S303" s="82"/>
      <c r="T303" s="81"/>
      <c r="U303" s="83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</row>
    <row r="304" spans="1:83" ht="15" x14ac:dyDescent="0.25">
      <c r="A304" s="22">
        <v>300</v>
      </c>
      <c r="B304" s="23"/>
      <c r="C304" s="23" t="e">
        <f t="shared" ca="1" si="9"/>
        <v>#NAME?</v>
      </c>
      <c r="D304" s="72"/>
      <c r="E304" s="73" t="e">
        <f t="shared" ca="1" si="10"/>
        <v>#NAME?</v>
      </c>
      <c r="F304" s="72"/>
      <c r="G304" s="79"/>
      <c r="H304" s="77"/>
      <c r="I304" s="79"/>
      <c r="J304" s="77"/>
      <c r="K304" s="79"/>
      <c r="L304" s="77"/>
      <c r="M304" s="80"/>
      <c r="N304" s="77"/>
      <c r="O304" s="79"/>
      <c r="P304" s="78"/>
      <c r="Q304" s="75"/>
      <c r="R304" s="1"/>
      <c r="S304" s="82"/>
      <c r="T304" s="81"/>
      <c r="U304" s="83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</row>
    <row r="305" spans="1:83" ht="15" x14ac:dyDescent="0.25">
      <c r="A305" s="22">
        <v>301</v>
      </c>
      <c r="B305" s="23"/>
      <c r="C305" s="23" t="e">
        <f t="shared" ca="1" si="9"/>
        <v>#NAME?</v>
      </c>
      <c r="D305" s="72"/>
      <c r="E305" s="73" t="e">
        <f t="shared" ca="1" si="10"/>
        <v>#NAME?</v>
      </c>
      <c r="F305" s="72"/>
      <c r="G305" s="79"/>
      <c r="H305" s="77"/>
      <c r="I305" s="79"/>
      <c r="J305" s="77"/>
      <c r="K305" s="79"/>
      <c r="L305" s="77"/>
      <c r="M305" s="80"/>
      <c r="N305" s="77"/>
      <c r="O305" s="79"/>
      <c r="P305" s="78"/>
      <c r="Q305" s="75"/>
      <c r="R305" s="1"/>
      <c r="S305" s="82"/>
      <c r="T305" s="81"/>
      <c r="U305" s="83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</row>
    <row r="306" spans="1:83" ht="15" x14ac:dyDescent="0.25">
      <c r="A306" s="22">
        <v>302</v>
      </c>
      <c r="B306" s="23"/>
      <c r="C306" s="23" t="e">
        <f t="shared" ca="1" si="9"/>
        <v>#NAME?</v>
      </c>
      <c r="D306" s="72"/>
      <c r="E306" s="73" t="e">
        <f t="shared" ca="1" si="10"/>
        <v>#NAME?</v>
      </c>
      <c r="F306" s="72"/>
      <c r="G306" s="79"/>
      <c r="H306" s="77"/>
      <c r="I306" s="79"/>
      <c r="J306" s="77"/>
      <c r="K306" s="79"/>
      <c r="L306" s="77"/>
      <c r="M306" s="80"/>
      <c r="N306" s="77"/>
      <c r="O306" s="79"/>
      <c r="P306" s="78"/>
      <c r="Q306" s="75"/>
      <c r="R306" s="1"/>
      <c r="S306" s="82"/>
      <c r="T306" s="81"/>
      <c r="U306" s="83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</row>
    <row r="307" spans="1:83" ht="15" x14ac:dyDescent="0.25">
      <c r="A307" s="22">
        <v>303</v>
      </c>
      <c r="B307" s="23"/>
      <c r="C307" s="23" t="e">
        <f t="shared" ca="1" si="9"/>
        <v>#NAME?</v>
      </c>
      <c r="D307" s="72"/>
      <c r="E307" s="73" t="e">
        <f t="shared" ca="1" si="10"/>
        <v>#NAME?</v>
      </c>
      <c r="F307" s="72"/>
      <c r="G307" s="79"/>
      <c r="H307" s="77"/>
      <c r="I307" s="79"/>
      <c r="J307" s="77"/>
      <c r="K307" s="79"/>
      <c r="L307" s="77"/>
      <c r="M307" s="80"/>
      <c r="N307" s="77"/>
      <c r="O307" s="79"/>
      <c r="P307" s="78"/>
      <c r="Q307" s="75"/>
      <c r="R307" s="1"/>
      <c r="S307" s="82"/>
      <c r="T307" s="81"/>
      <c r="U307" s="83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</row>
    <row r="308" spans="1:83" ht="15" x14ac:dyDescent="0.25">
      <c r="A308" s="22">
        <v>304</v>
      </c>
      <c r="B308" s="23"/>
      <c r="C308" s="23" t="e">
        <f t="shared" ca="1" si="9"/>
        <v>#NAME?</v>
      </c>
      <c r="D308" s="72"/>
      <c r="E308" s="73" t="e">
        <f t="shared" ca="1" si="10"/>
        <v>#NAME?</v>
      </c>
      <c r="F308" s="72"/>
      <c r="G308" s="79"/>
      <c r="H308" s="77"/>
      <c r="I308" s="79"/>
      <c r="J308" s="77"/>
      <c r="K308" s="79"/>
      <c r="L308" s="77"/>
      <c r="M308" s="80"/>
      <c r="N308" s="77"/>
      <c r="O308" s="79"/>
      <c r="P308" s="78"/>
      <c r="Q308" s="75"/>
      <c r="R308" s="1"/>
      <c r="S308" s="82"/>
      <c r="T308" s="81"/>
      <c r="U308" s="83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</row>
    <row r="309" spans="1:83" ht="15" x14ac:dyDescent="0.25">
      <c r="A309" s="22">
        <v>305</v>
      </c>
      <c r="B309" s="23"/>
      <c r="C309" s="23" t="e">
        <f t="shared" ca="1" si="9"/>
        <v>#NAME?</v>
      </c>
      <c r="D309" s="72"/>
      <c r="E309" s="73" t="e">
        <f t="shared" ca="1" si="10"/>
        <v>#NAME?</v>
      </c>
      <c r="F309" s="72"/>
      <c r="G309" s="79"/>
      <c r="H309" s="77"/>
      <c r="I309" s="79"/>
      <c r="J309" s="77"/>
      <c r="K309" s="79"/>
      <c r="L309" s="77"/>
      <c r="M309" s="80"/>
      <c r="N309" s="77"/>
      <c r="O309" s="79"/>
      <c r="P309" s="78"/>
      <c r="Q309" s="75"/>
      <c r="R309" s="1"/>
      <c r="S309" s="82"/>
      <c r="T309" s="81"/>
      <c r="U309" s="83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</row>
    <row r="310" spans="1:83" ht="15" x14ac:dyDescent="0.25">
      <c r="A310" s="22">
        <v>306</v>
      </c>
      <c r="B310" s="23"/>
      <c r="C310" s="23" t="e">
        <f t="shared" ca="1" si="9"/>
        <v>#NAME?</v>
      </c>
      <c r="D310" s="72"/>
      <c r="E310" s="73" t="e">
        <f t="shared" ca="1" si="10"/>
        <v>#NAME?</v>
      </c>
      <c r="F310" s="72"/>
      <c r="G310" s="79"/>
      <c r="H310" s="77"/>
      <c r="I310" s="79"/>
      <c r="J310" s="77"/>
      <c r="K310" s="79"/>
      <c r="L310" s="77"/>
      <c r="M310" s="80"/>
      <c r="N310" s="77"/>
      <c r="O310" s="79"/>
      <c r="P310" s="78"/>
      <c r="Q310" s="75"/>
      <c r="R310" s="1"/>
      <c r="S310" s="82"/>
      <c r="T310" s="81"/>
      <c r="U310" s="83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</row>
    <row r="311" spans="1:83" ht="15" x14ac:dyDescent="0.25">
      <c r="A311" s="22">
        <v>307</v>
      </c>
      <c r="B311" s="23"/>
      <c r="C311" s="23" t="e">
        <f t="shared" ca="1" si="9"/>
        <v>#NAME?</v>
      </c>
      <c r="D311" s="72"/>
      <c r="E311" s="73" t="e">
        <f t="shared" ca="1" si="10"/>
        <v>#NAME?</v>
      </c>
      <c r="F311" s="72"/>
      <c r="G311" s="79"/>
      <c r="H311" s="77"/>
      <c r="I311" s="79"/>
      <c r="J311" s="77"/>
      <c r="K311" s="79"/>
      <c r="L311" s="77"/>
      <c r="M311" s="80"/>
      <c r="N311" s="77"/>
      <c r="O311" s="79"/>
      <c r="P311" s="78"/>
      <c r="Q311" s="75"/>
      <c r="R311" s="1"/>
      <c r="S311" s="82"/>
      <c r="T311" s="81"/>
      <c r="U311" s="83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</row>
    <row r="312" spans="1:83" ht="15" x14ac:dyDescent="0.25">
      <c r="A312" s="22">
        <v>308</v>
      </c>
      <c r="B312" s="23"/>
      <c r="C312" s="23" t="e">
        <f t="shared" ca="1" si="9"/>
        <v>#NAME?</v>
      </c>
      <c r="D312" s="72"/>
      <c r="E312" s="73" t="e">
        <f t="shared" ca="1" si="10"/>
        <v>#NAME?</v>
      </c>
      <c r="F312" s="72"/>
      <c r="G312" s="79"/>
      <c r="H312" s="77"/>
      <c r="I312" s="79"/>
      <c r="J312" s="77"/>
      <c r="K312" s="79"/>
      <c r="L312" s="77"/>
      <c r="M312" s="80"/>
      <c r="N312" s="77"/>
      <c r="O312" s="79"/>
      <c r="P312" s="78"/>
      <c r="Q312" s="75"/>
      <c r="R312" s="1"/>
      <c r="S312" s="82"/>
      <c r="T312" s="81"/>
      <c r="U312" s="83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</row>
    <row r="313" spans="1:83" ht="15" x14ac:dyDescent="0.25">
      <c r="A313" s="22">
        <v>309</v>
      </c>
      <c r="B313" s="23"/>
      <c r="C313" s="23" t="e">
        <f t="shared" ca="1" si="9"/>
        <v>#NAME?</v>
      </c>
      <c r="D313" s="72"/>
      <c r="E313" s="73" t="e">
        <f t="shared" ca="1" si="10"/>
        <v>#NAME?</v>
      </c>
      <c r="F313" s="72"/>
      <c r="G313" s="79"/>
      <c r="H313" s="77"/>
      <c r="I313" s="79"/>
      <c r="J313" s="77"/>
      <c r="K313" s="79"/>
      <c r="L313" s="77"/>
      <c r="M313" s="80"/>
      <c r="N313" s="77"/>
      <c r="O313" s="79"/>
      <c r="P313" s="78"/>
      <c r="Q313" s="75"/>
      <c r="R313" s="1"/>
      <c r="S313" s="82"/>
      <c r="T313" s="81"/>
      <c r="U313" s="83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</row>
    <row r="314" spans="1:83" ht="15" x14ac:dyDescent="0.25">
      <c r="A314" s="22">
        <v>310</v>
      </c>
      <c r="B314" s="23"/>
      <c r="C314" s="23" t="e">
        <f t="shared" ca="1" si="9"/>
        <v>#NAME?</v>
      </c>
      <c r="D314" s="72"/>
      <c r="E314" s="73" t="e">
        <f t="shared" ca="1" si="10"/>
        <v>#NAME?</v>
      </c>
      <c r="F314" s="72"/>
      <c r="G314" s="79"/>
      <c r="H314" s="77"/>
      <c r="I314" s="79"/>
      <c r="J314" s="77"/>
      <c r="K314" s="79"/>
      <c r="L314" s="77"/>
      <c r="M314" s="80"/>
      <c r="N314" s="77"/>
      <c r="O314" s="79"/>
      <c r="P314" s="78"/>
      <c r="Q314" s="75"/>
      <c r="R314" s="1"/>
      <c r="S314" s="82"/>
      <c r="T314" s="81"/>
      <c r="U314" s="83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</row>
    <row r="315" spans="1:83" ht="15" x14ac:dyDescent="0.25">
      <c r="A315" s="22">
        <v>311</v>
      </c>
      <c r="B315" s="23"/>
      <c r="C315" s="23" t="e">
        <f t="shared" ca="1" si="9"/>
        <v>#NAME?</v>
      </c>
      <c r="D315" s="72"/>
      <c r="E315" s="73" t="e">
        <f t="shared" ca="1" si="10"/>
        <v>#NAME?</v>
      </c>
      <c r="F315" s="72"/>
      <c r="G315" s="79"/>
      <c r="H315" s="77"/>
      <c r="I315" s="79"/>
      <c r="J315" s="77"/>
      <c r="K315" s="79"/>
      <c r="L315" s="77"/>
      <c r="M315" s="80"/>
      <c r="N315" s="77"/>
      <c r="O315" s="79"/>
      <c r="P315" s="78"/>
      <c r="Q315" s="75"/>
      <c r="R315" s="1"/>
      <c r="S315" s="82"/>
      <c r="T315" s="81"/>
      <c r="U315" s="83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</row>
    <row r="316" spans="1:83" ht="15" x14ac:dyDescent="0.25">
      <c r="A316" s="22">
        <v>312</v>
      </c>
      <c r="B316" s="23"/>
      <c r="C316" s="23" t="e">
        <f t="shared" ca="1" si="9"/>
        <v>#NAME?</v>
      </c>
      <c r="D316" s="72"/>
      <c r="E316" s="73" t="e">
        <f t="shared" ca="1" si="10"/>
        <v>#NAME?</v>
      </c>
      <c r="F316" s="72"/>
      <c r="G316" s="79"/>
      <c r="H316" s="77"/>
      <c r="I316" s="79"/>
      <c r="J316" s="77"/>
      <c r="K316" s="79"/>
      <c r="L316" s="77"/>
      <c r="M316" s="80"/>
      <c r="N316" s="77"/>
      <c r="O316" s="79"/>
      <c r="P316" s="78"/>
      <c r="Q316" s="75"/>
      <c r="R316" s="1"/>
      <c r="S316" s="82"/>
      <c r="T316" s="81"/>
      <c r="U316" s="83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</row>
    <row r="317" spans="1:83" ht="15" x14ac:dyDescent="0.25">
      <c r="A317" s="22">
        <v>313</v>
      </c>
      <c r="B317" s="23"/>
      <c r="C317" s="23" t="e">
        <f t="shared" ca="1" si="9"/>
        <v>#NAME?</v>
      </c>
      <c r="D317" s="72"/>
      <c r="E317" s="73" t="e">
        <f t="shared" ca="1" si="10"/>
        <v>#NAME?</v>
      </c>
      <c r="F317" s="72"/>
      <c r="G317" s="79"/>
      <c r="H317" s="77"/>
      <c r="I317" s="79"/>
      <c r="J317" s="77"/>
      <c r="K317" s="79"/>
      <c r="L317" s="77"/>
      <c r="M317" s="80"/>
      <c r="N317" s="77"/>
      <c r="O317" s="79"/>
      <c r="P317" s="78"/>
      <c r="Q317" s="75"/>
      <c r="R317" s="1"/>
      <c r="S317" s="82"/>
      <c r="T317" s="81"/>
      <c r="U317" s="83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</row>
    <row r="318" spans="1:83" ht="15" x14ac:dyDescent="0.25">
      <c r="A318" s="22">
        <v>314</v>
      </c>
      <c r="B318" s="23"/>
      <c r="C318" s="23" t="e">
        <f t="shared" ca="1" si="9"/>
        <v>#NAME?</v>
      </c>
      <c r="D318" s="72"/>
      <c r="E318" s="73" t="e">
        <f t="shared" ca="1" si="10"/>
        <v>#NAME?</v>
      </c>
      <c r="F318" s="72"/>
      <c r="G318" s="79"/>
      <c r="H318" s="77"/>
      <c r="I318" s="79"/>
      <c r="J318" s="77"/>
      <c r="K318" s="79"/>
      <c r="L318" s="77"/>
      <c r="M318" s="80"/>
      <c r="N318" s="77"/>
      <c r="O318" s="79"/>
      <c r="P318" s="78"/>
      <c r="Q318" s="75"/>
      <c r="R318" s="1"/>
      <c r="S318" s="82"/>
      <c r="T318" s="81"/>
      <c r="U318" s="83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</row>
    <row r="319" spans="1:83" ht="15" x14ac:dyDescent="0.25">
      <c r="A319" s="22">
        <v>315</v>
      </c>
      <c r="B319" s="23"/>
      <c r="C319" s="23" t="e">
        <f t="shared" ca="1" si="9"/>
        <v>#NAME?</v>
      </c>
      <c r="D319" s="72"/>
      <c r="E319" s="73" t="e">
        <f t="shared" ca="1" si="10"/>
        <v>#NAME?</v>
      </c>
      <c r="F319" s="72"/>
      <c r="G319" s="79"/>
      <c r="H319" s="77"/>
      <c r="I319" s="79"/>
      <c r="J319" s="77"/>
      <c r="K319" s="79"/>
      <c r="L319" s="77"/>
      <c r="M319" s="80"/>
      <c r="N319" s="77"/>
      <c r="O319" s="79"/>
      <c r="P319" s="78"/>
      <c r="Q319" s="75"/>
      <c r="R319" s="1"/>
      <c r="S319" s="82"/>
      <c r="T319" s="81"/>
      <c r="U319" s="83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</row>
    <row r="320" spans="1:83" ht="15" x14ac:dyDescent="0.25">
      <c r="A320" s="22">
        <v>316</v>
      </c>
      <c r="B320" s="23"/>
      <c r="C320" s="23" t="e">
        <f t="shared" ca="1" si="9"/>
        <v>#NAME?</v>
      </c>
      <c r="D320" s="72"/>
      <c r="E320" s="73" t="e">
        <f t="shared" ca="1" si="10"/>
        <v>#NAME?</v>
      </c>
      <c r="F320" s="72"/>
      <c r="G320" s="79"/>
      <c r="H320" s="77"/>
      <c r="I320" s="79"/>
      <c r="J320" s="77"/>
      <c r="K320" s="79"/>
      <c r="L320" s="77"/>
      <c r="M320" s="80"/>
      <c r="N320" s="77"/>
      <c r="O320" s="79"/>
      <c r="P320" s="78"/>
      <c r="Q320" s="75"/>
      <c r="R320" s="1"/>
      <c r="S320" s="82"/>
      <c r="T320" s="81"/>
      <c r="U320" s="83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</row>
    <row r="321" spans="1:83" ht="15" x14ac:dyDescent="0.25">
      <c r="A321" s="22">
        <v>317</v>
      </c>
      <c r="B321" s="23"/>
      <c r="C321" s="23" t="e">
        <f t="shared" ca="1" si="9"/>
        <v>#NAME?</v>
      </c>
      <c r="D321" s="72"/>
      <c r="E321" s="73" t="e">
        <f t="shared" ca="1" si="10"/>
        <v>#NAME?</v>
      </c>
      <c r="F321" s="72"/>
      <c r="G321" s="79"/>
      <c r="H321" s="77"/>
      <c r="I321" s="79"/>
      <c r="J321" s="77"/>
      <c r="K321" s="79"/>
      <c r="L321" s="77"/>
      <c r="M321" s="80"/>
      <c r="N321" s="77"/>
      <c r="O321" s="79"/>
      <c r="P321" s="78"/>
      <c r="Q321" s="75"/>
      <c r="R321" s="1"/>
      <c r="S321" s="82"/>
      <c r="T321" s="81"/>
      <c r="U321" s="83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</row>
    <row r="322" spans="1:83" ht="15" x14ac:dyDescent="0.25">
      <c r="A322" s="22">
        <v>318</v>
      </c>
      <c r="B322" s="23"/>
      <c r="C322" s="23" t="e">
        <f t="shared" ca="1" si="9"/>
        <v>#NAME?</v>
      </c>
      <c r="D322" s="72"/>
      <c r="E322" s="73" t="e">
        <f t="shared" ca="1" si="10"/>
        <v>#NAME?</v>
      </c>
      <c r="F322" s="72"/>
      <c r="G322" s="79"/>
      <c r="H322" s="77"/>
      <c r="I322" s="79"/>
      <c r="J322" s="77"/>
      <c r="K322" s="79"/>
      <c r="L322" s="77"/>
      <c r="M322" s="80"/>
      <c r="N322" s="77"/>
      <c r="O322" s="79"/>
      <c r="P322" s="78"/>
      <c r="Q322" s="75"/>
      <c r="R322" s="1"/>
      <c r="S322" s="82"/>
      <c r="T322" s="81"/>
      <c r="U322" s="83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</row>
    <row r="323" spans="1:83" ht="15" x14ac:dyDescent="0.25">
      <c r="A323" s="22">
        <v>319</v>
      </c>
      <c r="B323" s="23"/>
      <c r="C323" s="23" t="e">
        <f t="shared" ca="1" si="9"/>
        <v>#NAME?</v>
      </c>
      <c r="D323" s="72"/>
      <c r="E323" s="73" t="e">
        <f t="shared" ca="1" si="10"/>
        <v>#NAME?</v>
      </c>
      <c r="F323" s="72"/>
      <c r="G323" s="79"/>
      <c r="H323" s="77"/>
      <c r="I323" s="79"/>
      <c r="J323" s="77"/>
      <c r="K323" s="79"/>
      <c r="L323" s="77"/>
      <c r="M323" s="80"/>
      <c r="N323" s="77"/>
      <c r="O323" s="79"/>
      <c r="P323" s="78"/>
      <c r="Q323" s="75"/>
      <c r="R323" s="1"/>
      <c r="S323" s="82"/>
      <c r="T323" s="81"/>
      <c r="U323" s="83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</row>
    <row r="324" spans="1:83" ht="13.8" thickBot="1" x14ac:dyDescent="0.3">
      <c r="A324" s="24"/>
      <c r="B324" s="25"/>
      <c r="C324" s="25"/>
      <c r="D324" s="25"/>
      <c r="E324" s="25"/>
      <c r="F324" s="25"/>
      <c r="G324" s="36" t="e">
        <f>SUM(G5:G323)/COUNT(G5:G323)</f>
        <v>#DIV/0!</v>
      </c>
      <c r="H324" s="36" t="e">
        <f t="shared" ref="H324:S324" si="11">SUM(H5:H323)/COUNT(H5:H323)</f>
        <v>#DIV/0!</v>
      </c>
      <c r="I324" s="36" t="e">
        <f t="shared" si="11"/>
        <v>#DIV/0!</v>
      </c>
      <c r="J324" s="36" t="e">
        <f t="shared" si="11"/>
        <v>#DIV/0!</v>
      </c>
      <c r="K324" s="36" t="e">
        <f t="shared" si="11"/>
        <v>#DIV/0!</v>
      </c>
      <c r="L324" s="36" t="e">
        <f t="shared" si="11"/>
        <v>#DIV/0!</v>
      </c>
      <c r="M324" s="36" t="e">
        <f t="shared" si="11"/>
        <v>#DIV/0!</v>
      </c>
      <c r="N324" s="36" t="e">
        <f t="shared" si="11"/>
        <v>#DIV/0!</v>
      </c>
      <c r="O324" s="36" t="e">
        <f t="shared" si="11"/>
        <v>#DIV/0!</v>
      </c>
      <c r="P324" s="36" t="e">
        <f t="shared" si="11"/>
        <v>#DIV/0!</v>
      </c>
      <c r="Q324" s="36" t="e">
        <f t="shared" si="11"/>
        <v>#DIV/0!</v>
      </c>
      <c r="R324" s="37"/>
      <c r="S324" s="84" t="e">
        <f t="shared" si="11"/>
        <v>#DIV/0!</v>
      </c>
      <c r="T324" s="36" t="e">
        <f t="shared" ref="T324" si="12">SUM(T5:T323)/COUNT(T5:T323)</f>
        <v>#DIV/0!</v>
      </c>
      <c r="U324" s="85" t="e">
        <f t="shared" ref="U324" si="13">SUM(U5:U323)/COUNT(U5:U323)</f>
        <v>#DIV/0!</v>
      </c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</row>
    <row r="325" spans="1:83" ht="13.2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7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</row>
    <row r="326" spans="1:83" ht="13.2" x14ac:dyDescent="0.25">
      <c r="A326" s="1"/>
      <c r="B326" s="1" t="s">
        <v>19</v>
      </c>
      <c r="C326" s="1"/>
      <c r="D326" s="1">
        <f>COUNTIF(B5:B323,"WIN")</f>
        <v>0</v>
      </c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7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</row>
    <row r="327" spans="1:83" ht="13.2" x14ac:dyDescent="0.25">
      <c r="A327" s="1"/>
      <c r="B327" s="1" t="s">
        <v>18</v>
      </c>
      <c r="C327" s="1"/>
      <c r="D327" s="1">
        <f>COUNTIF(B5:B323,"LOSE")</f>
        <v>0</v>
      </c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</row>
    <row r="328" spans="1:83" ht="13.2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</row>
    <row r="329" spans="1:83" ht="13.2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</row>
    <row r="330" spans="1:83" ht="13.2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</row>
    <row r="331" spans="1:83" ht="13.2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</row>
    <row r="332" spans="1:83" ht="13.2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</row>
    <row r="333" spans="1:83" ht="13.2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</row>
    <row r="334" spans="1:83" ht="13.2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</row>
    <row r="335" spans="1:83" ht="13.2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</row>
    <row r="336" spans="1:83" ht="13.2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</row>
    <row r="337" spans="1:83" ht="13.2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</row>
    <row r="338" spans="1:83" ht="13.2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</row>
    <row r="339" spans="1:83" ht="13.2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</row>
    <row r="340" spans="1:83" ht="13.2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</row>
    <row r="341" spans="1:83" ht="13.2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</row>
    <row r="342" spans="1:83" ht="13.2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</row>
    <row r="343" spans="1:83" ht="13.2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</row>
    <row r="344" spans="1:83" ht="13.2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</row>
    <row r="345" spans="1:83" ht="13.2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</row>
    <row r="346" spans="1:83" ht="13.2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</row>
    <row r="347" spans="1:83" ht="13.2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</row>
    <row r="348" spans="1:83" ht="13.2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</row>
    <row r="349" spans="1:83" ht="13.2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</row>
    <row r="350" spans="1:83" ht="13.2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</row>
    <row r="351" spans="1:83" ht="13.2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</row>
    <row r="352" spans="1:83" ht="13.2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</row>
    <row r="353" spans="1:83" ht="13.2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</row>
    <row r="354" spans="1:83" ht="13.2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</row>
    <row r="355" spans="1:83" ht="13.2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</row>
    <row r="356" spans="1:83" ht="13.2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</row>
    <row r="357" spans="1:83" ht="13.2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</row>
    <row r="358" spans="1:83" ht="13.2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</row>
    <row r="359" spans="1:83" ht="13.2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</row>
    <row r="360" spans="1:83" ht="13.2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</row>
    <row r="361" spans="1:83" ht="13.2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</row>
    <row r="362" spans="1:83" ht="13.2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</row>
    <row r="363" spans="1:83" ht="13.2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</row>
    <row r="364" spans="1:83" ht="13.2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</row>
    <row r="365" spans="1:83" ht="13.2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</row>
    <row r="366" spans="1:83" ht="13.2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</row>
    <row r="367" spans="1:83" ht="13.2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</row>
    <row r="368" spans="1:83" ht="13.2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</row>
    <row r="369" spans="1:83" ht="13.2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</row>
    <row r="370" spans="1:83" ht="13.2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</row>
    <row r="371" spans="1:83" ht="13.2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</row>
    <row r="372" spans="1:83" ht="13.2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</row>
    <row r="373" spans="1:83" ht="13.2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</row>
    <row r="374" spans="1:83" ht="13.2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</row>
    <row r="375" spans="1:83" ht="13.2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</row>
    <row r="376" spans="1:83" ht="13.2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</row>
    <row r="377" spans="1:83" ht="13.2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</row>
    <row r="378" spans="1:83" ht="13.2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</row>
    <row r="379" spans="1:83" ht="13.2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</row>
    <row r="380" spans="1:83" ht="13.2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</row>
    <row r="381" spans="1:83" ht="13.2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</row>
    <row r="382" spans="1:83" ht="13.2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</row>
    <row r="383" spans="1:83" ht="13.2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</row>
    <row r="384" spans="1:83" ht="13.2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</row>
    <row r="385" spans="1:83" ht="13.2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</row>
    <row r="386" spans="1:83" ht="13.2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</row>
    <row r="387" spans="1:83" ht="13.2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</row>
    <row r="388" spans="1:83" ht="13.2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</row>
    <row r="389" spans="1:83" ht="13.2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</row>
    <row r="390" spans="1:83" ht="13.2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</row>
    <row r="391" spans="1:83" ht="13.2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</row>
    <row r="392" spans="1:83" ht="13.2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</row>
    <row r="393" spans="1:83" ht="13.2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</row>
    <row r="394" spans="1:83" ht="13.2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</row>
    <row r="395" spans="1:83" ht="13.2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</row>
    <row r="396" spans="1:83" ht="13.2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</row>
    <row r="397" spans="1:83" ht="13.2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</row>
    <row r="398" spans="1:83" ht="13.2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</row>
    <row r="399" spans="1:83" ht="13.2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</row>
    <row r="400" spans="1:83" ht="13.2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</row>
    <row r="401" spans="1:83" ht="13.2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</row>
    <row r="402" spans="1:83" ht="13.2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</row>
    <row r="403" spans="1:83" ht="13.2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</row>
    <row r="404" spans="1:83" ht="13.2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</row>
    <row r="405" spans="1:83" ht="13.2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</row>
    <row r="406" spans="1:83" ht="13.2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</row>
    <row r="407" spans="1:83" ht="13.2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</row>
    <row r="408" spans="1:83" ht="13.2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</row>
    <row r="409" spans="1:83" ht="13.2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</row>
    <row r="410" spans="1:83" ht="13.2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</row>
    <row r="411" spans="1:83" ht="13.2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</row>
    <row r="412" spans="1:83" ht="13.2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</row>
    <row r="413" spans="1:83" ht="13.2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</row>
    <row r="414" spans="1:83" ht="13.2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</row>
    <row r="415" spans="1:83" ht="13.2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</row>
    <row r="416" spans="1:83" ht="13.2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</row>
    <row r="417" spans="1:83" ht="13.2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</row>
    <row r="418" spans="1:83" ht="13.2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</row>
    <row r="419" spans="1:83" ht="13.2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</row>
    <row r="420" spans="1:83" ht="13.2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</row>
    <row r="421" spans="1:83" ht="13.2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</row>
    <row r="422" spans="1:83" ht="13.2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</row>
    <row r="423" spans="1:83" ht="13.2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</row>
    <row r="424" spans="1:83" ht="13.2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</row>
    <row r="425" spans="1:83" ht="13.2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</row>
    <row r="426" spans="1:83" ht="13.2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</row>
    <row r="427" spans="1:83" ht="13.2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</row>
    <row r="428" spans="1:83" ht="13.2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</row>
    <row r="429" spans="1:83" ht="13.2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</row>
    <row r="430" spans="1:83" ht="13.2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</row>
    <row r="431" spans="1:83" ht="13.2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</row>
    <row r="432" spans="1:83" ht="13.2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</row>
    <row r="433" spans="1:83" ht="13.2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</row>
    <row r="434" spans="1:83" ht="13.2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</row>
    <row r="435" spans="1:83" ht="13.2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</row>
    <row r="436" spans="1:83" ht="13.2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</row>
    <row r="437" spans="1:83" ht="13.2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</row>
    <row r="438" spans="1:83" ht="13.2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</row>
    <row r="439" spans="1:83" ht="13.2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</row>
    <row r="440" spans="1:83" ht="13.2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</row>
    <row r="441" spans="1:83" ht="13.2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</row>
    <row r="442" spans="1:83" ht="13.2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</row>
    <row r="443" spans="1:83" ht="13.2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</row>
    <row r="444" spans="1:83" ht="13.2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</row>
    <row r="445" spans="1:83" ht="13.2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</row>
    <row r="446" spans="1:83" ht="13.2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</row>
    <row r="447" spans="1:83" ht="13.2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</row>
    <row r="448" spans="1:83" ht="13.2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</row>
    <row r="449" spans="1:83" ht="13.2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</row>
    <row r="450" spans="1:83" ht="13.2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</row>
    <row r="451" spans="1:83" ht="13.2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</row>
    <row r="452" spans="1:83" ht="13.2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</row>
    <row r="453" spans="1:83" ht="13.2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</row>
    <row r="454" spans="1:83" ht="13.2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</row>
    <row r="455" spans="1:83" ht="13.2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</row>
    <row r="456" spans="1:83" ht="13.2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</row>
    <row r="457" spans="1:83" ht="13.2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</row>
    <row r="458" spans="1:83" ht="13.2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</row>
    <row r="459" spans="1:83" ht="13.2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</row>
    <row r="460" spans="1:83" ht="13.2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</row>
    <row r="461" spans="1:83" ht="13.2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</row>
    <row r="462" spans="1:83" ht="13.2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</row>
    <row r="463" spans="1:83" ht="13.2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</row>
    <row r="464" spans="1:83" ht="13.2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</row>
    <row r="465" spans="1:83" ht="13.2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</row>
    <row r="466" spans="1:83" ht="13.2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</row>
    <row r="467" spans="1:83" ht="13.2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</row>
    <row r="468" spans="1:83" ht="13.2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</row>
    <row r="469" spans="1:83" ht="13.2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</row>
    <row r="470" spans="1:83" ht="13.2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</row>
    <row r="471" spans="1:83" ht="13.2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</row>
    <row r="472" spans="1:83" ht="13.2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</row>
    <row r="473" spans="1:83" ht="13.2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</row>
    <row r="474" spans="1:83" ht="13.2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</row>
    <row r="475" spans="1:83" ht="13.2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</row>
    <row r="476" spans="1:83" ht="13.2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</row>
    <row r="477" spans="1:83" ht="13.2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</row>
    <row r="478" spans="1:83" ht="13.2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</row>
    <row r="479" spans="1:83" ht="13.2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</row>
    <row r="480" spans="1:83" ht="13.2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</row>
    <row r="481" spans="1:83" ht="13.2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</row>
    <row r="482" spans="1:83" ht="13.2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</row>
    <row r="483" spans="1:83" ht="13.2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</row>
    <row r="484" spans="1:83" ht="13.2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</row>
    <row r="485" spans="1:83" ht="13.2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</row>
    <row r="486" spans="1:83" ht="13.2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</row>
    <row r="487" spans="1:83" ht="13.2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</row>
    <row r="488" spans="1:83" ht="13.2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</row>
    <row r="489" spans="1:83" ht="13.2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</row>
    <row r="490" spans="1:83" ht="13.2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</row>
    <row r="491" spans="1:83" ht="13.2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</row>
    <row r="492" spans="1:83" ht="13.2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</row>
    <row r="493" spans="1:83" ht="13.2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</row>
    <row r="494" spans="1:83" ht="13.2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</row>
    <row r="495" spans="1:83" ht="13.2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</row>
    <row r="496" spans="1:83" ht="13.2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</row>
    <row r="497" spans="1:83" ht="13.2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</row>
    <row r="498" spans="1:83" ht="13.2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</row>
    <row r="499" spans="1:83" ht="13.2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</row>
    <row r="500" spans="1:83" ht="13.2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</row>
    <row r="501" spans="1:83" ht="13.2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</row>
    <row r="502" spans="1:83" ht="13.2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</row>
    <row r="503" spans="1:83" ht="13.2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</row>
    <row r="504" spans="1:83" ht="13.2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</row>
    <row r="505" spans="1:83" ht="13.2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</row>
    <row r="506" spans="1:83" ht="13.2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</row>
    <row r="507" spans="1:83" ht="13.2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</row>
    <row r="508" spans="1:83" ht="13.2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</row>
    <row r="509" spans="1:83" ht="13.2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</row>
    <row r="510" spans="1:83" ht="13.2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</row>
    <row r="511" spans="1:83" ht="13.2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</row>
    <row r="512" spans="1:83" ht="13.2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</row>
    <row r="513" spans="1:83" ht="13.2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</row>
    <row r="514" spans="1:83" ht="13.2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</row>
    <row r="515" spans="1:83" ht="13.2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</row>
    <row r="516" spans="1:83" ht="13.2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</row>
    <row r="517" spans="1:83" ht="13.2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</row>
    <row r="518" spans="1:83" ht="13.2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</row>
    <row r="519" spans="1:83" ht="13.2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</row>
    <row r="520" spans="1:83" ht="13.2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</row>
    <row r="521" spans="1:83" ht="13.2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</row>
    <row r="522" spans="1:83" ht="13.2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</row>
    <row r="523" spans="1:83" ht="13.2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</row>
    <row r="524" spans="1:83" ht="13.2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</row>
    <row r="525" spans="1:83" ht="13.2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</row>
    <row r="526" spans="1:83" ht="13.2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</row>
    <row r="527" spans="1:83" ht="13.2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</row>
    <row r="528" spans="1:83" ht="13.2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</row>
    <row r="529" spans="1:83" ht="13.2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</row>
    <row r="530" spans="1:83" ht="13.2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</row>
    <row r="531" spans="1:83" ht="13.2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</row>
    <row r="532" spans="1:83" ht="13.2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</row>
    <row r="533" spans="1:83" ht="13.2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</row>
    <row r="534" spans="1:83" ht="13.2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</row>
    <row r="535" spans="1:83" ht="13.2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</row>
    <row r="536" spans="1:83" ht="13.2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</row>
    <row r="537" spans="1:83" ht="13.2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</row>
    <row r="538" spans="1:83" ht="13.2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</row>
    <row r="539" spans="1:83" ht="13.2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</row>
    <row r="540" spans="1:83" ht="13.2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</row>
    <row r="541" spans="1:83" ht="13.2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</row>
    <row r="542" spans="1:83" ht="13.2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</row>
    <row r="543" spans="1:83" ht="13.2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</row>
    <row r="544" spans="1:83" ht="13.2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</row>
    <row r="545" spans="1:83" ht="13.2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</row>
    <row r="546" spans="1:83" ht="13.2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</row>
    <row r="547" spans="1:83" ht="13.2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</row>
    <row r="548" spans="1:83" ht="13.2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</row>
    <row r="549" spans="1:83" ht="13.2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</row>
    <row r="550" spans="1:83" ht="13.2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</row>
    <row r="551" spans="1:83" ht="13.2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</row>
    <row r="552" spans="1:83" ht="13.2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</row>
    <row r="553" spans="1:83" ht="13.2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</row>
    <row r="554" spans="1:83" ht="13.2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</row>
    <row r="555" spans="1:83" ht="13.2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</row>
    <row r="556" spans="1:83" ht="13.2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</row>
    <row r="557" spans="1:83" ht="13.2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</row>
    <row r="558" spans="1:83" ht="13.2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</row>
    <row r="559" spans="1:83" ht="13.2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</row>
    <row r="560" spans="1:83" ht="13.2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</row>
    <row r="561" spans="1:83" ht="13.2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</row>
    <row r="562" spans="1:83" ht="13.2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</row>
    <row r="563" spans="1:83" ht="13.2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</row>
    <row r="564" spans="1:83" ht="13.2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</row>
    <row r="565" spans="1:83" ht="13.2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</row>
    <row r="566" spans="1:83" ht="13.2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</row>
    <row r="567" spans="1:83" ht="13.2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</row>
    <row r="568" spans="1:83" ht="13.2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</row>
    <row r="569" spans="1:83" ht="13.2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</row>
    <row r="570" spans="1:83" ht="13.2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</row>
    <row r="571" spans="1:83" ht="13.2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</row>
    <row r="572" spans="1:83" ht="13.2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</row>
    <row r="573" spans="1:83" ht="13.2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</row>
    <row r="574" spans="1:83" ht="13.2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</row>
    <row r="575" spans="1:83" ht="13.2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</row>
    <row r="576" spans="1:83" ht="13.2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</row>
    <row r="577" spans="1:83" ht="13.2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</row>
    <row r="578" spans="1:83" ht="13.2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</row>
    <row r="579" spans="1:83" ht="13.2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</row>
    <row r="580" spans="1:83" ht="13.2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</row>
    <row r="581" spans="1:83" ht="13.2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</row>
    <row r="582" spans="1:83" ht="13.2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</row>
    <row r="583" spans="1:83" ht="13.2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</row>
    <row r="584" spans="1:83" ht="13.2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</row>
    <row r="585" spans="1:83" ht="13.2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</row>
    <row r="586" spans="1:83" ht="13.2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</row>
    <row r="587" spans="1:83" ht="13.2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</row>
    <row r="588" spans="1:83" ht="13.2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</row>
    <row r="589" spans="1:83" ht="13.2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</row>
    <row r="590" spans="1:83" ht="13.2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</row>
    <row r="591" spans="1:83" ht="13.2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</row>
    <row r="592" spans="1:83" ht="13.2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</row>
    <row r="593" spans="1:83" ht="13.2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</row>
    <row r="594" spans="1:83" ht="13.2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</row>
    <row r="595" spans="1:83" ht="13.2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</row>
    <row r="596" spans="1:83" ht="13.2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</row>
    <row r="597" spans="1:83" ht="13.2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</row>
    <row r="598" spans="1:83" ht="13.2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</row>
    <row r="599" spans="1:83" ht="13.2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</row>
    <row r="600" spans="1:83" ht="13.2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</row>
    <row r="601" spans="1:83" ht="13.2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</row>
    <row r="602" spans="1:83" ht="13.2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</row>
    <row r="603" spans="1:83" ht="13.2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</row>
    <row r="604" spans="1:83" ht="13.2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</row>
    <row r="605" spans="1:83" ht="13.2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</row>
    <row r="606" spans="1:83" ht="13.2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</row>
    <row r="607" spans="1:83" ht="13.2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</row>
    <row r="608" spans="1:83" ht="13.2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</row>
    <row r="609" spans="1:83" ht="13.2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</row>
    <row r="610" spans="1:83" ht="13.2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</row>
    <row r="611" spans="1:83" ht="13.2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</row>
    <row r="612" spans="1:83" ht="13.2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</row>
    <row r="613" spans="1:83" ht="13.2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</row>
    <row r="614" spans="1:83" ht="13.2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</row>
    <row r="615" spans="1:83" ht="13.2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</row>
    <row r="616" spans="1:83" ht="13.2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</row>
    <row r="617" spans="1:83" ht="13.2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</row>
    <row r="618" spans="1:83" ht="13.2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</row>
    <row r="619" spans="1:83" ht="13.2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</row>
    <row r="620" spans="1:83" ht="13.2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</row>
    <row r="621" spans="1:83" ht="13.2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</row>
    <row r="622" spans="1:83" ht="13.2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</row>
    <row r="623" spans="1:83" ht="13.2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</row>
    <row r="624" spans="1:83" ht="13.2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</row>
    <row r="625" spans="1:83" ht="13.2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</row>
    <row r="626" spans="1:83" ht="13.2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</row>
    <row r="627" spans="1:83" ht="13.2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</row>
    <row r="628" spans="1:83" ht="13.2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</row>
    <row r="629" spans="1:83" ht="13.2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</row>
    <row r="630" spans="1:83" ht="13.2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</row>
    <row r="631" spans="1:83" ht="13.2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</row>
    <row r="632" spans="1:83" ht="13.2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</row>
    <row r="633" spans="1:83" ht="13.2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</row>
    <row r="634" spans="1:83" ht="13.2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</row>
    <row r="635" spans="1:83" ht="13.2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</row>
    <row r="636" spans="1:83" ht="13.2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</row>
    <row r="637" spans="1:83" ht="13.2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</row>
    <row r="638" spans="1:83" ht="13.2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</row>
    <row r="639" spans="1:83" ht="13.2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</row>
    <row r="640" spans="1:83" ht="13.2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</row>
    <row r="641" spans="1:83" ht="13.2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</row>
    <row r="642" spans="1:83" ht="13.2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</row>
    <row r="643" spans="1:83" ht="13.2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</row>
    <row r="644" spans="1:83" ht="13.2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</row>
    <row r="645" spans="1:83" ht="13.2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</row>
    <row r="646" spans="1:83" ht="13.2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</row>
    <row r="647" spans="1:83" ht="13.2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</row>
    <row r="648" spans="1:83" ht="13.2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</row>
    <row r="649" spans="1:83" ht="13.2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</row>
    <row r="650" spans="1:83" ht="13.2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</row>
    <row r="651" spans="1:83" ht="13.2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</row>
    <row r="652" spans="1:83" ht="13.2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</row>
    <row r="653" spans="1:83" ht="13.2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</row>
    <row r="654" spans="1:83" ht="13.2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</row>
    <row r="655" spans="1:83" ht="13.2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</row>
    <row r="656" spans="1:83" ht="13.2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</row>
    <row r="657" spans="1:83" ht="13.2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</row>
    <row r="658" spans="1:83" ht="13.2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</row>
    <row r="659" spans="1:83" ht="13.2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</row>
    <row r="660" spans="1:83" ht="13.2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</row>
    <row r="661" spans="1:83" ht="13.2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</row>
    <row r="662" spans="1:83" ht="13.2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</row>
    <row r="663" spans="1:83" ht="13.2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</row>
    <row r="664" spans="1:83" ht="13.2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</row>
    <row r="665" spans="1:83" ht="13.2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</row>
    <row r="666" spans="1:83" ht="13.2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</row>
    <row r="667" spans="1:83" ht="13.2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</row>
    <row r="668" spans="1:83" ht="13.2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</row>
    <row r="669" spans="1:83" ht="13.2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</row>
    <row r="670" spans="1:83" ht="13.2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</row>
    <row r="671" spans="1:83" ht="13.2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</row>
    <row r="672" spans="1:83" ht="13.2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</row>
    <row r="673" spans="1:83" ht="13.2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</row>
    <row r="674" spans="1:83" ht="13.2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</row>
    <row r="675" spans="1:83" ht="13.2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</row>
    <row r="676" spans="1:83" ht="13.2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</row>
    <row r="677" spans="1:83" ht="13.2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</row>
    <row r="678" spans="1:83" ht="13.2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</row>
    <row r="679" spans="1:83" ht="13.2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</row>
    <row r="680" spans="1:83" ht="13.2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</row>
    <row r="681" spans="1:83" ht="13.2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</row>
    <row r="682" spans="1:83" ht="13.2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</row>
    <row r="683" spans="1:83" ht="13.2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</row>
    <row r="684" spans="1:83" ht="13.2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</row>
    <row r="685" spans="1:83" ht="13.2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</row>
    <row r="686" spans="1:83" ht="13.2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</row>
    <row r="687" spans="1:83" ht="13.2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</row>
    <row r="688" spans="1:83" ht="13.2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</row>
    <row r="689" spans="1:83" ht="13.2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</row>
    <row r="690" spans="1:83" ht="13.2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</row>
    <row r="691" spans="1:83" ht="13.2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</row>
    <row r="692" spans="1:83" ht="13.2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</row>
    <row r="693" spans="1:83" ht="13.2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</row>
    <row r="694" spans="1:83" ht="13.2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</row>
    <row r="695" spans="1:83" ht="13.2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</row>
    <row r="696" spans="1:83" ht="13.2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</row>
    <row r="697" spans="1:83" ht="13.2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</row>
    <row r="698" spans="1:83" ht="13.2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</row>
    <row r="699" spans="1:83" ht="13.2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</row>
    <row r="700" spans="1:83" ht="13.2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</row>
    <row r="701" spans="1:83" ht="13.2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</row>
    <row r="702" spans="1:83" ht="13.2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</row>
    <row r="703" spans="1:83" ht="13.2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</row>
    <row r="704" spans="1:83" ht="13.2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</row>
    <row r="705" spans="1:83" ht="13.2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</row>
    <row r="706" spans="1:83" ht="13.2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</row>
    <row r="707" spans="1:83" ht="13.2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</row>
    <row r="708" spans="1:83" ht="13.2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</row>
    <row r="709" spans="1:83" ht="13.2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</row>
    <row r="710" spans="1:83" ht="13.2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</row>
    <row r="711" spans="1:83" ht="13.2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</row>
    <row r="712" spans="1:83" ht="13.2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</row>
    <row r="713" spans="1:83" ht="13.2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</row>
    <row r="714" spans="1:83" ht="13.2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</row>
    <row r="715" spans="1:83" ht="13.2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</row>
    <row r="716" spans="1:83" ht="13.2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</row>
    <row r="717" spans="1:83" ht="13.2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</row>
    <row r="718" spans="1:83" ht="13.2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</row>
    <row r="719" spans="1:83" ht="13.2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</row>
    <row r="720" spans="1:83" ht="13.2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</row>
    <row r="721" spans="1:83" ht="13.2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</row>
    <row r="722" spans="1:83" ht="13.2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</row>
    <row r="723" spans="1:83" ht="13.2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</row>
    <row r="724" spans="1:83" ht="13.2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</row>
    <row r="725" spans="1:83" ht="13.2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</row>
    <row r="726" spans="1:83" ht="13.2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</row>
    <row r="727" spans="1:83" ht="13.2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</row>
    <row r="728" spans="1:83" ht="13.2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</row>
    <row r="729" spans="1:83" ht="13.2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</row>
    <row r="730" spans="1:83" ht="13.2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</row>
    <row r="731" spans="1:83" ht="13.2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</row>
    <row r="732" spans="1:83" ht="13.2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</row>
    <row r="733" spans="1:83" ht="13.2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</row>
    <row r="734" spans="1:83" ht="13.2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</row>
    <row r="735" spans="1:83" ht="13.2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</row>
    <row r="736" spans="1:83" ht="13.2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</row>
    <row r="737" spans="1:83" ht="13.2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</row>
    <row r="738" spans="1:83" ht="13.2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</row>
    <row r="739" spans="1:83" ht="13.2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</row>
    <row r="740" spans="1:83" ht="13.2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</row>
    <row r="741" spans="1:83" ht="13.2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</row>
    <row r="742" spans="1:83" ht="13.2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</row>
    <row r="743" spans="1:83" ht="13.2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</row>
    <row r="744" spans="1:83" ht="13.2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</row>
    <row r="745" spans="1:83" ht="13.2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</row>
    <row r="746" spans="1:83" ht="13.2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</row>
    <row r="747" spans="1:83" ht="13.2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</row>
    <row r="748" spans="1:83" ht="13.2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</row>
    <row r="749" spans="1:83" ht="13.2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</row>
    <row r="750" spans="1:83" ht="13.2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</row>
    <row r="751" spans="1:83" ht="13.2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</row>
    <row r="752" spans="1:83" ht="13.2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</row>
    <row r="753" spans="1:83" ht="13.2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</row>
    <row r="754" spans="1:83" ht="13.2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</row>
    <row r="755" spans="1:83" ht="13.2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</row>
    <row r="756" spans="1:83" ht="13.2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</row>
    <row r="757" spans="1:83" ht="13.2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</row>
    <row r="758" spans="1:83" ht="13.2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</row>
    <row r="759" spans="1:83" ht="13.2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</row>
    <row r="760" spans="1:83" ht="13.2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</row>
    <row r="761" spans="1:83" ht="13.2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</row>
    <row r="762" spans="1:83" ht="13.2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</row>
    <row r="763" spans="1:83" ht="13.2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</row>
    <row r="764" spans="1:83" ht="13.2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</row>
    <row r="765" spans="1:83" ht="13.2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</row>
    <row r="766" spans="1:83" ht="13.2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</row>
    <row r="767" spans="1:83" ht="13.2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</row>
    <row r="768" spans="1:83" ht="13.2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</row>
    <row r="769" spans="1:83" ht="13.2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</row>
    <row r="770" spans="1:83" ht="13.2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</row>
    <row r="771" spans="1:83" ht="13.2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</row>
    <row r="772" spans="1:83" ht="13.2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</row>
    <row r="773" spans="1:83" ht="13.2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</row>
    <row r="774" spans="1:83" ht="13.2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</row>
    <row r="775" spans="1:83" ht="13.2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</row>
    <row r="776" spans="1:83" ht="13.2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</row>
    <row r="777" spans="1:83" ht="13.2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</row>
    <row r="778" spans="1:83" ht="13.2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</row>
    <row r="779" spans="1:83" ht="13.2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</row>
    <row r="780" spans="1:83" ht="13.2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</row>
    <row r="781" spans="1:83" ht="13.2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</row>
    <row r="782" spans="1:83" ht="13.2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</row>
    <row r="783" spans="1:83" ht="13.2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</row>
    <row r="784" spans="1:83" ht="13.2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</row>
    <row r="785" spans="1:83" ht="13.2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</row>
    <row r="786" spans="1:83" ht="13.2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</row>
    <row r="787" spans="1:83" ht="13.2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</row>
    <row r="788" spans="1:83" ht="13.2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</row>
    <row r="789" spans="1:83" ht="13.2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</row>
    <row r="790" spans="1:83" ht="13.2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</row>
    <row r="791" spans="1:83" ht="13.2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</row>
    <row r="792" spans="1:83" ht="13.2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</row>
    <row r="793" spans="1:83" ht="13.2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</row>
    <row r="794" spans="1:83" ht="13.2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</row>
    <row r="795" spans="1:83" ht="13.2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</row>
    <row r="796" spans="1:83" ht="13.2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</row>
    <row r="797" spans="1:83" ht="13.2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</row>
    <row r="798" spans="1:83" ht="13.2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</row>
    <row r="799" spans="1:83" ht="13.2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</row>
    <row r="800" spans="1:83" ht="13.2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</row>
    <row r="801" spans="1:83" ht="13.2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</row>
    <row r="802" spans="1:83" ht="13.2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</row>
    <row r="803" spans="1:83" ht="13.2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</row>
    <row r="804" spans="1:83" ht="13.2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</row>
    <row r="805" spans="1:83" ht="13.2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</row>
    <row r="806" spans="1:83" ht="13.2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</row>
    <row r="807" spans="1:83" ht="13.2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</row>
    <row r="808" spans="1:83" ht="13.2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</row>
    <row r="809" spans="1:83" ht="13.2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</row>
    <row r="810" spans="1:83" ht="13.2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</row>
    <row r="811" spans="1:83" ht="13.2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</row>
    <row r="812" spans="1:83" ht="13.2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</row>
    <row r="813" spans="1:83" ht="13.2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</row>
    <row r="814" spans="1:83" ht="13.2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</row>
    <row r="815" spans="1:83" ht="13.2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</row>
    <row r="816" spans="1:83" ht="13.2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</row>
    <row r="817" spans="1:83" ht="13.2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</row>
    <row r="818" spans="1:83" ht="13.2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</row>
    <row r="819" spans="1:83" ht="13.2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</row>
    <row r="820" spans="1:83" ht="13.2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</row>
    <row r="821" spans="1:83" ht="13.2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</row>
    <row r="822" spans="1:83" ht="13.2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</row>
    <row r="823" spans="1:83" ht="13.2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</row>
    <row r="824" spans="1:83" ht="13.2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</row>
    <row r="825" spans="1:83" ht="13.2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</row>
    <row r="826" spans="1:83" ht="13.2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</row>
    <row r="827" spans="1:83" ht="13.2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</row>
    <row r="828" spans="1:83" ht="13.2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</row>
    <row r="829" spans="1:83" ht="13.2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</row>
    <row r="830" spans="1:83" ht="13.2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</row>
    <row r="831" spans="1:83" ht="13.2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</row>
    <row r="832" spans="1:83" ht="13.2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</row>
    <row r="833" spans="1:83" ht="13.2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</row>
    <row r="834" spans="1:83" ht="13.2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</row>
    <row r="835" spans="1:83" ht="13.2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</row>
    <row r="836" spans="1:83" ht="13.2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</row>
    <row r="837" spans="1:83" ht="13.2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</row>
    <row r="838" spans="1:83" ht="13.2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</row>
    <row r="839" spans="1:83" ht="13.2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</row>
    <row r="840" spans="1:83" ht="13.2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</row>
    <row r="841" spans="1:83" ht="13.2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</row>
    <row r="842" spans="1:83" ht="13.2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</row>
    <row r="843" spans="1:83" ht="13.2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</row>
    <row r="844" spans="1:83" ht="13.2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</row>
    <row r="845" spans="1:83" ht="13.2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</row>
    <row r="846" spans="1:83" ht="13.2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</row>
    <row r="847" spans="1:83" ht="13.2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</row>
    <row r="848" spans="1:83" ht="13.2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</row>
    <row r="849" spans="1:83" ht="13.2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</row>
    <row r="850" spans="1:83" ht="13.2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</row>
    <row r="851" spans="1:83" ht="13.2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</row>
    <row r="852" spans="1:83" ht="13.2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</row>
    <row r="853" spans="1:83" ht="13.2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</row>
    <row r="854" spans="1:83" ht="13.2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</row>
    <row r="855" spans="1:83" ht="13.2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</row>
    <row r="856" spans="1:83" ht="13.2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</row>
    <row r="857" spans="1:83" ht="13.2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</row>
    <row r="858" spans="1:83" ht="13.2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</row>
    <row r="859" spans="1:83" ht="13.2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</row>
    <row r="860" spans="1:83" ht="13.2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</row>
    <row r="861" spans="1:83" ht="13.2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</row>
    <row r="862" spans="1:83" ht="13.2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</row>
    <row r="863" spans="1:83" ht="13.2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</row>
    <row r="864" spans="1:83" ht="13.2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</row>
    <row r="865" spans="1:83" ht="13.2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</row>
    <row r="866" spans="1:83" ht="13.2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</row>
    <row r="867" spans="1:83" ht="13.2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</row>
    <row r="868" spans="1:83" ht="13.2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</row>
    <row r="869" spans="1:83" ht="13.2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</row>
    <row r="870" spans="1:83" ht="13.2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</row>
    <row r="871" spans="1:83" ht="13.2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</row>
    <row r="872" spans="1:83" ht="13.2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</row>
    <row r="873" spans="1:83" ht="13.2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</row>
    <row r="874" spans="1:83" ht="13.2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</row>
    <row r="875" spans="1:83" ht="13.2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</row>
    <row r="876" spans="1:83" ht="13.2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</row>
    <row r="877" spans="1:83" ht="13.2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</row>
    <row r="878" spans="1:83" ht="13.2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</row>
    <row r="879" spans="1:83" ht="13.2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</row>
    <row r="880" spans="1:83" ht="13.2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</row>
    <row r="881" spans="1:83" ht="13.2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</row>
    <row r="882" spans="1:83" ht="13.2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</row>
    <row r="883" spans="1:83" ht="13.2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</row>
    <row r="884" spans="1:83" ht="13.2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</row>
    <row r="885" spans="1:83" ht="13.2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</row>
    <row r="886" spans="1:83" ht="13.2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</row>
    <row r="887" spans="1:83" ht="13.2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</row>
    <row r="888" spans="1:83" ht="13.2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</row>
    <row r="889" spans="1:83" ht="13.2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</row>
    <row r="890" spans="1:83" ht="13.2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</row>
    <row r="891" spans="1:83" ht="13.2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</row>
    <row r="892" spans="1:83" ht="13.2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</row>
    <row r="893" spans="1:83" ht="13.2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</row>
    <row r="894" spans="1:83" ht="13.2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</row>
    <row r="895" spans="1:83" ht="13.2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</row>
    <row r="896" spans="1:83" ht="13.2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</row>
    <row r="897" spans="1:83" ht="13.2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</row>
    <row r="898" spans="1:83" ht="13.2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</row>
    <row r="899" spans="1:83" ht="13.2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</row>
    <row r="900" spans="1:83" ht="13.2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</row>
    <row r="901" spans="1:83" ht="13.2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</row>
    <row r="902" spans="1:83" ht="13.2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</row>
    <row r="903" spans="1:83" ht="13.2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</row>
    <row r="904" spans="1:83" ht="13.2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</row>
    <row r="905" spans="1:83" ht="13.2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</row>
    <row r="906" spans="1:83" ht="13.2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</row>
    <row r="907" spans="1:83" ht="13.2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</row>
    <row r="908" spans="1:83" ht="13.2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</row>
    <row r="909" spans="1:83" ht="13.2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</row>
    <row r="910" spans="1:83" ht="13.2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</row>
    <row r="911" spans="1:83" ht="13.2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</row>
    <row r="912" spans="1:83" ht="13.2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</row>
    <row r="913" spans="1:83" ht="13.2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</row>
    <row r="914" spans="1:83" ht="13.2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</row>
    <row r="915" spans="1:83" ht="13.2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</row>
    <row r="916" spans="1:83" ht="13.2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</row>
    <row r="917" spans="1:83" ht="13.2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</row>
    <row r="918" spans="1:83" ht="13.2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</row>
    <row r="919" spans="1:83" ht="13.2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</row>
    <row r="920" spans="1:83" ht="13.2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</row>
    <row r="921" spans="1:83" ht="13.2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</row>
    <row r="922" spans="1:83" ht="13.2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</row>
    <row r="923" spans="1:83" ht="13.2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</row>
    <row r="924" spans="1:83" ht="13.2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</row>
    <row r="925" spans="1:83" ht="13.2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</row>
    <row r="926" spans="1:83" ht="13.2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</row>
    <row r="927" spans="1:83" ht="13.2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</row>
    <row r="928" spans="1:83" ht="13.2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</row>
    <row r="929" spans="1:83" ht="13.2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</row>
    <row r="930" spans="1:83" ht="13.2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</row>
    <row r="931" spans="1:83" ht="13.2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</row>
    <row r="932" spans="1:83" ht="13.2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</row>
    <row r="933" spans="1:83" ht="13.2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</row>
    <row r="934" spans="1:83" ht="13.2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</row>
    <row r="935" spans="1:83" ht="13.2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</row>
    <row r="936" spans="1:83" ht="13.2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</row>
    <row r="937" spans="1:83" ht="13.2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</row>
    <row r="938" spans="1:83" ht="13.2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</row>
    <row r="939" spans="1:83" ht="13.2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</row>
    <row r="940" spans="1:83" ht="13.2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</row>
    <row r="941" spans="1:83" ht="13.2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</row>
    <row r="942" spans="1:83" ht="13.2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</row>
    <row r="943" spans="1:83" ht="13.2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</row>
    <row r="944" spans="1:83" ht="13.2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</row>
    <row r="945" spans="1:83" ht="13.2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</row>
    <row r="946" spans="1:83" ht="13.2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</row>
    <row r="947" spans="1:83" ht="13.2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</row>
    <row r="948" spans="1:83" ht="13.2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</row>
    <row r="949" spans="1:83" ht="13.2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</row>
    <row r="950" spans="1:83" ht="13.2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</row>
    <row r="951" spans="1:83" ht="13.2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</row>
    <row r="952" spans="1:83" ht="13.2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</row>
    <row r="953" spans="1:83" ht="13.2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</row>
    <row r="954" spans="1:83" ht="13.2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</row>
    <row r="955" spans="1:83" ht="13.2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</row>
    <row r="956" spans="1:83" ht="13.2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</row>
    <row r="957" spans="1:83" ht="13.2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</row>
    <row r="958" spans="1:83" ht="13.2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</row>
    <row r="959" spans="1:83" ht="13.2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</row>
    <row r="960" spans="1:83" ht="13.2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</row>
    <row r="961" spans="1:83" ht="13.2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</row>
    <row r="962" spans="1:83" ht="13.2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</row>
    <row r="963" spans="1:83" ht="13.2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</row>
    <row r="964" spans="1:83" ht="13.2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</row>
    <row r="965" spans="1:83" ht="13.2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</row>
    <row r="966" spans="1:83" ht="13.2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</row>
    <row r="967" spans="1:83" ht="13.2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</row>
    <row r="968" spans="1:83" ht="13.2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</row>
    <row r="969" spans="1:83" ht="13.2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</row>
    <row r="970" spans="1:83" ht="13.2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</row>
    <row r="971" spans="1:83" ht="13.2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</row>
    <row r="972" spans="1:83" ht="13.2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</row>
    <row r="973" spans="1:83" ht="13.2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</row>
    <row r="974" spans="1:83" ht="13.2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</row>
    <row r="975" spans="1:83" ht="13.2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</row>
    <row r="976" spans="1:83" ht="13.2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</row>
    <row r="977" spans="1:83" ht="13.2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</row>
    <row r="978" spans="1:83" ht="13.2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</row>
    <row r="979" spans="1:83" ht="13.2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</row>
    <row r="980" spans="1:83" ht="13.2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</row>
    <row r="981" spans="1:83" ht="13.2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</row>
    <row r="982" spans="1:83" ht="13.2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</row>
    <row r="983" spans="1:83" ht="13.2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</row>
    <row r="984" spans="1:83" ht="13.2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</row>
    <row r="985" spans="1:83" ht="13.2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</row>
    <row r="986" spans="1:83" ht="13.2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</row>
    <row r="987" spans="1:83" ht="13.2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</row>
    <row r="988" spans="1:83" ht="13.2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</row>
    <row r="989" spans="1:83" ht="13.2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</row>
    <row r="990" spans="1:83" ht="13.2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</row>
    <row r="991" spans="1:83" ht="13.2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</row>
    <row r="992" spans="1:83" ht="13.2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</row>
    <row r="993" spans="1:83" ht="13.2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</row>
    <row r="994" spans="1:83" ht="13.2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</row>
    <row r="995" spans="1:83" ht="13.2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</row>
    <row r="996" spans="1:83" ht="13.2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</row>
    <row r="997" spans="1:83" ht="13.2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</row>
    <row r="998" spans="1:83" ht="13.2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</row>
    <row r="999" spans="1:83" ht="13.2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</row>
    <row r="1000" spans="1:83" ht="13.2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</row>
  </sheetData>
  <mergeCells count="4">
    <mergeCell ref="G1:J2"/>
    <mergeCell ref="D3:F3"/>
    <mergeCell ref="G3:O3"/>
    <mergeCell ref="S3:U3"/>
  </mergeCells>
  <dataValidations count="2">
    <dataValidation type="list" allowBlank="1" sqref="D5:D323 F5:F323" xr:uid="{08576259-558B-41A1-AF53-56409C7B7A7E}">
      <formula1>"Aatrox,Ahri,Akali,Alistar,Amumu,Anivia,Annie,Aphelios,Ashe,AurelionSol,Azir,Bard,Blitzcrank,Brand,Braum,Caitlyn,Camille,Cassiopeia,Chogath,Corki,Darius,Diana,Draven,DrMundo,Ekko,Elise,Evelynn,Ezreal,Fiddlesticks,Fiora,Fizz,Galio,Gangplank,Garen,Gnar,Graga"&amp;"s,Graves,Hecarim,Heimerdinger,Illaoi,Irelia,Ivern,Janna,JarvanIV,Jax,Jayce,Jhin,Jinx,Kaisa,Kalista,Karma,Karthus,Kassadin,Katarina,Kayle,Kayn,Kennen,Khazix,Kindred,Kled,KogMaw,LeBlanc,LeeSin,Leona,Lissandra,Lucian,Lulu,Lux,Malphite,Malzahar,Maokai,MasterY"&amp;"i,MissFortune,MonkeyKing,Mordekaiser,Morgana,Nami,Nasus,Nautilus,Neeko,Nidalee,Nocturne,Nunu,Olaf,Orianna,Ornn,Pantheon,Poppy,Pyke,Qiyana,Quinn,Rakan,Rammus,RekSai,Renekton,Rengar,Riven,Rumble,Ryze,Sejuani,Senna,Sett,Shaco,Shen,Shyvana,Singed,Sion,Sivir,S"&amp;"karner,Sona,Soraka,Swain,Sylas,Syndra,TahmKench,Taliyah,Talon,Taric,Teemo,Thresh,Tristana,Trundle,Tryndamere,TwistedFate,Twitch,Udyr,Urgot,Varus,Vayne,Veigar,Velkoz,Vi,Viktor,Vladimir,Volibear,Warwick,Xayah,Xerath,XinZhao,Yasuo,Yoric,Yuumi,Zac,Zed,Ziggs,Z"&amp;"ilean,Zoe,Zyra,"</formula1>
    </dataValidation>
    <dataValidation type="list" allowBlank="1" sqref="B5:C323 E5:E323" xr:uid="{982CAC62-DA99-474B-8499-546B1A6A6686}">
      <formula1>"WIN,LOSE"</formula1>
    </dataValidation>
  </dataValidations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ED7F9-8734-48A6-9AEB-7761619BC159}">
  <sheetPr>
    <tabColor rgb="FFC00000"/>
    <outlinePr summaryBelow="0" summaryRight="0"/>
  </sheetPr>
  <dimension ref="A1:CE1000"/>
  <sheetViews>
    <sheetView tabSelected="1" workbookViewId="0">
      <pane xSplit="2" ySplit="4" topLeftCell="C5" activePane="bottomRight" state="frozen"/>
      <selection pane="topRight" activeCell="E1" sqref="E1"/>
      <selection pane="bottomLeft" activeCell="A5" sqref="A5"/>
      <selection pane="bottomRight" activeCell="K15" sqref="K15"/>
    </sheetView>
  </sheetViews>
  <sheetFormatPr baseColWidth="10" defaultColWidth="14.44140625" defaultRowHeight="15.75" customHeight="1" x14ac:dyDescent="0.25"/>
  <cols>
    <col min="1" max="1" width="4.33203125" style="35" customWidth="1"/>
    <col min="2" max="2" width="8.6640625" style="35" customWidth="1"/>
    <col min="3" max="3" width="2.88671875" style="35" customWidth="1"/>
    <col min="4" max="4" width="9.44140625" style="35" customWidth="1"/>
    <col min="5" max="5" width="2.88671875" style="35" customWidth="1"/>
    <col min="6" max="6" width="10.33203125" style="35" customWidth="1"/>
    <col min="7" max="7" width="5.5546875" style="35" customWidth="1"/>
    <col min="8" max="8" width="7.88671875" style="35" customWidth="1"/>
    <col min="9" max="9" width="7.109375" style="35" customWidth="1"/>
    <col min="10" max="10" width="8.5546875" style="35" customWidth="1"/>
    <col min="11" max="11" width="9.33203125" style="35" customWidth="1"/>
    <col min="12" max="12" width="11.6640625" style="35" customWidth="1"/>
    <col min="13" max="13" width="10.88671875" style="35" customWidth="1"/>
    <col min="14" max="14" width="12.33203125" style="35" customWidth="1"/>
    <col min="15" max="15" width="10.6640625" style="35" customWidth="1"/>
    <col min="16" max="16" width="11.44140625" style="35" customWidth="1"/>
    <col min="17" max="17" width="7.33203125" style="35" customWidth="1"/>
    <col min="18" max="18" width="3.6640625" style="35" customWidth="1"/>
    <col min="19" max="19" width="9.88671875" style="35" customWidth="1"/>
    <col min="20" max="20" width="8.33203125" style="35" customWidth="1"/>
    <col min="21" max="21" width="12.44140625" style="35" customWidth="1"/>
    <col min="22" max="23" width="3.6640625" style="35" customWidth="1"/>
    <col min="24" max="83" width="7.33203125" style="35" customWidth="1"/>
    <col min="84" max="16384" width="14.44140625" style="35"/>
  </cols>
  <sheetData>
    <row r="1" spans="1:83" ht="12.75" customHeight="1" x14ac:dyDescent="0.25">
      <c r="A1" s="26"/>
      <c r="B1" s="27"/>
      <c r="C1" s="27"/>
      <c r="D1" s="27"/>
      <c r="E1" s="27"/>
      <c r="F1" s="27"/>
      <c r="G1" s="101"/>
      <c r="H1" s="102"/>
      <c r="I1" s="102"/>
      <c r="J1" s="102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</row>
    <row r="2" spans="1:83" ht="13.5" customHeight="1" thickBot="1" x14ac:dyDescent="0.3">
      <c r="A2" s="26"/>
      <c r="B2" s="27"/>
      <c r="C2" s="27"/>
      <c r="D2" s="27"/>
      <c r="E2" s="27"/>
      <c r="F2" s="27"/>
      <c r="G2" s="102"/>
      <c r="H2" s="102"/>
      <c r="I2" s="102"/>
      <c r="J2" s="102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</row>
    <row r="3" spans="1:83" ht="15.75" customHeight="1" x14ac:dyDescent="0.3">
      <c r="A3" s="26"/>
      <c r="B3" s="27"/>
      <c r="C3" s="27"/>
      <c r="D3" s="103"/>
      <c r="E3" s="103"/>
      <c r="F3" s="103"/>
      <c r="G3" s="104" t="s">
        <v>26</v>
      </c>
      <c r="H3" s="102"/>
      <c r="I3" s="102"/>
      <c r="J3" s="102"/>
      <c r="K3" s="102"/>
      <c r="L3" s="102"/>
      <c r="M3" s="102"/>
      <c r="N3" s="102"/>
      <c r="O3" s="102"/>
      <c r="P3" s="15"/>
      <c r="Q3" s="7"/>
      <c r="R3" s="1"/>
      <c r="S3" s="105" t="s">
        <v>14</v>
      </c>
      <c r="T3" s="106"/>
      <c r="U3" s="107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</row>
    <row r="4" spans="1:83" ht="30" customHeight="1" thickBot="1" x14ac:dyDescent="0.3">
      <c r="A4" s="28"/>
      <c r="B4" s="29"/>
      <c r="C4" s="30"/>
      <c r="D4" s="30" t="s">
        <v>15</v>
      </c>
      <c r="E4" s="30"/>
      <c r="F4" s="30" t="s">
        <v>16</v>
      </c>
      <c r="G4" s="38" t="s">
        <v>2</v>
      </c>
      <c r="H4" s="38" t="s">
        <v>3</v>
      </c>
      <c r="I4" s="8" t="s">
        <v>4</v>
      </c>
      <c r="J4" s="38" t="s">
        <v>5</v>
      </c>
      <c r="K4" s="38" t="s">
        <v>12</v>
      </c>
      <c r="L4" s="38" t="s">
        <v>6</v>
      </c>
      <c r="M4" s="38" t="s">
        <v>13</v>
      </c>
      <c r="N4" s="38" t="s">
        <v>7</v>
      </c>
      <c r="O4" s="38" t="s">
        <v>11</v>
      </c>
      <c r="P4" s="38" t="s">
        <v>1</v>
      </c>
      <c r="Q4" s="76" t="s">
        <v>34</v>
      </c>
      <c r="R4" s="1"/>
      <c r="S4" s="18"/>
      <c r="T4" s="16"/>
      <c r="U4" s="19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</row>
    <row r="5" spans="1:83" ht="15" x14ac:dyDescent="0.25">
      <c r="A5" s="20">
        <v>1</v>
      </c>
      <c r="B5" s="21"/>
      <c r="C5" s="23" t="e">
        <f ca="1">IMAGE("https://ddragon.leagueoflegends.com/cdn/10.2.1/img/champion/"&amp;D5&amp;".png")</f>
        <v>#NAME?</v>
      </c>
      <c r="D5" s="72"/>
      <c r="E5" s="73" t="e">
        <f ca="1">IMAGE("https://ddragon.leagueoflegends.com/cdn/10.2.1/img/champion/"&amp;F5&amp;".png")</f>
        <v>#NAME?</v>
      </c>
      <c r="F5" s="72"/>
      <c r="G5" s="79"/>
      <c r="H5" s="77"/>
      <c r="I5" s="79"/>
      <c r="J5" s="77"/>
      <c r="K5" s="79"/>
      <c r="L5" s="77"/>
      <c r="M5" s="80"/>
      <c r="N5" s="77"/>
      <c r="O5" s="79"/>
      <c r="P5" s="78"/>
      <c r="Q5" s="74"/>
      <c r="R5" s="1"/>
      <c r="S5" s="82"/>
      <c r="T5" s="81"/>
      <c r="U5" s="83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</row>
    <row r="6" spans="1:83" ht="15" x14ac:dyDescent="0.25">
      <c r="A6" s="22">
        <v>2</v>
      </c>
      <c r="B6" s="23"/>
      <c r="C6" s="23" t="e">
        <f ca="1">IMAGE("https://ddragon.leagueoflegends.com/cdn/10.2.1/img/champion/"&amp;D6&amp;".png")</f>
        <v>#NAME?</v>
      </c>
      <c r="D6" s="72"/>
      <c r="E6" s="73" t="e">
        <f ca="1">IMAGE("https://ddragon.leagueoflegends.com/cdn/10.2.1/img/champion/"&amp;F6&amp;".png")</f>
        <v>#NAME?</v>
      </c>
      <c r="F6" s="72"/>
      <c r="G6" s="79"/>
      <c r="H6" s="77"/>
      <c r="I6" s="79"/>
      <c r="J6" s="77"/>
      <c r="K6" s="79"/>
      <c r="L6" s="77"/>
      <c r="M6" s="80"/>
      <c r="N6" s="77"/>
      <c r="O6" s="79"/>
      <c r="P6" s="78"/>
      <c r="Q6" s="75"/>
      <c r="R6" s="1"/>
      <c r="S6" s="82"/>
      <c r="T6" s="81"/>
      <c r="U6" s="83"/>
      <c r="V6" s="1"/>
      <c r="W6" s="1"/>
      <c r="X6" s="1"/>
      <c r="Y6" s="1"/>
      <c r="Z6" s="13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</row>
    <row r="7" spans="1:83" ht="15" x14ac:dyDescent="0.25">
      <c r="A7" s="22">
        <v>3</v>
      </c>
      <c r="B7" s="23"/>
      <c r="C7" s="23" t="e">
        <f t="shared" ref="C7:E22" ca="1" si="0">IMAGE("https://ddragon.leagueoflegends.com/cdn/10.2.1/img/champion/"&amp;D7&amp;".png")</f>
        <v>#NAME?</v>
      </c>
      <c r="D7" s="72"/>
      <c r="E7" s="73" t="e">
        <f t="shared" ca="1" si="0"/>
        <v>#NAME?</v>
      </c>
      <c r="F7" s="72"/>
      <c r="G7" s="79"/>
      <c r="H7" s="77"/>
      <c r="I7" s="79"/>
      <c r="J7" s="77"/>
      <c r="K7" s="79"/>
      <c r="L7" s="77"/>
      <c r="M7" s="80"/>
      <c r="N7" s="77"/>
      <c r="O7" s="79"/>
      <c r="P7" s="78"/>
      <c r="Q7" s="75"/>
      <c r="R7" s="1"/>
      <c r="S7" s="82"/>
      <c r="T7" s="81"/>
      <c r="U7" s="83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</row>
    <row r="8" spans="1:83" ht="15" x14ac:dyDescent="0.25">
      <c r="A8" s="22">
        <v>4</v>
      </c>
      <c r="B8" s="23"/>
      <c r="C8" s="23" t="e">
        <f t="shared" ca="1" si="0"/>
        <v>#NAME?</v>
      </c>
      <c r="D8" s="72"/>
      <c r="E8" s="73" t="e">
        <f t="shared" ca="1" si="0"/>
        <v>#NAME?</v>
      </c>
      <c r="F8" s="72"/>
      <c r="G8" s="79"/>
      <c r="H8" s="77"/>
      <c r="I8" s="79"/>
      <c r="J8" s="77"/>
      <c r="K8" s="79"/>
      <c r="L8" s="77"/>
      <c r="M8" s="80"/>
      <c r="N8" s="77"/>
      <c r="O8" s="79"/>
      <c r="P8" s="78"/>
      <c r="Q8" s="75"/>
      <c r="R8" s="1"/>
      <c r="S8" s="82"/>
      <c r="T8" s="81"/>
      <c r="U8" s="83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</row>
    <row r="9" spans="1:83" ht="15" x14ac:dyDescent="0.25">
      <c r="A9" s="22">
        <v>5</v>
      </c>
      <c r="B9" s="23"/>
      <c r="C9" s="23" t="e">
        <f t="shared" ca="1" si="0"/>
        <v>#NAME?</v>
      </c>
      <c r="D9" s="72"/>
      <c r="E9" s="73" t="e">
        <f t="shared" ca="1" si="0"/>
        <v>#NAME?</v>
      </c>
      <c r="F9" s="72"/>
      <c r="G9" s="79"/>
      <c r="H9" s="77"/>
      <c r="I9" s="79"/>
      <c r="J9" s="77"/>
      <c r="K9" s="79"/>
      <c r="L9" s="77"/>
      <c r="M9" s="80"/>
      <c r="N9" s="77"/>
      <c r="O9" s="79"/>
      <c r="P9" s="78"/>
      <c r="Q9" s="75"/>
      <c r="R9" s="1"/>
      <c r="S9" s="82"/>
      <c r="T9" s="81"/>
      <c r="U9" s="83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</row>
    <row r="10" spans="1:83" ht="15" x14ac:dyDescent="0.25">
      <c r="A10" s="22">
        <v>6</v>
      </c>
      <c r="B10" s="23"/>
      <c r="C10" s="23" t="e">
        <f t="shared" ca="1" si="0"/>
        <v>#NAME?</v>
      </c>
      <c r="D10" s="72"/>
      <c r="E10" s="73" t="e">
        <f t="shared" ca="1" si="0"/>
        <v>#NAME?</v>
      </c>
      <c r="F10" s="72"/>
      <c r="G10" s="79"/>
      <c r="H10" s="77"/>
      <c r="I10" s="79"/>
      <c r="J10" s="77"/>
      <c r="K10" s="79"/>
      <c r="L10" s="77"/>
      <c r="M10" s="80"/>
      <c r="N10" s="77"/>
      <c r="O10" s="79"/>
      <c r="P10" s="78"/>
      <c r="Q10" s="75"/>
      <c r="R10" s="1"/>
      <c r="S10" s="82"/>
      <c r="T10" s="81"/>
      <c r="U10" s="83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</row>
    <row r="11" spans="1:83" ht="15" x14ac:dyDescent="0.25">
      <c r="A11" s="22">
        <v>7</v>
      </c>
      <c r="B11" s="23"/>
      <c r="C11" s="23" t="e">
        <f t="shared" ca="1" si="0"/>
        <v>#NAME?</v>
      </c>
      <c r="D11" s="72"/>
      <c r="E11" s="73" t="e">
        <f t="shared" ca="1" si="0"/>
        <v>#NAME?</v>
      </c>
      <c r="F11" s="72"/>
      <c r="G11" s="79"/>
      <c r="H11" s="77"/>
      <c r="I11" s="79"/>
      <c r="J11" s="77"/>
      <c r="K11" s="79"/>
      <c r="L11" s="77"/>
      <c r="M11" s="80"/>
      <c r="N11" s="77"/>
      <c r="O11" s="79"/>
      <c r="P11" s="78"/>
      <c r="Q11" s="75"/>
      <c r="R11" s="1"/>
      <c r="S11" s="82"/>
      <c r="T11" s="81"/>
      <c r="U11" s="83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</row>
    <row r="12" spans="1:83" ht="15" x14ac:dyDescent="0.25">
      <c r="A12" s="22">
        <v>8</v>
      </c>
      <c r="B12" s="23"/>
      <c r="C12" s="23" t="e">
        <f t="shared" ca="1" si="0"/>
        <v>#NAME?</v>
      </c>
      <c r="D12" s="72"/>
      <c r="E12" s="73" t="e">
        <f t="shared" ca="1" si="0"/>
        <v>#NAME?</v>
      </c>
      <c r="F12" s="72"/>
      <c r="G12" s="79"/>
      <c r="H12" s="77"/>
      <c r="I12" s="79"/>
      <c r="J12" s="77"/>
      <c r="K12" s="79"/>
      <c r="L12" s="77"/>
      <c r="M12" s="80"/>
      <c r="N12" s="77"/>
      <c r="O12" s="79"/>
      <c r="P12" s="78"/>
      <c r="Q12" s="75"/>
      <c r="R12" s="1"/>
      <c r="S12" s="82"/>
      <c r="T12" s="81"/>
      <c r="U12" s="83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</row>
    <row r="13" spans="1:83" ht="15" x14ac:dyDescent="0.25">
      <c r="A13" s="22">
        <v>9</v>
      </c>
      <c r="B13" s="23"/>
      <c r="C13" s="23" t="e">
        <f t="shared" ca="1" si="0"/>
        <v>#NAME?</v>
      </c>
      <c r="D13" s="72"/>
      <c r="E13" s="73" t="e">
        <f t="shared" ca="1" si="0"/>
        <v>#NAME?</v>
      </c>
      <c r="F13" s="72"/>
      <c r="G13" s="79"/>
      <c r="H13" s="77"/>
      <c r="I13" s="79"/>
      <c r="J13" s="77"/>
      <c r="K13" s="79"/>
      <c r="L13" s="77"/>
      <c r="M13" s="80"/>
      <c r="N13" s="77"/>
      <c r="O13" s="79"/>
      <c r="P13" s="78"/>
      <c r="Q13" s="75"/>
      <c r="R13" s="1"/>
      <c r="S13" s="82"/>
      <c r="T13" s="81"/>
      <c r="U13" s="83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</row>
    <row r="14" spans="1:83" ht="15" x14ac:dyDescent="0.25">
      <c r="A14" s="22">
        <v>10</v>
      </c>
      <c r="B14" s="23"/>
      <c r="C14" s="23" t="e">
        <f t="shared" ca="1" si="0"/>
        <v>#NAME?</v>
      </c>
      <c r="D14" s="72"/>
      <c r="E14" s="73" t="e">
        <f t="shared" ca="1" si="0"/>
        <v>#NAME?</v>
      </c>
      <c r="F14" s="72"/>
      <c r="G14" s="79"/>
      <c r="H14" s="77"/>
      <c r="I14" s="79"/>
      <c r="J14" s="77"/>
      <c r="K14" s="79"/>
      <c r="L14" s="77"/>
      <c r="M14" s="80"/>
      <c r="N14" s="77"/>
      <c r="O14" s="79"/>
      <c r="P14" s="78"/>
      <c r="Q14" s="75"/>
      <c r="R14" s="1"/>
      <c r="S14" s="82"/>
      <c r="T14" s="81"/>
      <c r="U14" s="83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</row>
    <row r="15" spans="1:83" ht="15" x14ac:dyDescent="0.25">
      <c r="A15" s="22">
        <v>11</v>
      </c>
      <c r="B15" s="23"/>
      <c r="C15" s="23" t="e">
        <f t="shared" ca="1" si="0"/>
        <v>#NAME?</v>
      </c>
      <c r="D15" s="72"/>
      <c r="E15" s="73" t="e">
        <f t="shared" ca="1" si="0"/>
        <v>#NAME?</v>
      </c>
      <c r="F15" s="72"/>
      <c r="G15" s="79"/>
      <c r="H15" s="77"/>
      <c r="I15" s="79"/>
      <c r="J15" s="77"/>
      <c r="K15" s="79"/>
      <c r="L15" s="77"/>
      <c r="M15" s="80"/>
      <c r="N15" s="77"/>
      <c r="O15" s="79"/>
      <c r="P15" s="78"/>
      <c r="Q15" s="75"/>
      <c r="R15" s="1"/>
      <c r="S15" s="82"/>
      <c r="T15" s="81"/>
      <c r="U15" s="83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</row>
    <row r="16" spans="1:83" ht="15" x14ac:dyDescent="0.25">
      <c r="A16" s="22">
        <v>12</v>
      </c>
      <c r="B16" s="23"/>
      <c r="C16" s="23" t="e">
        <f t="shared" ca="1" si="0"/>
        <v>#NAME?</v>
      </c>
      <c r="D16" s="72"/>
      <c r="E16" s="73" t="e">
        <f t="shared" ca="1" si="0"/>
        <v>#NAME?</v>
      </c>
      <c r="F16" s="72"/>
      <c r="G16" s="79"/>
      <c r="H16" s="77"/>
      <c r="I16" s="79"/>
      <c r="J16" s="77"/>
      <c r="K16" s="79"/>
      <c r="L16" s="77"/>
      <c r="M16" s="80"/>
      <c r="N16" s="77"/>
      <c r="O16" s="79"/>
      <c r="P16" s="78"/>
      <c r="Q16" s="75"/>
      <c r="R16" s="1"/>
      <c r="S16" s="82"/>
      <c r="T16" s="81"/>
      <c r="U16" s="83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</row>
    <row r="17" spans="1:83" ht="15" x14ac:dyDescent="0.25">
      <c r="A17" s="22">
        <v>13</v>
      </c>
      <c r="B17" s="23"/>
      <c r="C17" s="23" t="e">
        <f t="shared" ca="1" si="0"/>
        <v>#NAME?</v>
      </c>
      <c r="D17" s="72"/>
      <c r="E17" s="73" t="e">
        <f t="shared" ca="1" si="0"/>
        <v>#NAME?</v>
      </c>
      <c r="F17" s="72"/>
      <c r="G17" s="79"/>
      <c r="H17" s="77"/>
      <c r="I17" s="79"/>
      <c r="J17" s="77"/>
      <c r="K17" s="79"/>
      <c r="L17" s="77"/>
      <c r="M17" s="80"/>
      <c r="N17" s="77"/>
      <c r="O17" s="79"/>
      <c r="P17" s="78"/>
      <c r="Q17" s="75"/>
      <c r="R17" s="1"/>
      <c r="S17" s="82"/>
      <c r="T17" s="81"/>
      <c r="U17" s="83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</row>
    <row r="18" spans="1:83" ht="15" x14ac:dyDescent="0.25">
      <c r="A18" s="22">
        <v>14</v>
      </c>
      <c r="B18" s="23"/>
      <c r="C18" s="23" t="e">
        <f t="shared" ca="1" si="0"/>
        <v>#NAME?</v>
      </c>
      <c r="D18" s="72"/>
      <c r="E18" s="73" t="e">
        <f t="shared" ca="1" si="0"/>
        <v>#NAME?</v>
      </c>
      <c r="F18" s="72"/>
      <c r="G18" s="79"/>
      <c r="H18" s="77"/>
      <c r="I18" s="79"/>
      <c r="J18" s="77"/>
      <c r="K18" s="79"/>
      <c r="L18" s="77"/>
      <c r="M18" s="80"/>
      <c r="N18" s="77"/>
      <c r="O18" s="79"/>
      <c r="P18" s="78"/>
      <c r="Q18" s="75"/>
      <c r="R18" s="1"/>
      <c r="S18" s="82"/>
      <c r="T18" s="81"/>
      <c r="U18" s="83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</row>
    <row r="19" spans="1:83" ht="15" x14ac:dyDescent="0.25">
      <c r="A19" s="22">
        <v>15</v>
      </c>
      <c r="B19" s="23"/>
      <c r="C19" s="23" t="e">
        <f t="shared" ca="1" si="0"/>
        <v>#NAME?</v>
      </c>
      <c r="D19" s="72"/>
      <c r="E19" s="73" t="e">
        <f t="shared" ca="1" si="0"/>
        <v>#NAME?</v>
      </c>
      <c r="F19" s="72"/>
      <c r="G19" s="79"/>
      <c r="H19" s="77"/>
      <c r="I19" s="79"/>
      <c r="J19" s="77"/>
      <c r="K19" s="79"/>
      <c r="L19" s="77"/>
      <c r="M19" s="80"/>
      <c r="N19" s="77"/>
      <c r="O19" s="79"/>
      <c r="P19" s="78"/>
      <c r="Q19" s="75"/>
      <c r="R19" s="1"/>
      <c r="S19" s="82"/>
      <c r="T19" s="81"/>
      <c r="U19" s="83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</row>
    <row r="20" spans="1:83" ht="15" x14ac:dyDescent="0.25">
      <c r="A20" s="22">
        <v>16</v>
      </c>
      <c r="B20" s="23"/>
      <c r="C20" s="23" t="e">
        <f t="shared" ca="1" si="0"/>
        <v>#NAME?</v>
      </c>
      <c r="D20" s="72"/>
      <c r="E20" s="73" t="e">
        <f t="shared" ca="1" si="0"/>
        <v>#NAME?</v>
      </c>
      <c r="F20" s="72"/>
      <c r="G20" s="79"/>
      <c r="H20" s="77"/>
      <c r="I20" s="79"/>
      <c r="J20" s="77"/>
      <c r="K20" s="79"/>
      <c r="L20" s="77"/>
      <c r="M20" s="80"/>
      <c r="N20" s="77"/>
      <c r="O20" s="79"/>
      <c r="P20" s="78"/>
      <c r="Q20" s="75"/>
      <c r="R20" s="1"/>
      <c r="S20" s="82"/>
      <c r="T20" s="81"/>
      <c r="U20" s="83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</row>
    <row r="21" spans="1:83" ht="15" x14ac:dyDescent="0.25">
      <c r="A21" s="22">
        <v>17</v>
      </c>
      <c r="B21" s="23"/>
      <c r="C21" s="23" t="e">
        <f ca="1">IMAGE("https://ddragon.leagueoflegends.com/cdn/10.2.1/img/champion/"&amp;D21&amp;".png")</f>
        <v>#NAME?</v>
      </c>
      <c r="D21" s="72"/>
      <c r="E21" s="73" t="e">
        <f t="shared" ca="1" si="0"/>
        <v>#NAME?</v>
      </c>
      <c r="F21" s="72"/>
      <c r="G21" s="79"/>
      <c r="H21" s="77"/>
      <c r="I21" s="79"/>
      <c r="J21" s="77"/>
      <c r="K21" s="79"/>
      <c r="L21" s="77"/>
      <c r="M21" s="80"/>
      <c r="N21" s="77"/>
      <c r="O21" s="79"/>
      <c r="P21" s="78"/>
      <c r="Q21" s="75"/>
      <c r="R21" s="1"/>
      <c r="S21" s="82"/>
      <c r="T21" s="81"/>
      <c r="U21" s="83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</row>
    <row r="22" spans="1:83" ht="15" x14ac:dyDescent="0.25">
      <c r="A22" s="22">
        <v>18</v>
      </c>
      <c r="B22" s="23"/>
      <c r="C22" s="23" t="e">
        <f t="shared" ca="1" si="0"/>
        <v>#NAME?</v>
      </c>
      <c r="D22" s="72"/>
      <c r="E22" s="73" t="e">
        <f t="shared" ca="1" si="0"/>
        <v>#NAME?</v>
      </c>
      <c r="F22" s="72"/>
      <c r="G22" s="79"/>
      <c r="H22" s="77"/>
      <c r="I22" s="79"/>
      <c r="J22" s="77"/>
      <c r="K22" s="79"/>
      <c r="L22" s="77"/>
      <c r="M22" s="80"/>
      <c r="N22" s="77"/>
      <c r="O22" s="79"/>
      <c r="P22" s="78"/>
      <c r="Q22" s="75"/>
      <c r="R22" s="1"/>
      <c r="S22" s="82"/>
      <c r="T22" s="81"/>
      <c r="U22" s="83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</row>
    <row r="23" spans="1:83" ht="15" x14ac:dyDescent="0.25">
      <c r="A23" s="22">
        <v>19</v>
      </c>
      <c r="B23" s="23"/>
      <c r="C23" s="23" t="e">
        <f t="shared" ref="C23:C86" ca="1" si="1">IMAGE("https://ddragon.leagueoflegends.com/cdn/10.2.1/img/champion/"&amp;D23&amp;".png")</f>
        <v>#NAME?</v>
      </c>
      <c r="D23" s="72"/>
      <c r="E23" s="73" t="e">
        <f t="shared" ref="E23:E86" ca="1" si="2">IMAGE("https://ddragon.leagueoflegends.com/cdn/10.2.1/img/champion/"&amp;F23&amp;".png")</f>
        <v>#NAME?</v>
      </c>
      <c r="F23" s="72"/>
      <c r="G23" s="79"/>
      <c r="H23" s="77"/>
      <c r="I23" s="79"/>
      <c r="J23" s="77"/>
      <c r="K23" s="79"/>
      <c r="L23" s="77"/>
      <c r="M23" s="80"/>
      <c r="N23" s="77"/>
      <c r="O23" s="79"/>
      <c r="P23" s="78"/>
      <c r="Q23" s="75"/>
      <c r="R23" s="1"/>
      <c r="S23" s="82"/>
      <c r="T23" s="81"/>
      <c r="U23" s="83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</row>
    <row r="24" spans="1:83" ht="15" x14ac:dyDescent="0.25">
      <c r="A24" s="22">
        <v>20</v>
      </c>
      <c r="B24" s="23"/>
      <c r="C24" s="23" t="e">
        <f t="shared" ca="1" si="1"/>
        <v>#NAME?</v>
      </c>
      <c r="D24" s="72"/>
      <c r="E24" s="73" t="e">
        <f t="shared" ca="1" si="2"/>
        <v>#NAME?</v>
      </c>
      <c r="F24" s="72"/>
      <c r="G24" s="79"/>
      <c r="H24" s="77"/>
      <c r="I24" s="79"/>
      <c r="J24" s="77"/>
      <c r="K24" s="79"/>
      <c r="L24" s="77"/>
      <c r="M24" s="80"/>
      <c r="N24" s="77"/>
      <c r="O24" s="79"/>
      <c r="P24" s="78"/>
      <c r="Q24" s="75"/>
      <c r="R24" s="1"/>
      <c r="S24" s="82"/>
      <c r="T24" s="81"/>
      <c r="U24" s="83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</row>
    <row r="25" spans="1:83" ht="15" x14ac:dyDescent="0.25">
      <c r="A25" s="22">
        <v>21</v>
      </c>
      <c r="B25" s="23"/>
      <c r="C25" s="23" t="e">
        <f t="shared" ca="1" si="1"/>
        <v>#NAME?</v>
      </c>
      <c r="D25" s="72"/>
      <c r="E25" s="73" t="e">
        <f t="shared" ca="1" si="2"/>
        <v>#NAME?</v>
      </c>
      <c r="F25" s="72"/>
      <c r="G25" s="79"/>
      <c r="H25" s="77"/>
      <c r="I25" s="79"/>
      <c r="J25" s="77"/>
      <c r="K25" s="79"/>
      <c r="L25" s="77"/>
      <c r="M25" s="80"/>
      <c r="N25" s="77"/>
      <c r="O25" s="79"/>
      <c r="P25" s="78"/>
      <c r="Q25" s="75"/>
      <c r="R25" s="1"/>
      <c r="S25" s="82"/>
      <c r="T25" s="81"/>
      <c r="U25" s="83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</row>
    <row r="26" spans="1:83" ht="15" x14ac:dyDescent="0.25">
      <c r="A26" s="22">
        <v>22</v>
      </c>
      <c r="B26" s="23"/>
      <c r="C26" s="23" t="e">
        <f t="shared" ca="1" si="1"/>
        <v>#NAME?</v>
      </c>
      <c r="D26" s="72"/>
      <c r="E26" s="73" t="e">
        <f t="shared" ca="1" si="2"/>
        <v>#NAME?</v>
      </c>
      <c r="F26" s="72"/>
      <c r="G26" s="79"/>
      <c r="H26" s="77"/>
      <c r="I26" s="79"/>
      <c r="J26" s="77"/>
      <c r="K26" s="79"/>
      <c r="L26" s="77"/>
      <c r="M26" s="80"/>
      <c r="N26" s="77"/>
      <c r="O26" s="79"/>
      <c r="P26" s="78"/>
      <c r="Q26" s="75"/>
      <c r="R26" s="1"/>
      <c r="S26" s="82"/>
      <c r="T26" s="81"/>
      <c r="U26" s="83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</row>
    <row r="27" spans="1:83" ht="15" x14ac:dyDescent="0.25">
      <c r="A27" s="22">
        <v>23</v>
      </c>
      <c r="B27" s="23"/>
      <c r="C27" s="23" t="e">
        <f t="shared" ca="1" si="1"/>
        <v>#NAME?</v>
      </c>
      <c r="D27" s="72"/>
      <c r="E27" s="73" t="e">
        <f t="shared" ca="1" si="2"/>
        <v>#NAME?</v>
      </c>
      <c r="F27" s="72"/>
      <c r="G27" s="79"/>
      <c r="H27" s="77"/>
      <c r="I27" s="79"/>
      <c r="J27" s="77"/>
      <c r="K27" s="79"/>
      <c r="L27" s="77"/>
      <c r="M27" s="80"/>
      <c r="N27" s="77"/>
      <c r="O27" s="79"/>
      <c r="P27" s="78"/>
      <c r="Q27" s="75"/>
      <c r="R27" s="1"/>
      <c r="S27" s="82"/>
      <c r="T27" s="81"/>
      <c r="U27" s="83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</row>
    <row r="28" spans="1:83" ht="15" x14ac:dyDescent="0.25">
      <c r="A28" s="22">
        <v>24</v>
      </c>
      <c r="B28" s="23"/>
      <c r="C28" s="23" t="e">
        <f t="shared" ca="1" si="1"/>
        <v>#NAME?</v>
      </c>
      <c r="D28" s="72"/>
      <c r="E28" s="73" t="e">
        <f t="shared" ca="1" si="2"/>
        <v>#NAME?</v>
      </c>
      <c r="F28" s="72"/>
      <c r="G28" s="79"/>
      <c r="H28" s="77"/>
      <c r="I28" s="79"/>
      <c r="J28" s="77"/>
      <c r="K28" s="79"/>
      <c r="L28" s="77"/>
      <c r="M28" s="80"/>
      <c r="N28" s="77"/>
      <c r="O28" s="79"/>
      <c r="P28" s="78"/>
      <c r="Q28" s="75"/>
      <c r="R28" s="1"/>
      <c r="S28" s="82"/>
      <c r="T28" s="81"/>
      <c r="U28" s="83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</row>
    <row r="29" spans="1:83" ht="15" x14ac:dyDescent="0.25">
      <c r="A29" s="22">
        <v>25</v>
      </c>
      <c r="B29" s="23"/>
      <c r="C29" s="23" t="e">
        <f t="shared" ca="1" si="1"/>
        <v>#NAME?</v>
      </c>
      <c r="D29" s="72"/>
      <c r="E29" s="73" t="e">
        <f t="shared" ca="1" si="2"/>
        <v>#NAME?</v>
      </c>
      <c r="F29" s="72"/>
      <c r="G29" s="79"/>
      <c r="H29" s="77"/>
      <c r="I29" s="79"/>
      <c r="J29" s="77"/>
      <c r="K29" s="79"/>
      <c r="L29" s="77"/>
      <c r="M29" s="80"/>
      <c r="N29" s="77"/>
      <c r="O29" s="79"/>
      <c r="P29" s="78"/>
      <c r="Q29" s="75"/>
      <c r="R29" s="1"/>
      <c r="S29" s="82"/>
      <c r="T29" s="81"/>
      <c r="U29" s="83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</row>
    <row r="30" spans="1:83" ht="15" x14ac:dyDescent="0.25">
      <c r="A30" s="22">
        <v>26</v>
      </c>
      <c r="B30" s="23"/>
      <c r="C30" s="23" t="e">
        <f t="shared" ca="1" si="1"/>
        <v>#NAME?</v>
      </c>
      <c r="D30" s="72"/>
      <c r="E30" s="73" t="e">
        <f t="shared" ca="1" si="2"/>
        <v>#NAME?</v>
      </c>
      <c r="F30" s="72"/>
      <c r="G30" s="79"/>
      <c r="H30" s="77"/>
      <c r="I30" s="79"/>
      <c r="J30" s="77"/>
      <c r="K30" s="79"/>
      <c r="L30" s="77"/>
      <c r="M30" s="80"/>
      <c r="N30" s="77"/>
      <c r="O30" s="79"/>
      <c r="P30" s="78"/>
      <c r="Q30" s="75"/>
      <c r="R30" s="1"/>
      <c r="S30" s="82"/>
      <c r="T30" s="81"/>
      <c r="U30" s="83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</row>
    <row r="31" spans="1:83" ht="15" x14ac:dyDescent="0.25">
      <c r="A31" s="22">
        <v>27</v>
      </c>
      <c r="B31" s="23"/>
      <c r="C31" s="23" t="e">
        <f t="shared" ca="1" si="1"/>
        <v>#NAME?</v>
      </c>
      <c r="D31" s="72"/>
      <c r="E31" s="73" t="e">
        <f t="shared" ca="1" si="2"/>
        <v>#NAME?</v>
      </c>
      <c r="F31" s="72"/>
      <c r="G31" s="79"/>
      <c r="H31" s="77"/>
      <c r="I31" s="79"/>
      <c r="J31" s="77"/>
      <c r="K31" s="79"/>
      <c r="L31" s="77"/>
      <c r="M31" s="80"/>
      <c r="N31" s="77"/>
      <c r="O31" s="79"/>
      <c r="P31" s="78"/>
      <c r="Q31" s="75"/>
      <c r="R31" s="1"/>
      <c r="S31" s="82"/>
      <c r="T31" s="81"/>
      <c r="U31" s="83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</row>
    <row r="32" spans="1:83" ht="15" x14ac:dyDescent="0.25">
      <c r="A32" s="22">
        <v>28</v>
      </c>
      <c r="B32" s="23"/>
      <c r="C32" s="23" t="e">
        <f t="shared" ca="1" si="1"/>
        <v>#NAME?</v>
      </c>
      <c r="D32" s="72"/>
      <c r="E32" s="73" t="e">
        <f t="shared" ca="1" si="2"/>
        <v>#NAME?</v>
      </c>
      <c r="F32" s="72"/>
      <c r="G32" s="79"/>
      <c r="H32" s="77"/>
      <c r="I32" s="79"/>
      <c r="J32" s="77"/>
      <c r="K32" s="79"/>
      <c r="L32" s="77"/>
      <c r="M32" s="80"/>
      <c r="N32" s="77"/>
      <c r="O32" s="79"/>
      <c r="P32" s="78"/>
      <c r="Q32" s="75"/>
      <c r="R32" s="1"/>
      <c r="S32" s="82"/>
      <c r="T32" s="81"/>
      <c r="U32" s="83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</row>
    <row r="33" spans="1:83" ht="15" x14ac:dyDescent="0.25">
      <c r="A33" s="22">
        <v>29</v>
      </c>
      <c r="B33" s="23"/>
      <c r="C33" s="23" t="e">
        <f t="shared" ca="1" si="1"/>
        <v>#NAME?</v>
      </c>
      <c r="D33" s="72"/>
      <c r="E33" s="73" t="e">
        <f t="shared" ca="1" si="2"/>
        <v>#NAME?</v>
      </c>
      <c r="F33" s="72"/>
      <c r="G33" s="79"/>
      <c r="H33" s="77"/>
      <c r="I33" s="79"/>
      <c r="J33" s="77"/>
      <c r="K33" s="79"/>
      <c r="L33" s="77"/>
      <c r="M33" s="80"/>
      <c r="N33" s="77"/>
      <c r="O33" s="79"/>
      <c r="P33" s="78"/>
      <c r="Q33" s="75"/>
      <c r="R33" s="1"/>
      <c r="S33" s="82"/>
      <c r="T33" s="81"/>
      <c r="U33" s="83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</row>
    <row r="34" spans="1:83" ht="15" x14ac:dyDescent="0.25">
      <c r="A34" s="22">
        <v>30</v>
      </c>
      <c r="B34" s="23"/>
      <c r="C34" s="23" t="e">
        <f t="shared" ca="1" si="1"/>
        <v>#NAME?</v>
      </c>
      <c r="D34" s="72"/>
      <c r="E34" s="73" t="e">
        <f t="shared" ca="1" si="2"/>
        <v>#NAME?</v>
      </c>
      <c r="F34" s="72"/>
      <c r="G34" s="79"/>
      <c r="H34" s="77"/>
      <c r="I34" s="79"/>
      <c r="J34" s="77"/>
      <c r="K34" s="79"/>
      <c r="L34" s="77"/>
      <c r="M34" s="80"/>
      <c r="N34" s="77"/>
      <c r="O34" s="79"/>
      <c r="P34" s="78"/>
      <c r="Q34" s="75"/>
      <c r="R34" s="1"/>
      <c r="S34" s="82"/>
      <c r="T34" s="81"/>
      <c r="U34" s="83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</row>
    <row r="35" spans="1:83" ht="15" x14ac:dyDescent="0.25">
      <c r="A35" s="22">
        <v>31</v>
      </c>
      <c r="B35" s="23"/>
      <c r="C35" s="23" t="e">
        <f t="shared" ca="1" si="1"/>
        <v>#NAME?</v>
      </c>
      <c r="D35" s="72"/>
      <c r="E35" s="73" t="e">
        <f t="shared" ca="1" si="2"/>
        <v>#NAME?</v>
      </c>
      <c r="F35" s="72"/>
      <c r="G35" s="79"/>
      <c r="H35" s="77"/>
      <c r="I35" s="79"/>
      <c r="J35" s="77"/>
      <c r="K35" s="79"/>
      <c r="L35" s="77"/>
      <c r="M35" s="80"/>
      <c r="N35" s="77"/>
      <c r="O35" s="79"/>
      <c r="P35" s="78"/>
      <c r="Q35" s="75"/>
      <c r="R35" s="1"/>
      <c r="S35" s="82"/>
      <c r="T35" s="81"/>
      <c r="U35" s="83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</row>
    <row r="36" spans="1:83" ht="15" x14ac:dyDescent="0.25">
      <c r="A36" s="22">
        <v>32</v>
      </c>
      <c r="B36" s="23"/>
      <c r="C36" s="23" t="e">
        <f t="shared" ca="1" si="1"/>
        <v>#NAME?</v>
      </c>
      <c r="D36" s="72"/>
      <c r="E36" s="73" t="e">
        <f t="shared" ca="1" si="2"/>
        <v>#NAME?</v>
      </c>
      <c r="F36" s="72"/>
      <c r="G36" s="79"/>
      <c r="H36" s="77"/>
      <c r="I36" s="79"/>
      <c r="J36" s="77"/>
      <c r="K36" s="79"/>
      <c r="L36" s="77"/>
      <c r="M36" s="80"/>
      <c r="N36" s="77"/>
      <c r="O36" s="79"/>
      <c r="P36" s="78"/>
      <c r="Q36" s="75"/>
      <c r="R36" s="1"/>
      <c r="S36" s="82"/>
      <c r="T36" s="81"/>
      <c r="U36" s="83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</row>
    <row r="37" spans="1:83" ht="15" x14ac:dyDescent="0.25">
      <c r="A37" s="22">
        <v>33</v>
      </c>
      <c r="B37" s="23"/>
      <c r="C37" s="23" t="e">
        <f t="shared" ca="1" si="1"/>
        <v>#NAME?</v>
      </c>
      <c r="D37" s="72"/>
      <c r="E37" s="73" t="e">
        <f t="shared" ca="1" si="2"/>
        <v>#NAME?</v>
      </c>
      <c r="F37" s="72"/>
      <c r="G37" s="79"/>
      <c r="H37" s="77"/>
      <c r="I37" s="79"/>
      <c r="J37" s="77"/>
      <c r="K37" s="79"/>
      <c r="L37" s="77"/>
      <c r="M37" s="80"/>
      <c r="N37" s="77"/>
      <c r="O37" s="79"/>
      <c r="P37" s="78"/>
      <c r="Q37" s="75"/>
      <c r="R37" s="1"/>
      <c r="S37" s="82"/>
      <c r="T37" s="81"/>
      <c r="U37" s="83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</row>
    <row r="38" spans="1:83" ht="15" x14ac:dyDescent="0.25">
      <c r="A38" s="22">
        <v>34</v>
      </c>
      <c r="B38" s="23"/>
      <c r="C38" s="23" t="e">
        <f t="shared" ca="1" si="1"/>
        <v>#NAME?</v>
      </c>
      <c r="D38" s="72"/>
      <c r="E38" s="73" t="e">
        <f t="shared" ca="1" si="2"/>
        <v>#NAME?</v>
      </c>
      <c r="F38" s="72"/>
      <c r="G38" s="79"/>
      <c r="H38" s="77"/>
      <c r="I38" s="79"/>
      <c r="J38" s="77"/>
      <c r="K38" s="79"/>
      <c r="L38" s="77"/>
      <c r="M38" s="80"/>
      <c r="N38" s="77"/>
      <c r="O38" s="79"/>
      <c r="P38" s="78"/>
      <c r="Q38" s="75"/>
      <c r="R38" s="1"/>
      <c r="S38" s="82"/>
      <c r="T38" s="81"/>
      <c r="U38" s="83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</row>
    <row r="39" spans="1:83" ht="15" x14ac:dyDescent="0.25">
      <c r="A39" s="22">
        <v>35</v>
      </c>
      <c r="B39" s="23"/>
      <c r="C39" s="23" t="e">
        <f t="shared" ca="1" si="1"/>
        <v>#NAME?</v>
      </c>
      <c r="D39" s="72"/>
      <c r="E39" s="73" t="e">
        <f t="shared" ca="1" si="2"/>
        <v>#NAME?</v>
      </c>
      <c r="F39" s="72"/>
      <c r="G39" s="79"/>
      <c r="H39" s="77"/>
      <c r="I39" s="79"/>
      <c r="J39" s="77"/>
      <c r="K39" s="79"/>
      <c r="L39" s="77"/>
      <c r="M39" s="80"/>
      <c r="N39" s="77"/>
      <c r="O39" s="79"/>
      <c r="P39" s="78"/>
      <c r="Q39" s="75"/>
      <c r="R39" s="1"/>
      <c r="S39" s="82"/>
      <c r="T39" s="81"/>
      <c r="U39" s="83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</row>
    <row r="40" spans="1:83" ht="15" x14ac:dyDescent="0.25">
      <c r="A40" s="22">
        <v>36</v>
      </c>
      <c r="B40" s="23"/>
      <c r="C40" s="23" t="e">
        <f t="shared" ca="1" si="1"/>
        <v>#NAME?</v>
      </c>
      <c r="D40" s="72"/>
      <c r="E40" s="73" t="e">
        <f t="shared" ca="1" si="2"/>
        <v>#NAME?</v>
      </c>
      <c r="F40" s="72"/>
      <c r="G40" s="79"/>
      <c r="H40" s="77"/>
      <c r="I40" s="79"/>
      <c r="J40" s="77"/>
      <c r="K40" s="79"/>
      <c r="L40" s="77"/>
      <c r="M40" s="80"/>
      <c r="N40" s="77"/>
      <c r="O40" s="79"/>
      <c r="P40" s="78"/>
      <c r="Q40" s="75"/>
      <c r="R40" s="1"/>
      <c r="S40" s="82"/>
      <c r="T40" s="81"/>
      <c r="U40" s="83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</row>
    <row r="41" spans="1:83" ht="15" x14ac:dyDescent="0.25">
      <c r="A41" s="22">
        <v>37</v>
      </c>
      <c r="B41" s="23"/>
      <c r="C41" s="23" t="e">
        <f t="shared" ca="1" si="1"/>
        <v>#NAME?</v>
      </c>
      <c r="D41" s="72"/>
      <c r="E41" s="73" t="e">
        <f t="shared" ca="1" si="2"/>
        <v>#NAME?</v>
      </c>
      <c r="F41" s="72"/>
      <c r="G41" s="79"/>
      <c r="H41" s="77"/>
      <c r="I41" s="79"/>
      <c r="J41" s="77"/>
      <c r="K41" s="79"/>
      <c r="L41" s="77"/>
      <c r="M41" s="80"/>
      <c r="N41" s="77"/>
      <c r="O41" s="79"/>
      <c r="P41" s="78"/>
      <c r="Q41" s="75"/>
      <c r="R41" s="1"/>
      <c r="S41" s="82"/>
      <c r="T41" s="81"/>
      <c r="U41" s="83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</row>
    <row r="42" spans="1:83" ht="15" x14ac:dyDescent="0.25">
      <c r="A42" s="22">
        <v>38</v>
      </c>
      <c r="B42" s="23"/>
      <c r="C42" s="23" t="e">
        <f t="shared" ca="1" si="1"/>
        <v>#NAME?</v>
      </c>
      <c r="D42" s="72"/>
      <c r="E42" s="73" t="e">
        <f t="shared" ca="1" si="2"/>
        <v>#NAME?</v>
      </c>
      <c r="F42" s="72"/>
      <c r="G42" s="79"/>
      <c r="H42" s="77"/>
      <c r="I42" s="79"/>
      <c r="J42" s="77"/>
      <c r="K42" s="79"/>
      <c r="L42" s="77"/>
      <c r="M42" s="80"/>
      <c r="N42" s="77"/>
      <c r="O42" s="79"/>
      <c r="P42" s="78"/>
      <c r="Q42" s="75"/>
      <c r="R42" s="1"/>
      <c r="S42" s="82"/>
      <c r="T42" s="81"/>
      <c r="U42" s="83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</row>
    <row r="43" spans="1:83" ht="15" x14ac:dyDescent="0.25">
      <c r="A43" s="22">
        <v>39</v>
      </c>
      <c r="B43" s="23"/>
      <c r="C43" s="23" t="e">
        <f t="shared" ca="1" si="1"/>
        <v>#NAME?</v>
      </c>
      <c r="D43" s="72"/>
      <c r="E43" s="73" t="e">
        <f t="shared" ca="1" si="2"/>
        <v>#NAME?</v>
      </c>
      <c r="F43" s="72"/>
      <c r="G43" s="79"/>
      <c r="H43" s="77"/>
      <c r="I43" s="79"/>
      <c r="J43" s="77"/>
      <c r="K43" s="79"/>
      <c r="L43" s="77"/>
      <c r="M43" s="80"/>
      <c r="N43" s="77"/>
      <c r="O43" s="79"/>
      <c r="P43" s="78"/>
      <c r="Q43" s="75"/>
      <c r="R43" s="1"/>
      <c r="S43" s="82"/>
      <c r="T43" s="81"/>
      <c r="U43" s="83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</row>
    <row r="44" spans="1:83" ht="15" x14ac:dyDescent="0.25">
      <c r="A44" s="22">
        <v>40</v>
      </c>
      <c r="B44" s="23"/>
      <c r="C44" s="23" t="e">
        <f t="shared" ca="1" si="1"/>
        <v>#NAME?</v>
      </c>
      <c r="D44" s="72"/>
      <c r="E44" s="73" t="e">
        <f t="shared" ca="1" si="2"/>
        <v>#NAME?</v>
      </c>
      <c r="F44" s="72"/>
      <c r="G44" s="79"/>
      <c r="H44" s="77"/>
      <c r="I44" s="79"/>
      <c r="J44" s="77"/>
      <c r="K44" s="79"/>
      <c r="L44" s="77"/>
      <c r="M44" s="80"/>
      <c r="N44" s="77"/>
      <c r="O44" s="79"/>
      <c r="P44" s="78"/>
      <c r="Q44" s="75"/>
      <c r="R44" s="1"/>
      <c r="S44" s="82"/>
      <c r="T44" s="81"/>
      <c r="U44" s="83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</row>
    <row r="45" spans="1:83" ht="15" x14ac:dyDescent="0.25">
      <c r="A45" s="22">
        <v>41</v>
      </c>
      <c r="B45" s="23"/>
      <c r="C45" s="23" t="e">
        <f t="shared" ca="1" si="1"/>
        <v>#NAME?</v>
      </c>
      <c r="D45" s="72"/>
      <c r="E45" s="73" t="e">
        <f t="shared" ca="1" si="2"/>
        <v>#NAME?</v>
      </c>
      <c r="F45" s="72"/>
      <c r="G45" s="79"/>
      <c r="H45" s="77"/>
      <c r="I45" s="79"/>
      <c r="J45" s="77"/>
      <c r="K45" s="79"/>
      <c r="L45" s="77"/>
      <c r="M45" s="80"/>
      <c r="N45" s="77"/>
      <c r="O45" s="79"/>
      <c r="P45" s="78"/>
      <c r="Q45" s="75"/>
      <c r="R45" s="1"/>
      <c r="S45" s="82"/>
      <c r="T45" s="81"/>
      <c r="U45" s="83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</row>
    <row r="46" spans="1:83" ht="15" x14ac:dyDescent="0.25">
      <c r="A46" s="22">
        <v>42</v>
      </c>
      <c r="B46" s="23"/>
      <c r="C46" s="23" t="e">
        <f t="shared" ca="1" si="1"/>
        <v>#NAME?</v>
      </c>
      <c r="D46" s="72"/>
      <c r="E46" s="73" t="e">
        <f t="shared" ca="1" si="2"/>
        <v>#NAME?</v>
      </c>
      <c r="F46" s="72"/>
      <c r="G46" s="79"/>
      <c r="H46" s="77"/>
      <c r="I46" s="79"/>
      <c r="J46" s="77"/>
      <c r="K46" s="79"/>
      <c r="L46" s="77"/>
      <c r="M46" s="80"/>
      <c r="N46" s="77"/>
      <c r="O46" s="79"/>
      <c r="P46" s="78"/>
      <c r="Q46" s="75"/>
      <c r="R46" s="1"/>
      <c r="S46" s="82"/>
      <c r="T46" s="81"/>
      <c r="U46" s="83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</row>
    <row r="47" spans="1:83" ht="15" x14ac:dyDescent="0.25">
      <c r="A47" s="22">
        <v>43</v>
      </c>
      <c r="B47" s="23"/>
      <c r="C47" s="23" t="e">
        <f t="shared" ca="1" si="1"/>
        <v>#NAME?</v>
      </c>
      <c r="D47" s="72"/>
      <c r="E47" s="73" t="e">
        <f t="shared" ca="1" si="2"/>
        <v>#NAME?</v>
      </c>
      <c r="F47" s="72"/>
      <c r="G47" s="79"/>
      <c r="H47" s="77"/>
      <c r="I47" s="79"/>
      <c r="J47" s="77"/>
      <c r="K47" s="79"/>
      <c r="L47" s="77"/>
      <c r="M47" s="80"/>
      <c r="N47" s="77"/>
      <c r="O47" s="79"/>
      <c r="P47" s="78"/>
      <c r="Q47" s="75"/>
      <c r="R47" s="1"/>
      <c r="S47" s="82"/>
      <c r="T47" s="81"/>
      <c r="U47" s="83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</row>
    <row r="48" spans="1:83" ht="15" x14ac:dyDescent="0.25">
      <c r="A48" s="22">
        <v>44</v>
      </c>
      <c r="B48" s="23"/>
      <c r="C48" s="23" t="e">
        <f t="shared" ca="1" si="1"/>
        <v>#NAME?</v>
      </c>
      <c r="D48" s="72"/>
      <c r="E48" s="73" t="e">
        <f t="shared" ca="1" si="2"/>
        <v>#NAME?</v>
      </c>
      <c r="F48" s="72"/>
      <c r="G48" s="79"/>
      <c r="H48" s="77"/>
      <c r="I48" s="79"/>
      <c r="J48" s="77"/>
      <c r="K48" s="79"/>
      <c r="L48" s="77"/>
      <c r="M48" s="80"/>
      <c r="N48" s="77"/>
      <c r="O48" s="79"/>
      <c r="P48" s="78"/>
      <c r="Q48" s="75"/>
      <c r="R48" s="1"/>
      <c r="S48" s="82"/>
      <c r="T48" s="81"/>
      <c r="U48" s="83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</row>
    <row r="49" spans="1:83" ht="15" x14ac:dyDescent="0.25">
      <c r="A49" s="22">
        <v>45</v>
      </c>
      <c r="B49" s="23"/>
      <c r="C49" s="23" t="e">
        <f t="shared" ca="1" si="1"/>
        <v>#NAME?</v>
      </c>
      <c r="D49" s="72"/>
      <c r="E49" s="73" t="e">
        <f t="shared" ca="1" si="2"/>
        <v>#NAME?</v>
      </c>
      <c r="F49" s="72"/>
      <c r="G49" s="79"/>
      <c r="H49" s="77"/>
      <c r="I49" s="79"/>
      <c r="J49" s="77"/>
      <c r="K49" s="79"/>
      <c r="L49" s="77"/>
      <c r="M49" s="80"/>
      <c r="N49" s="77"/>
      <c r="O49" s="79"/>
      <c r="P49" s="78"/>
      <c r="Q49" s="75"/>
      <c r="R49" s="1"/>
      <c r="S49" s="82"/>
      <c r="T49" s="81"/>
      <c r="U49" s="83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</row>
    <row r="50" spans="1:83" ht="15" x14ac:dyDescent="0.25">
      <c r="A50" s="22">
        <v>46</v>
      </c>
      <c r="B50" s="23"/>
      <c r="C50" s="23" t="e">
        <f t="shared" ca="1" si="1"/>
        <v>#NAME?</v>
      </c>
      <c r="D50" s="72"/>
      <c r="E50" s="73" t="e">
        <f t="shared" ca="1" si="2"/>
        <v>#NAME?</v>
      </c>
      <c r="F50" s="72"/>
      <c r="G50" s="79"/>
      <c r="H50" s="77"/>
      <c r="I50" s="79"/>
      <c r="J50" s="77"/>
      <c r="K50" s="79"/>
      <c r="L50" s="77"/>
      <c r="M50" s="80"/>
      <c r="N50" s="77"/>
      <c r="O50" s="79"/>
      <c r="P50" s="78"/>
      <c r="Q50" s="75"/>
      <c r="R50" s="1"/>
      <c r="S50" s="82"/>
      <c r="T50" s="81"/>
      <c r="U50" s="83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</row>
    <row r="51" spans="1:83" ht="15" x14ac:dyDescent="0.25">
      <c r="A51" s="22">
        <v>47</v>
      </c>
      <c r="B51" s="23"/>
      <c r="C51" s="23" t="e">
        <f t="shared" ca="1" si="1"/>
        <v>#NAME?</v>
      </c>
      <c r="D51" s="72"/>
      <c r="E51" s="73" t="e">
        <f t="shared" ca="1" si="2"/>
        <v>#NAME?</v>
      </c>
      <c r="F51" s="72"/>
      <c r="G51" s="79"/>
      <c r="H51" s="77"/>
      <c r="I51" s="79"/>
      <c r="J51" s="77"/>
      <c r="K51" s="79"/>
      <c r="L51" s="77"/>
      <c r="M51" s="80"/>
      <c r="N51" s="77"/>
      <c r="O51" s="79"/>
      <c r="P51" s="78"/>
      <c r="Q51" s="75"/>
      <c r="R51" s="1"/>
      <c r="S51" s="82"/>
      <c r="T51" s="81"/>
      <c r="U51" s="83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</row>
    <row r="52" spans="1:83" ht="15" x14ac:dyDescent="0.25">
      <c r="A52" s="22">
        <v>48</v>
      </c>
      <c r="B52" s="23"/>
      <c r="C52" s="23" t="e">
        <f t="shared" ca="1" si="1"/>
        <v>#NAME?</v>
      </c>
      <c r="D52" s="72"/>
      <c r="E52" s="73" t="e">
        <f t="shared" ca="1" si="2"/>
        <v>#NAME?</v>
      </c>
      <c r="F52" s="72"/>
      <c r="G52" s="79"/>
      <c r="H52" s="77"/>
      <c r="I52" s="79"/>
      <c r="J52" s="77"/>
      <c r="K52" s="79"/>
      <c r="L52" s="77"/>
      <c r="M52" s="80"/>
      <c r="N52" s="77"/>
      <c r="O52" s="79"/>
      <c r="P52" s="78"/>
      <c r="Q52" s="75"/>
      <c r="R52" s="1"/>
      <c r="S52" s="82"/>
      <c r="T52" s="81"/>
      <c r="U52" s="83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</row>
    <row r="53" spans="1:83" ht="15" x14ac:dyDescent="0.25">
      <c r="A53" s="22">
        <v>49</v>
      </c>
      <c r="B53" s="23"/>
      <c r="C53" s="23" t="e">
        <f t="shared" ca="1" si="1"/>
        <v>#NAME?</v>
      </c>
      <c r="D53" s="72"/>
      <c r="E53" s="73" t="e">
        <f t="shared" ca="1" si="2"/>
        <v>#NAME?</v>
      </c>
      <c r="F53" s="72"/>
      <c r="G53" s="79"/>
      <c r="H53" s="77"/>
      <c r="I53" s="79"/>
      <c r="J53" s="77"/>
      <c r="K53" s="79"/>
      <c r="L53" s="77"/>
      <c r="M53" s="80"/>
      <c r="N53" s="77"/>
      <c r="O53" s="79"/>
      <c r="P53" s="78"/>
      <c r="Q53" s="75"/>
      <c r="R53" s="1"/>
      <c r="S53" s="82"/>
      <c r="T53" s="81"/>
      <c r="U53" s="83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</row>
    <row r="54" spans="1:83" ht="15" x14ac:dyDescent="0.25">
      <c r="A54" s="22">
        <v>50</v>
      </c>
      <c r="B54" s="23"/>
      <c r="C54" s="23" t="e">
        <f t="shared" ca="1" si="1"/>
        <v>#NAME?</v>
      </c>
      <c r="D54" s="72"/>
      <c r="E54" s="73" t="e">
        <f t="shared" ca="1" si="2"/>
        <v>#NAME?</v>
      </c>
      <c r="F54" s="72"/>
      <c r="G54" s="79"/>
      <c r="H54" s="77"/>
      <c r="I54" s="79"/>
      <c r="J54" s="77"/>
      <c r="K54" s="79"/>
      <c r="L54" s="77"/>
      <c r="M54" s="80"/>
      <c r="N54" s="77"/>
      <c r="O54" s="79"/>
      <c r="P54" s="78"/>
      <c r="Q54" s="75"/>
      <c r="R54" s="1"/>
      <c r="S54" s="82"/>
      <c r="T54" s="81"/>
      <c r="U54" s="83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</row>
    <row r="55" spans="1:83" ht="15" x14ac:dyDescent="0.25">
      <c r="A55" s="22">
        <v>51</v>
      </c>
      <c r="B55" s="23"/>
      <c r="C55" s="23" t="e">
        <f t="shared" ca="1" si="1"/>
        <v>#NAME?</v>
      </c>
      <c r="D55" s="72"/>
      <c r="E55" s="73" t="e">
        <f t="shared" ca="1" si="2"/>
        <v>#NAME?</v>
      </c>
      <c r="F55" s="72"/>
      <c r="G55" s="79"/>
      <c r="H55" s="77"/>
      <c r="I55" s="79"/>
      <c r="J55" s="77"/>
      <c r="K55" s="79"/>
      <c r="L55" s="77"/>
      <c r="M55" s="80"/>
      <c r="N55" s="77"/>
      <c r="O55" s="79"/>
      <c r="P55" s="78"/>
      <c r="Q55" s="75"/>
      <c r="R55" s="1"/>
      <c r="S55" s="82"/>
      <c r="T55" s="81"/>
      <c r="U55" s="83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</row>
    <row r="56" spans="1:83" ht="15" x14ac:dyDescent="0.25">
      <c r="A56" s="22">
        <v>52</v>
      </c>
      <c r="B56" s="23"/>
      <c r="C56" s="23" t="e">
        <f t="shared" ca="1" si="1"/>
        <v>#NAME?</v>
      </c>
      <c r="D56" s="72"/>
      <c r="E56" s="73" t="e">
        <f t="shared" ca="1" si="2"/>
        <v>#NAME?</v>
      </c>
      <c r="F56" s="72"/>
      <c r="G56" s="79"/>
      <c r="H56" s="77"/>
      <c r="I56" s="79"/>
      <c r="J56" s="77"/>
      <c r="K56" s="79"/>
      <c r="L56" s="77"/>
      <c r="M56" s="80"/>
      <c r="N56" s="77"/>
      <c r="O56" s="79"/>
      <c r="P56" s="78"/>
      <c r="Q56" s="75"/>
      <c r="R56" s="1"/>
      <c r="S56" s="82"/>
      <c r="T56" s="81"/>
      <c r="U56" s="83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</row>
    <row r="57" spans="1:83" ht="15" x14ac:dyDescent="0.25">
      <c r="A57" s="22">
        <v>53</v>
      </c>
      <c r="B57" s="23"/>
      <c r="C57" s="23" t="e">
        <f t="shared" ca="1" si="1"/>
        <v>#NAME?</v>
      </c>
      <c r="D57" s="72"/>
      <c r="E57" s="73" t="e">
        <f t="shared" ca="1" si="2"/>
        <v>#NAME?</v>
      </c>
      <c r="F57" s="72"/>
      <c r="G57" s="79"/>
      <c r="H57" s="77"/>
      <c r="I57" s="79"/>
      <c r="J57" s="77"/>
      <c r="K57" s="79"/>
      <c r="L57" s="77"/>
      <c r="M57" s="80"/>
      <c r="N57" s="77"/>
      <c r="O57" s="79"/>
      <c r="P57" s="78"/>
      <c r="Q57" s="75"/>
      <c r="R57" s="1"/>
      <c r="S57" s="82"/>
      <c r="T57" s="81"/>
      <c r="U57" s="83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</row>
    <row r="58" spans="1:83" ht="15" x14ac:dyDescent="0.25">
      <c r="A58" s="22">
        <v>54</v>
      </c>
      <c r="B58" s="23"/>
      <c r="C58" s="23" t="e">
        <f t="shared" ca="1" si="1"/>
        <v>#NAME?</v>
      </c>
      <c r="D58" s="72"/>
      <c r="E58" s="73" t="e">
        <f t="shared" ca="1" si="2"/>
        <v>#NAME?</v>
      </c>
      <c r="F58" s="72"/>
      <c r="G58" s="79"/>
      <c r="H58" s="77"/>
      <c r="I58" s="79"/>
      <c r="J58" s="77"/>
      <c r="K58" s="79"/>
      <c r="L58" s="77"/>
      <c r="M58" s="80"/>
      <c r="N58" s="77"/>
      <c r="O58" s="79"/>
      <c r="P58" s="78"/>
      <c r="Q58" s="75"/>
      <c r="R58" s="1"/>
      <c r="S58" s="82"/>
      <c r="T58" s="81"/>
      <c r="U58" s="83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</row>
    <row r="59" spans="1:83" ht="15" x14ac:dyDescent="0.25">
      <c r="A59" s="22">
        <v>55</v>
      </c>
      <c r="B59" s="23"/>
      <c r="C59" s="23" t="e">
        <f t="shared" ca="1" si="1"/>
        <v>#NAME?</v>
      </c>
      <c r="D59" s="72"/>
      <c r="E59" s="73" t="e">
        <f t="shared" ca="1" si="2"/>
        <v>#NAME?</v>
      </c>
      <c r="F59" s="72"/>
      <c r="G59" s="79"/>
      <c r="H59" s="77"/>
      <c r="I59" s="79"/>
      <c r="J59" s="77"/>
      <c r="K59" s="79"/>
      <c r="L59" s="77"/>
      <c r="M59" s="80"/>
      <c r="N59" s="77"/>
      <c r="O59" s="79"/>
      <c r="P59" s="78"/>
      <c r="Q59" s="75"/>
      <c r="R59" s="1"/>
      <c r="S59" s="82"/>
      <c r="T59" s="81"/>
      <c r="U59" s="83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</row>
    <row r="60" spans="1:83" ht="15" x14ac:dyDescent="0.25">
      <c r="A60" s="22">
        <v>56</v>
      </c>
      <c r="B60" s="23"/>
      <c r="C60" s="23" t="e">
        <f t="shared" ca="1" si="1"/>
        <v>#NAME?</v>
      </c>
      <c r="D60" s="72"/>
      <c r="E60" s="73" t="e">
        <f t="shared" ca="1" si="2"/>
        <v>#NAME?</v>
      </c>
      <c r="F60" s="72"/>
      <c r="G60" s="79"/>
      <c r="H60" s="77"/>
      <c r="I60" s="79"/>
      <c r="J60" s="77"/>
      <c r="K60" s="79"/>
      <c r="L60" s="77"/>
      <c r="M60" s="80"/>
      <c r="N60" s="77"/>
      <c r="O60" s="79"/>
      <c r="P60" s="78"/>
      <c r="Q60" s="75"/>
      <c r="R60" s="1"/>
      <c r="S60" s="82"/>
      <c r="T60" s="81"/>
      <c r="U60" s="83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</row>
    <row r="61" spans="1:83" ht="15" x14ac:dyDescent="0.25">
      <c r="A61" s="22">
        <v>57</v>
      </c>
      <c r="B61" s="23"/>
      <c r="C61" s="23" t="e">
        <f t="shared" ca="1" si="1"/>
        <v>#NAME?</v>
      </c>
      <c r="D61" s="72"/>
      <c r="E61" s="73" t="e">
        <f t="shared" ca="1" si="2"/>
        <v>#NAME?</v>
      </c>
      <c r="F61" s="72"/>
      <c r="G61" s="79"/>
      <c r="H61" s="77"/>
      <c r="I61" s="79"/>
      <c r="J61" s="77"/>
      <c r="K61" s="79"/>
      <c r="L61" s="77"/>
      <c r="M61" s="80"/>
      <c r="N61" s="77"/>
      <c r="O61" s="79"/>
      <c r="P61" s="78"/>
      <c r="Q61" s="75"/>
      <c r="R61" s="1"/>
      <c r="S61" s="82"/>
      <c r="T61" s="81"/>
      <c r="U61" s="83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</row>
    <row r="62" spans="1:83" ht="15" x14ac:dyDescent="0.25">
      <c r="A62" s="22">
        <v>58</v>
      </c>
      <c r="B62" s="23"/>
      <c r="C62" s="23" t="e">
        <f t="shared" ca="1" si="1"/>
        <v>#NAME?</v>
      </c>
      <c r="D62" s="72"/>
      <c r="E62" s="73" t="e">
        <f t="shared" ca="1" si="2"/>
        <v>#NAME?</v>
      </c>
      <c r="F62" s="72"/>
      <c r="G62" s="79"/>
      <c r="H62" s="77"/>
      <c r="I62" s="79"/>
      <c r="J62" s="77"/>
      <c r="K62" s="79"/>
      <c r="L62" s="77"/>
      <c r="M62" s="80"/>
      <c r="N62" s="77"/>
      <c r="O62" s="79"/>
      <c r="P62" s="78"/>
      <c r="Q62" s="75"/>
      <c r="R62" s="1"/>
      <c r="S62" s="82"/>
      <c r="T62" s="81"/>
      <c r="U62" s="83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</row>
    <row r="63" spans="1:83" ht="15" x14ac:dyDescent="0.25">
      <c r="A63" s="22">
        <v>59</v>
      </c>
      <c r="B63" s="23"/>
      <c r="C63" s="23" t="e">
        <f t="shared" ca="1" si="1"/>
        <v>#NAME?</v>
      </c>
      <c r="D63" s="72"/>
      <c r="E63" s="73" t="e">
        <f t="shared" ca="1" si="2"/>
        <v>#NAME?</v>
      </c>
      <c r="F63" s="72"/>
      <c r="G63" s="79"/>
      <c r="H63" s="77"/>
      <c r="I63" s="79"/>
      <c r="J63" s="77"/>
      <c r="K63" s="79"/>
      <c r="L63" s="77"/>
      <c r="M63" s="80"/>
      <c r="N63" s="77"/>
      <c r="O63" s="79"/>
      <c r="P63" s="78"/>
      <c r="Q63" s="75"/>
      <c r="R63" s="1"/>
      <c r="S63" s="82"/>
      <c r="T63" s="81"/>
      <c r="U63" s="83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</row>
    <row r="64" spans="1:83" ht="15" x14ac:dyDescent="0.25">
      <c r="A64" s="22">
        <v>60</v>
      </c>
      <c r="B64" s="23"/>
      <c r="C64" s="23" t="e">
        <f t="shared" ca="1" si="1"/>
        <v>#NAME?</v>
      </c>
      <c r="D64" s="72"/>
      <c r="E64" s="73" t="e">
        <f t="shared" ca="1" si="2"/>
        <v>#NAME?</v>
      </c>
      <c r="F64" s="72"/>
      <c r="G64" s="79"/>
      <c r="H64" s="77"/>
      <c r="I64" s="79"/>
      <c r="J64" s="77"/>
      <c r="K64" s="79"/>
      <c r="L64" s="77"/>
      <c r="M64" s="80"/>
      <c r="N64" s="77"/>
      <c r="O64" s="79"/>
      <c r="P64" s="78"/>
      <c r="Q64" s="75"/>
      <c r="R64" s="1"/>
      <c r="S64" s="82"/>
      <c r="T64" s="81"/>
      <c r="U64" s="83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</row>
    <row r="65" spans="1:83" ht="15" x14ac:dyDescent="0.25">
      <c r="A65" s="22">
        <v>61</v>
      </c>
      <c r="B65" s="23"/>
      <c r="C65" s="23" t="e">
        <f t="shared" ca="1" si="1"/>
        <v>#NAME?</v>
      </c>
      <c r="D65" s="72"/>
      <c r="E65" s="73" t="e">
        <f t="shared" ca="1" si="2"/>
        <v>#NAME?</v>
      </c>
      <c r="F65" s="72"/>
      <c r="G65" s="79"/>
      <c r="H65" s="77"/>
      <c r="I65" s="79"/>
      <c r="J65" s="77"/>
      <c r="K65" s="79"/>
      <c r="L65" s="77"/>
      <c r="M65" s="80"/>
      <c r="N65" s="77"/>
      <c r="O65" s="79"/>
      <c r="P65" s="78"/>
      <c r="Q65" s="75"/>
      <c r="R65" s="1"/>
      <c r="S65" s="82"/>
      <c r="T65" s="81"/>
      <c r="U65" s="83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</row>
    <row r="66" spans="1:83" ht="15" x14ac:dyDescent="0.25">
      <c r="A66" s="22">
        <v>62</v>
      </c>
      <c r="B66" s="23"/>
      <c r="C66" s="23" t="e">
        <f t="shared" ca="1" si="1"/>
        <v>#NAME?</v>
      </c>
      <c r="D66" s="72"/>
      <c r="E66" s="73" t="e">
        <f t="shared" ca="1" si="2"/>
        <v>#NAME?</v>
      </c>
      <c r="F66" s="72"/>
      <c r="G66" s="79"/>
      <c r="H66" s="77"/>
      <c r="I66" s="79"/>
      <c r="J66" s="77"/>
      <c r="K66" s="79"/>
      <c r="L66" s="77"/>
      <c r="M66" s="80"/>
      <c r="N66" s="77"/>
      <c r="O66" s="79"/>
      <c r="P66" s="78"/>
      <c r="Q66" s="75"/>
      <c r="R66" s="1"/>
      <c r="S66" s="82"/>
      <c r="T66" s="81"/>
      <c r="U66" s="83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</row>
    <row r="67" spans="1:83" ht="15" x14ac:dyDescent="0.25">
      <c r="A67" s="22">
        <v>63</v>
      </c>
      <c r="B67" s="23"/>
      <c r="C67" s="23" t="e">
        <f t="shared" ca="1" si="1"/>
        <v>#NAME?</v>
      </c>
      <c r="D67" s="72"/>
      <c r="E67" s="73" t="e">
        <f t="shared" ca="1" si="2"/>
        <v>#NAME?</v>
      </c>
      <c r="F67" s="72"/>
      <c r="G67" s="79"/>
      <c r="H67" s="77"/>
      <c r="I67" s="79"/>
      <c r="J67" s="77"/>
      <c r="K67" s="79"/>
      <c r="L67" s="77"/>
      <c r="M67" s="80"/>
      <c r="N67" s="77"/>
      <c r="O67" s="79"/>
      <c r="P67" s="78"/>
      <c r="Q67" s="75"/>
      <c r="R67" s="1"/>
      <c r="S67" s="82"/>
      <c r="T67" s="81"/>
      <c r="U67" s="83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</row>
    <row r="68" spans="1:83" ht="15" x14ac:dyDescent="0.25">
      <c r="A68" s="22">
        <v>64</v>
      </c>
      <c r="B68" s="23"/>
      <c r="C68" s="23" t="e">
        <f t="shared" ca="1" si="1"/>
        <v>#NAME?</v>
      </c>
      <c r="D68" s="72"/>
      <c r="E68" s="73" t="e">
        <f t="shared" ca="1" si="2"/>
        <v>#NAME?</v>
      </c>
      <c r="F68" s="72"/>
      <c r="G68" s="79"/>
      <c r="H68" s="77"/>
      <c r="I68" s="79"/>
      <c r="J68" s="77"/>
      <c r="K68" s="79"/>
      <c r="L68" s="77"/>
      <c r="M68" s="80"/>
      <c r="N68" s="77"/>
      <c r="O68" s="79"/>
      <c r="P68" s="78"/>
      <c r="Q68" s="75"/>
      <c r="R68" s="1"/>
      <c r="S68" s="82"/>
      <c r="T68" s="81"/>
      <c r="U68" s="83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</row>
    <row r="69" spans="1:83" ht="15" x14ac:dyDescent="0.25">
      <c r="A69" s="22">
        <v>65</v>
      </c>
      <c r="B69" s="23"/>
      <c r="C69" s="23" t="e">
        <f t="shared" ca="1" si="1"/>
        <v>#NAME?</v>
      </c>
      <c r="D69" s="72"/>
      <c r="E69" s="73" t="e">
        <f t="shared" ca="1" si="2"/>
        <v>#NAME?</v>
      </c>
      <c r="F69" s="72"/>
      <c r="G69" s="79"/>
      <c r="H69" s="77"/>
      <c r="I69" s="79"/>
      <c r="J69" s="77"/>
      <c r="K69" s="79"/>
      <c r="L69" s="77"/>
      <c r="M69" s="80"/>
      <c r="N69" s="77"/>
      <c r="O69" s="79"/>
      <c r="P69" s="78"/>
      <c r="Q69" s="75"/>
      <c r="R69" s="1"/>
      <c r="S69" s="82"/>
      <c r="T69" s="81"/>
      <c r="U69" s="83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</row>
    <row r="70" spans="1:83" ht="15" x14ac:dyDescent="0.25">
      <c r="A70" s="22">
        <v>66</v>
      </c>
      <c r="B70" s="23"/>
      <c r="C70" s="23" t="e">
        <f t="shared" ca="1" si="1"/>
        <v>#NAME?</v>
      </c>
      <c r="D70" s="72"/>
      <c r="E70" s="73" t="e">
        <f t="shared" ca="1" si="2"/>
        <v>#NAME?</v>
      </c>
      <c r="F70" s="72"/>
      <c r="G70" s="79"/>
      <c r="H70" s="77"/>
      <c r="I70" s="79"/>
      <c r="J70" s="77"/>
      <c r="K70" s="79"/>
      <c r="L70" s="77"/>
      <c r="M70" s="80"/>
      <c r="N70" s="77"/>
      <c r="O70" s="79"/>
      <c r="P70" s="78"/>
      <c r="Q70" s="75"/>
      <c r="R70" s="1"/>
      <c r="S70" s="82"/>
      <c r="T70" s="81"/>
      <c r="U70" s="83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</row>
    <row r="71" spans="1:83" ht="15" x14ac:dyDescent="0.25">
      <c r="A71" s="22">
        <v>67</v>
      </c>
      <c r="B71" s="23"/>
      <c r="C71" s="23" t="e">
        <f t="shared" ca="1" si="1"/>
        <v>#NAME?</v>
      </c>
      <c r="D71" s="72"/>
      <c r="E71" s="73" t="e">
        <f t="shared" ca="1" si="2"/>
        <v>#NAME?</v>
      </c>
      <c r="F71" s="72"/>
      <c r="G71" s="79"/>
      <c r="H71" s="77"/>
      <c r="I71" s="79"/>
      <c r="J71" s="77"/>
      <c r="K71" s="79"/>
      <c r="L71" s="77"/>
      <c r="M71" s="80"/>
      <c r="N71" s="77"/>
      <c r="O71" s="79"/>
      <c r="P71" s="78"/>
      <c r="Q71" s="75"/>
      <c r="R71" s="1"/>
      <c r="S71" s="82"/>
      <c r="T71" s="81"/>
      <c r="U71" s="83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</row>
    <row r="72" spans="1:83" ht="15" x14ac:dyDescent="0.25">
      <c r="A72" s="22">
        <v>68</v>
      </c>
      <c r="B72" s="23"/>
      <c r="C72" s="23" t="e">
        <f t="shared" ca="1" si="1"/>
        <v>#NAME?</v>
      </c>
      <c r="D72" s="72"/>
      <c r="E72" s="73" t="e">
        <f t="shared" ca="1" si="2"/>
        <v>#NAME?</v>
      </c>
      <c r="F72" s="72"/>
      <c r="G72" s="79"/>
      <c r="H72" s="77"/>
      <c r="I72" s="79"/>
      <c r="J72" s="77"/>
      <c r="K72" s="79"/>
      <c r="L72" s="77"/>
      <c r="M72" s="80"/>
      <c r="N72" s="77"/>
      <c r="O72" s="79"/>
      <c r="P72" s="78"/>
      <c r="Q72" s="75"/>
      <c r="R72" s="1"/>
      <c r="S72" s="82"/>
      <c r="T72" s="81"/>
      <c r="U72" s="83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</row>
    <row r="73" spans="1:83" ht="15" x14ac:dyDescent="0.25">
      <c r="A73" s="22">
        <v>69</v>
      </c>
      <c r="B73" s="23"/>
      <c r="C73" s="23" t="e">
        <f t="shared" ca="1" si="1"/>
        <v>#NAME?</v>
      </c>
      <c r="D73" s="72"/>
      <c r="E73" s="73" t="e">
        <f t="shared" ca="1" si="2"/>
        <v>#NAME?</v>
      </c>
      <c r="F73" s="72"/>
      <c r="G73" s="79"/>
      <c r="H73" s="77"/>
      <c r="I73" s="79"/>
      <c r="J73" s="77"/>
      <c r="K73" s="79"/>
      <c r="L73" s="77"/>
      <c r="M73" s="80"/>
      <c r="N73" s="77"/>
      <c r="O73" s="79"/>
      <c r="P73" s="78"/>
      <c r="Q73" s="75"/>
      <c r="R73" s="1"/>
      <c r="S73" s="82"/>
      <c r="T73" s="81"/>
      <c r="U73" s="83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</row>
    <row r="74" spans="1:83" ht="15" x14ac:dyDescent="0.25">
      <c r="A74" s="22">
        <v>70</v>
      </c>
      <c r="B74" s="23"/>
      <c r="C74" s="23" t="e">
        <f t="shared" ca="1" si="1"/>
        <v>#NAME?</v>
      </c>
      <c r="D74" s="72"/>
      <c r="E74" s="73" t="e">
        <f t="shared" ca="1" si="2"/>
        <v>#NAME?</v>
      </c>
      <c r="F74" s="72"/>
      <c r="G74" s="79"/>
      <c r="H74" s="77"/>
      <c r="I74" s="79"/>
      <c r="J74" s="77"/>
      <c r="K74" s="79"/>
      <c r="L74" s="77"/>
      <c r="M74" s="80"/>
      <c r="N74" s="77"/>
      <c r="O74" s="79"/>
      <c r="P74" s="78"/>
      <c r="Q74" s="75"/>
      <c r="R74" s="1"/>
      <c r="S74" s="82"/>
      <c r="T74" s="81"/>
      <c r="U74" s="83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</row>
    <row r="75" spans="1:83" ht="15" x14ac:dyDescent="0.25">
      <c r="A75" s="22">
        <v>71</v>
      </c>
      <c r="B75" s="23"/>
      <c r="C75" s="23" t="e">
        <f t="shared" ca="1" si="1"/>
        <v>#NAME?</v>
      </c>
      <c r="D75" s="72"/>
      <c r="E75" s="73" t="e">
        <f t="shared" ca="1" si="2"/>
        <v>#NAME?</v>
      </c>
      <c r="F75" s="72"/>
      <c r="G75" s="79"/>
      <c r="H75" s="77"/>
      <c r="I75" s="79"/>
      <c r="J75" s="77"/>
      <c r="K75" s="79"/>
      <c r="L75" s="77"/>
      <c r="M75" s="80"/>
      <c r="N75" s="77"/>
      <c r="O75" s="79"/>
      <c r="P75" s="78"/>
      <c r="Q75" s="75"/>
      <c r="R75" s="1"/>
      <c r="S75" s="82"/>
      <c r="T75" s="81"/>
      <c r="U75" s="83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</row>
    <row r="76" spans="1:83" ht="15" x14ac:dyDescent="0.25">
      <c r="A76" s="22">
        <v>72</v>
      </c>
      <c r="B76" s="23"/>
      <c r="C76" s="23" t="e">
        <f t="shared" ca="1" si="1"/>
        <v>#NAME?</v>
      </c>
      <c r="D76" s="72"/>
      <c r="E76" s="73" t="e">
        <f t="shared" ca="1" si="2"/>
        <v>#NAME?</v>
      </c>
      <c r="F76" s="72"/>
      <c r="G76" s="79"/>
      <c r="H76" s="77"/>
      <c r="I76" s="79"/>
      <c r="J76" s="77"/>
      <c r="K76" s="79"/>
      <c r="L76" s="77"/>
      <c r="M76" s="80"/>
      <c r="N76" s="77"/>
      <c r="O76" s="79"/>
      <c r="P76" s="78"/>
      <c r="Q76" s="75"/>
      <c r="R76" s="1"/>
      <c r="S76" s="82"/>
      <c r="T76" s="81"/>
      <c r="U76" s="83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</row>
    <row r="77" spans="1:83" ht="15" x14ac:dyDescent="0.25">
      <c r="A77" s="22">
        <v>73</v>
      </c>
      <c r="B77" s="23"/>
      <c r="C77" s="23" t="e">
        <f t="shared" ca="1" si="1"/>
        <v>#NAME?</v>
      </c>
      <c r="D77" s="72"/>
      <c r="E77" s="73" t="e">
        <f t="shared" ca="1" si="2"/>
        <v>#NAME?</v>
      </c>
      <c r="F77" s="72"/>
      <c r="G77" s="79"/>
      <c r="H77" s="77"/>
      <c r="I77" s="79"/>
      <c r="J77" s="77"/>
      <c r="K77" s="79"/>
      <c r="L77" s="77"/>
      <c r="M77" s="80"/>
      <c r="N77" s="77"/>
      <c r="O77" s="79"/>
      <c r="P77" s="78"/>
      <c r="Q77" s="75"/>
      <c r="R77" s="1"/>
      <c r="S77" s="82"/>
      <c r="T77" s="81"/>
      <c r="U77" s="83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</row>
    <row r="78" spans="1:83" ht="15" x14ac:dyDescent="0.25">
      <c r="A78" s="22">
        <v>74</v>
      </c>
      <c r="B78" s="23"/>
      <c r="C78" s="23" t="e">
        <f t="shared" ca="1" si="1"/>
        <v>#NAME?</v>
      </c>
      <c r="D78" s="72"/>
      <c r="E78" s="73" t="e">
        <f t="shared" ca="1" si="2"/>
        <v>#NAME?</v>
      </c>
      <c r="F78" s="72"/>
      <c r="G78" s="79"/>
      <c r="H78" s="77"/>
      <c r="I78" s="79"/>
      <c r="J78" s="77"/>
      <c r="K78" s="79"/>
      <c r="L78" s="77"/>
      <c r="M78" s="80"/>
      <c r="N78" s="77"/>
      <c r="O78" s="79"/>
      <c r="P78" s="78"/>
      <c r="Q78" s="75"/>
      <c r="R78" s="1"/>
      <c r="S78" s="82"/>
      <c r="T78" s="81"/>
      <c r="U78" s="83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</row>
    <row r="79" spans="1:83" ht="15" x14ac:dyDescent="0.25">
      <c r="A79" s="22">
        <v>75</v>
      </c>
      <c r="B79" s="23"/>
      <c r="C79" s="23" t="e">
        <f t="shared" ca="1" si="1"/>
        <v>#NAME?</v>
      </c>
      <c r="D79" s="72"/>
      <c r="E79" s="73" t="e">
        <f t="shared" ca="1" si="2"/>
        <v>#NAME?</v>
      </c>
      <c r="F79" s="72"/>
      <c r="G79" s="79"/>
      <c r="H79" s="77"/>
      <c r="I79" s="79"/>
      <c r="J79" s="77"/>
      <c r="K79" s="79"/>
      <c r="L79" s="77"/>
      <c r="M79" s="80"/>
      <c r="N79" s="77"/>
      <c r="O79" s="79"/>
      <c r="P79" s="78"/>
      <c r="Q79" s="75"/>
      <c r="R79" s="1"/>
      <c r="S79" s="82"/>
      <c r="T79" s="81"/>
      <c r="U79" s="83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</row>
    <row r="80" spans="1:83" ht="15" x14ac:dyDescent="0.25">
      <c r="A80" s="22">
        <v>76</v>
      </c>
      <c r="B80" s="23"/>
      <c r="C80" s="23" t="e">
        <f t="shared" ca="1" si="1"/>
        <v>#NAME?</v>
      </c>
      <c r="D80" s="72"/>
      <c r="E80" s="73" t="e">
        <f t="shared" ca="1" si="2"/>
        <v>#NAME?</v>
      </c>
      <c r="F80" s="72"/>
      <c r="G80" s="79"/>
      <c r="H80" s="77"/>
      <c r="I80" s="79"/>
      <c r="J80" s="77"/>
      <c r="K80" s="79"/>
      <c r="L80" s="77"/>
      <c r="M80" s="80"/>
      <c r="N80" s="77"/>
      <c r="O80" s="79"/>
      <c r="P80" s="78"/>
      <c r="Q80" s="75"/>
      <c r="R80" s="1"/>
      <c r="S80" s="82"/>
      <c r="T80" s="81"/>
      <c r="U80" s="83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</row>
    <row r="81" spans="1:83" ht="15" x14ac:dyDescent="0.25">
      <c r="A81" s="22">
        <v>77</v>
      </c>
      <c r="B81" s="23"/>
      <c r="C81" s="23" t="e">
        <f t="shared" ca="1" si="1"/>
        <v>#NAME?</v>
      </c>
      <c r="D81" s="72"/>
      <c r="E81" s="73" t="e">
        <f t="shared" ca="1" si="2"/>
        <v>#NAME?</v>
      </c>
      <c r="F81" s="72"/>
      <c r="G81" s="79"/>
      <c r="H81" s="77"/>
      <c r="I81" s="79"/>
      <c r="J81" s="77"/>
      <c r="K81" s="79"/>
      <c r="L81" s="77"/>
      <c r="M81" s="80"/>
      <c r="N81" s="77"/>
      <c r="O81" s="79"/>
      <c r="P81" s="78"/>
      <c r="Q81" s="75"/>
      <c r="R81" s="1"/>
      <c r="S81" s="82"/>
      <c r="T81" s="81"/>
      <c r="U81" s="83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</row>
    <row r="82" spans="1:83" ht="15" x14ac:dyDescent="0.25">
      <c r="A82" s="22">
        <v>78</v>
      </c>
      <c r="B82" s="23"/>
      <c r="C82" s="23" t="e">
        <f t="shared" ca="1" si="1"/>
        <v>#NAME?</v>
      </c>
      <c r="D82" s="72"/>
      <c r="E82" s="73" t="e">
        <f t="shared" ca="1" si="2"/>
        <v>#NAME?</v>
      </c>
      <c r="F82" s="72"/>
      <c r="G82" s="79"/>
      <c r="H82" s="77"/>
      <c r="I82" s="79"/>
      <c r="J82" s="77"/>
      <c r="K82" s="79"/>
      <c r="L82" s="77"/>
      <c r="M82" s="80"/>
      <c r="N82" s="77"/>
      <c r="O82" s="79"/>
      <c r="P82" s="78"/>
      <c r="Q82" s="75"/>
      <c r="R82" s="1"/>
      <c r="S82" s="82"/>
      <c r="T82" s="81"/>
      <c r="U82" s="83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</row>
    <row r="83" spans="1:83" ht="15" x14ac:dyDescent="0.25">
      <c r="A83" s="22">
        <v>79</v>
      </c>
      <c r="B83" s="23"/>
      <c r="C83" s="23" t="e">
        <f t="shared" ca="1" si="1"/>
        <v>#NAME?</v>
      </c>
      <c r="D83" s="72"/>
      <c r="E83" s="73" t="e">
        <f t="shared" ca="1" si="2"/>
        <v>#NAME?</v>
      </c>
      <c r="F83" s="72"/>
      <c r="G83" s="79"/>
      <c r="H83" s="77"/>
      <c r="I83" s="79"/>
      <c r="J83" s="77"/>
      <c r="K83" s="79"/>
      <c r="L83" s="77"/>
      <c r="M83" s="80"/>
      <c r="N83" s="77"/>
      <c r="O83" s="79"/>
      <c r="P83" s="78"/>
      <c r="Q83" s="75"/>
      <c r="R83" s="1"/>
      <c r="S83" s="82"/>
      <c r="T83" s="81"/>
      <c r="U83" s="83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</row>
    <row r="84" spans="1:83" ht="15" x14ac:dyDescent="0.25">
      <c r="A84" s="22">
        <v>80</v>
      </c>
      <c r="B84" s="23"/>
      <c r="C84" s="23" t="e">
        <f t="shared" ca="1" si="1"/>
        <v>#NAME?</v>
      </c>
      <c r="D84" s="72"/>
      <c r="E84" s="73" t="e">
        <f t="shared" ca="1" si="2"/>
        <v>#NAME?</v>
      </c>
      <c r="F84" s="72"/>
      <c r="G84" s="79"/>
      <c r="H84" s="77"/>
      <c r="I84" s="79"/>
      <c r="J84" s="77"/>
      <c r="K84" s="79"/>
      <c r="L84" s="77"/>
      <c r="M84" s="80"/>
      <c r="N84" s="77"/>
      <c r="O84" s="79"/>
      <c r="P84" s="78"/>
      <c r="Q84" s="75"/>
      <c r="R84" s="1"/>
      <c r="S84" s="82"/>
      <c r="T84" s="81"/>
      <c r="U84" s="83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</row>
    <row r="85" spans="1:83" ht="15" x14ac:dyDescent="0.25">
      <c r="A85" s="22">
        <v>81</v>
      </c>
      <c r="B85" s="23"/>
      <c r="C85" s="23" t="e">
        <f t="shared" ca="1" si="1"/>
        <v>#NAME?</v>
      </c>
      <c r="D85" s="72"/>
      <c r="E85" s="73" t="e">
        <f t="shared" ca="1" si="2"/>
        <v>#NAME?</v>
      </c>
      <c r="F85" s="72"/>
      <c r="G85" s="79"/>
      <c r="H85" s="77"/>
      <c r="I85" s="79"/>
      <c r="J85" s="77"/>
      <c r="K85" s="79"/>
      <c r="L85" s="77"/>
      <c r="M85" s="80"/>
      <c r="N85" s="77"/>
      <c r="O85" s="79"/>
      <c r="P85" s="78"/>
      <c r="Q85" s="75"/>
      <c r="R85" s="1"/>
      <c r="S85" s="82"/>
      <c r="T85" s="81"/>
      <c r="U85" s="83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</row>
    <row r="86" spans="1:83" ht="15" x14ac:dyDescent="0.25">
      <c r="A86" s="22">
        <v>82</v>
      </c>
      <c r="B86" s="23"/>
      <c r="C86" s="23" t="e">
        <f t="shared" ca="1" si="1"/>
        <v>#NAME?</v>
      </c>
      <c r="D86" s="72"/>
      <c r="E86" s="73" t="e">
        <f t="shared" ca="1" si="2"/>
        <v>#NAME?</v>
      </c>
      <c r="F86" s="72"/>
      <c r="G86" s="79"/>
      <c r="H86" s="77"/>
      <c r="I86" s="79"/>
      <c r="J86" s="77"/>
      <c r="K86" s="79"/>
      <c r="L86" s="77"/>
      <c r="M86" s="80"/>
      <c r="N86" s="77"/>
      <c r="O86" s="79"/>
      <c r="P86" s="78"/>
      <c r="Q86" s="75"/>
      <c r="R86" s="1"/>
      <c r="S86" s="82"/>
      <c r="T86" s="81"/>
      <c r="U86" s="83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</row>
    <row r="87" spans="1:83" ht="15" x14ac:dyDescent="0.25">
      <c r="A87" s="22">
        <v>83</v>
      </c>
      <c r="B87" s="23"/>
      <c r="C87" s="23" t="e">
        <f t="shared" ref="C87:C150" ca="1" si="3">IMAGE("https://ddragon.leagueoflegends.com/cdn/10.2.1/img/champion/"&amp;D87&amp;".png")</f>
        <v>#NAME?</v>
      </c>
      <c r="D87" s="72"/>
      <c r="E87" s="73" t="e">
        <f t="shared" ref="E87:E150" ca="1" si="4">IMAGE("https://ddragon.leagueoflegends.com/cdn/10.2.1/img/champion/"&amp;F87&amp;".png")</f>
        <v>#NAME?</v>
      </c>
      <c r="F87" s="72"/>
      <c r="G87" s="79"/>
      <c r="H87" s="77"/>
      <c r="I87" s="79"/>
      <c r="J87" s="77"/>
      <c r="K87" s="79"/>
      <c r="L87" s="77"/>
      <c r="M87" s="80"/>
      <c r="N87" s="77"/>
      <c r="O87" s="79"/>
      <c r="P87" s="78"/>
      <c r="Q87" s="75"/>
      <c r="R87" s="1"/>
      <c r="S87" s="82"/>
      <c r="T87" s="81"/>
      <c r="U87" s="83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</row>
    <row r="88" spans="1:83" ht="15" x14ac:dyDescent="0.25">
      <c r="A88" s="22">
        <v>84</v>
      </c>
      <c r="B88" s="23"/>
      <c r="C88" s="23" t="e">
        <f t="shared" ca="1" si="3"/>
        <v>#NAME?</v>
      </c>
      <c r="D88" s="72"/>
      <c r="E88" s="73" t="e">
        <f t="shared" ca="1" si="4"/>
        <v>#NAME?</v>
      </c>
      <c r="F88" s="72"/>
      <c r="G88" s="79"/>
      <c r="H88" s="77"/>
      <c r="I88" s="79"/>
      <c r="J88" s="77"/>
      <c r="K88" s="79"/>
      <c r="L88" s="77"/>
      <c r="M88" s="80"/>
      <c r="N88" s="77"/>
      <c r="O88" s="79"/>
      <c r="P88" s="78"/>
      <c r="Q88" s="75"/>
      <c r="R88" s="1"/>
      <c r="S88" s="82"/>
      <c r="T88" s="81"/>
      <c r="U88" s="83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</row>
    <row r="89" spans="1:83" ht="15" x14ac:dyDescent="0.25">
      <c r="A89" s="22">
        <v>85</v>
      </c>
      <c r="B89" s="23"/>
      <c r="C89" s="23" t="e">
        <f t="shared" ca="1" si="3"/>
        <v>#NAME?</v>
      </c>
      <c r="D89" s="72"/>
      <c r="E89" s="73" t="e">
        <f t="shared" ca="1" si="4"/>
        <v>#NAME?</v>
      </c>
      <c r="F89" s="72"/>
      <c r="G89" s="79"/>
      <c r="H89" s="77"/>
      <c r="I89" s="79"/>
      <c r="J89" s="77"/>
      <c r="K89" s="79"/>
      <c r="L89" s="77"/>
      <c r="M89" s="80"/>
      <c r="N89" s="77"/>
      <c r="O89" s="79"/>
      <c r="P89" s="78"/>
      <c r="Q89" s="75"/>
      <c r="R89" s="1"/>
      <c r="S89" s="82"/>
      <c r="T89" s="81"/>
      <c r="U89" s="83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</row>
    <row r="90" spans="1:83" ht="15" x14ac:dyDescent="0.25">
      <c r="A90" s="22">
        <v>86</v>
      </c>
      <c r="B90" s="23"/>
      <c r="C90" s="23" t="e">
        <f t="shared" ca="1" si="3"/>
        <v>#NAME?</v>
      </c>
      <c r="D90" s="72"/>
      <c r="E90" s="73" t="e">
        <f t="shared" ca="1" si="4"/>
        <v>#NAME?</v>
      </c>
      <c r="F90" s="72"/>
      <c r="G90" s="79"/>
      <c r="H90" s="77"/>
      <c r="I90" s="79"/>
      <c r="J90" s="77"/>
      <c r="K90" s="79"/>
      <c r="L90" s="77"/>
      <c r="M90" s="80"/>
      <c r="N90" s="77"/>
      <c r="O90" s="79"/>
      <c r="P90" s="78"/>
      <c r="Q90" s="75"/>
      <c r="R90" s="1"/>
      <c r="S90" s="82"/>
      <c r="T90" s="81"/>
      <c r="U90" s="83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</row>
    <row r="91" spans="1:83" ht="15" x14ac:dyDescent="0.25">
      <c r="A91" s="22">
        <v>87</v>
      </c>
      <c r="B91" s="23"/>
      <c r="C91" s="23" t="e">
        <f t="shared" ca="1" si="3"/>
        <v>#NAME?</v>
      </c>
      <c r="D91" s="72"/>
      <c r="E91" s="73" t="e">
        <f t="shared" ca="1" si="4"/>
        <v>#NAME?</v>
      </c>
      <c r="F91" s="72"/>
      <c r="G91" s="79"/>
      <c r="H91" s="77"/>
      <c r="I91" s="79"/>
      <c r="J91" s="77"/>
      <c r="K91" s="79"/>
      <c r="L91" s="77"/>
      <c r="M91" s="80"/>
      <c r="N91" s="77"/>
      <c r="O91" s="79"/>
      <c r="P91" s="78"/>
      <c r="Q91" s="75"/>
      <c r="R91" s="1"/>
      <c r="S91" s="82"/>
      <c r="T91" s="81"/>
      <c r="U91" s="83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</row>
    <row r="92" spans="1:83" ht="15" x14ac:dyDescent="0.25">
      <c r="A92" s="22">
        <v>88</v>
      </c>
      <c r="B92" s="23"/>
      <c r="C92" s="23" t="e">
        <f t="shared" ca="1" si="3"/>
        <v>#NAME?</v>
      </c>
      <c r="D92" s="72"/>
      <c r="E92" s="73" t="e">
        <f t="shared" ca="1" si="4"/>
        <v>#NAME?</v>
      </c>
      <c r="F92" s="72"/>
      <c r="G92" s="79"/>
      <c r="H92" s="77"/>
      <c r="I92" s="79"/>
      <c r="J92" s="77"/>
      <c r="K92" s="79"/>
      <c r="L92" s="77"/>
      <c r="M92" s="80"/>
      <c r="N92" s="77"/>
      <c r="O92" s="79"/>
      <c r="P92" s="78"/>
      <c r="Q92" s="75"/>
      <c r="R92" s="1"/>
      <c r="S92" s="82"/>
      <c r="T92" s="81"/>
      <c r="U92" s="83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</row>
    <row r="93" spans="1:83" ht="15" x14ac:dyDescent="0.25">
      <c r="A93" s="22">
        <v>89</v>
      </c>
      <c r="B93" s="23"/>
      <c r="C93" s="23" t="e">
        <f t="shared" ca="1" si="3"/>
        <v>#NAME?</v>
      </c>
      <c r="D93" s="72"/>
      <c r="E93" s="73" t="e">
        <f t="shared" ca="1" si="4"/>
        <v>#NAME?</v>
      </c>
      <c r="F93" s="72"/>
      <c r="G93" s="79"/>
      <c r="H93" s="77"/>
      <c r="I93" s="79"/>
      <c r="J93" s="77"/>
      <c r="K93" s="79"/>
      <c r="L93" s="77"/>
      <c r="M93" s="80"/>
      <c r="N93" s="77"/>
      <c r="O93" s="79"/>
      <c r="P93" s="78"/>
      <c r="Q93" s="75"/>
      <c r="R93" s="1"/>
      <c r="S93" s="82"/>
      <c r="T93" s="81"/>
      <c r="U93" s="83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</row>
    <row r="94" spans="1:83" ht="15" x14ac:dyDescent="0.25">
      <c r="A94" s="22">
        <v>90</v>
      </c>
      <c r="B94" s="23"/>
      <c r="C94" s="23" t="e">
        <f t="shared" ca="1" si="3"/>
        <v>#NAME?</v>
      </c>
      <c r="D94" s="72"/>
      <c r="E94" s="73" t="e">
        <f t="shared" ca="1" si="4"/>
        <v>#NAME?</v>
      </c>
      <c r="F94" s="72"/>
      <c r="G94" s="79"/>
      <c r="H94" s="77"/>
      <c r="I94" s="79"/>
      <c r="J94" s="77"/>
      <c r="K94" s="79"/>
      <c r="L94" s="77"/>
      <c r="M94" s="80"/>
      <c r="N94" s="77"/>
      <c r="O94" s="79"/>
      <c r="P94" s="78"/>
      <c r="Q94" s="75"/>
      <c r="R94" s="1"/>
      <c r="S94" s="82"/>
      <c r="T94" s="81"/>
      <c r="U94" s="83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</row>
    <row r="95" spans="1:83" ht="15" x14ac:dyDescent="0.25">
      <c r="A95" s="22">
        <v>91</v>
      </c>
      <c r="B95" s="23"/>
      <c r="C95" s="23" t="e">
        <f t="shared" ca="1" si="3"/>
        <v>#NAME?</v>
      </c>
      <c r="D95" s="72"/>
      <c r="E95" s="73" t="e">
        <f t="shared" ca="1" si="4"/>
        <v>#NAME?</v>
      </c>
      <c r="F95" s="72"/>
      <c r="G95" s="79"/>
      <c r="H95" s="77"/>
      <c r="I95" s="79"/>
      <c r="J95" s="77"/>
      <c r="K95" s="79"/>
      <c r="L95" s="77"/>
      <c r="M95" s="80"/>
      <c r="N95" s="77"/>
      <c r="O95" s="79"/>
      <c r="P95" s="78"/>
      <c r="Q95" s="75"/>
      <c r="R95" s="1"/>
      <c r="S95" s="82"/>
      <c r="T95" s="81"/>
      <c r="U95" s="83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</row>
    <row r="96" spans="1:83" ht="15" x14ac:dyDescent="0.25">
      <c r="A96" s="22">
        <v>92</v>
      </c>
      <c r="B96" s="23"/>
      <c r="C96" s="23" t="e">
        <f t="shared" ca="1" si="3"/>
        <v>#NAME?</v>
      </c>
      <c r="D96" s="72"/>
      <c r="E96" s="73" t="e">
        <f t="shared" ca="1" si="4"/>
        <v>#NAME?</v>
      </c>
      <c r="F96" s="72"/>
      <c r="G96" s="79"/>
      <c r="H96" s="77"/>
      <c r="I96" s="79"/>
      <c r="J96" s="77"/>
      <c r="K96" s="79"/>
      <c r="L96" s="77"/>
      <c r="M96" s="80"/>
      <c r="N96" s="77"/>
      <c r="O96" s="79"/>
      <c r="P96" s="78"/>
      <c r="Q96" s="75"/>
      <c r="R96" s="1"/>
      <c r="S96" s="82"/>
      <c r="T96" s="81"/>
      <c r="U96" s="83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</row>
    <row r="97" spans="1:83" ht="15" x14ac:dyDescent="0.25">
      <c r="A97" s="22">
        <v>93</v>
      </c>
      <c r="B97" s="23"/>
      <c r="C97" s="23" t="e">
        <f t="shared" ca="1" si="3"/>
        <v>#NAME?</v>
      </c>
      <c r="D97" s="72"/>
      <c r="E97" s="73" t="e">
        <f t="shared" ca="1" si="4"/>
        <v>#NAME?</v>
      </c>
      <c r="F97" s="72"/>
      <c r="G97" s="79"/>
      <c r="H97" s="77"/>
      <c r="I97" s="79"/>
      <c r="J97" s="77"/>
      <c r="K97" s="79"/>
      <c r="L97" s="77"/>
      <c r="M97" s="80"/>
      <c r="N97" s="77"/>
      <c r="O97" s="79"/>
      <c r="P97" s="78"/>
      <c r="Q97" s="75"/>
      <c r="R97" s="1"/>
      <c r="S97" s="82"/>
      <c r="T97" s="81"/>
      <c r="U97" s="83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</row>
    <row r="98" spans="1:83" ht="15" x14ac:dyDescent="0.25">
      <c r="A98" s="22">
        <v>94</v>
      </c>
      <c r="B98" s="23"/>
      <c r="C98" s="23" t="e">
        <f t="shared" ca="1" si="3"/>
        <v>#NAME?</v>
      </c>
      <c r="D98" s="72"/>
      <c r="E98" s="73" t="e">
        <f t="shared" ca="1" si="4"/>
        <v>#NAME?</v>
      </c>
      <c r="F98" s="72"/>
      <c r="G98" s="79"/>
      <c r="H98" s="77"/>
      <c r="I98" s="79"/>
      <c r="J98" s="77"/>
      <c r="K98" s="79"/>
      <c r="L98" s="77"/>
      <c r="M98" s="80"/>
      <c r="N98" s="77"/>
      <c r="O98" s="79"/>
      <c r="P98" s="78"/>
      <c r="Q98" s="75"/>
      <c r="R98" s="1"/>
      <c r="S98" s="82"/>
      <c r="T98" s="81"/>
      <c r="U98" s="83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</row>
    <row r="99" spans="1:83" ht="15" x14ac:dyDescent="0.25">
      <c r="A99" s="22">
        <v>95</v>
      </c>
      <c r="B99" s="23"/>
      <c r="C99" s="23" t="e">
        <f t="shared" ca="1" si="3"/>
        <v>#NAME?</v>
      </c>
      <c r="D99" s="72"/>
      <c r="E99" s="73" t="e">
        <f t="shared" ca="1" si="4"/>
        <v>#NAME?</v>
      </c>
      <c r="F99" s="72"/>
      <c r="G99" s="79"/>
      <c r="H99" s="77"/>
      <c r="I99" s="79"/>
      <c r="J99" s="77"/>
      <c r="K99" s="79"/>
      <c r="L99" s="77"/>
      <c r="M99" s="80"/>
      <c r="N99" s="77"/>
      <c r="O99" s="79"/>
      <c r="P99" s="78"/>
      <c r="Q99" s="75"/>
      <c r="R99" s="1"/>
      <c r="S99" s="82"/>
      <c r="T99" s="81"/>
      <c r="U99" s="83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</row>
    <row r="100" spans="1:83" ht="15" x14ac:dyDescent="0.25">
      <c r="A100" s="22">
        <v>96</v>
      </c>
      <c r="B100" s="23"/>
      <c r="C100" s="23" t="e">
        <f t="shared" ca="1" si="3"/>
        <v>#NAME?</v>
      </c>
      <c r="D100" s="72"/>
      <c r="E100" s="73" t="e">
        <f t="shared" ca="1" si="4"/>
        <v>#NAME?</v>
      </c>
      <c r="F100" s="72"/>
      <c r="G100" s="79"/>
      <c r="H100" s="77"/>
      <c r="I100" s="79"/>
      <c r="J100" s="77"/>
      <c r="K100" s="79"/>
      <c r="L100" s="77"/>
      <c r="M100" s="80"/>
      <c r="N100" s="77"/>
      <c r="O100" s="79"/>
      <c r="P100" s="78"/>
      <c r="Q100" s="75"/>
      <c r="R100" s="1"/>
      <c r="S100" s="82"/>
      <c r="T100" s="81"/>
      <c r="U100" s="83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</row>
    <row r="101" spans="1:83" ht="15" x14ac:dyDescent="0.25">
      <c r="A101" s="22">
        <v>97</v>
      </c>
      <c r="B101" s="23"/>
      <c r="C101" s="23" t="e">
        <f t="shared" ca="1" si="3"/>
        <v>#NAME?</v>
      </c>
      <c r="D101" s="72"/>
      <c r="E101" s="73" t="e">
        <f t="shared" ca="1" si="4"/>
        <v>#NAME?</v>
      </c>
      <c r="F101" s="72"/>
      <c r="G101" s="79"/>
      <c r="H101" s="77"/>
      <c r="I101" s="79"/>
      <c r="J101" s="77"/>
      <c r="K101" s="79"/>
      <c r="L101" s="77"/>
      <c r="M101" s="80"/>
      <c r="N101" s="77"/>
      <c r="O101" s="79"/>
      <c r="P101" s="78"/>
      <c r="Q101" s="75"/>
      <c r="R101" s="1"/>
      <c r="S101" s="82"/>
      <c r="T101" s="81"/>
      <c r="U101" s="83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</row>
    <row r="102" spans="1:83" ht="15" x14ac:dyDescent="0.25">
      <c r="A102" s="22">
        <v>98</v>
      </c>
      <c r="B102" s="23"/>
      <c r="C102" s="23" t="e">
        <f t="shared" ca="1" si="3"/>
        <v>#NAME?</v>
      </c>
      <c r="D102" s="72"/>
      <c r="E102" s="73" t="e">
        <f t="shared" ca="1" si="4"/>
        <v>#NAME?</v>
      </c>
      <c r="F102" s="72"/>
      <c r="G102" s="79"/>
      <c r="H102" s="77"/>
      <c r="I102" s="79"/>
      <c r="J102" s="77"/>
      <c r="K102" s="79"/>
      <c r="L102" s="77"/>
      <c r="M102" s="80"/>
      <c r="N102" s="77"/>
      <c r="O102" s="79"/>
      <c r="P102" s="78"/>
      <c r="Q102" s="75"/>
      <c r="R102" s="1"/>
      <c r="S102" s="82"/>
      <c r="T102" s="81"/>
      <c r="U102" s="83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</row>
    <row r="103" spans="1:83" ht="15" x14ac:dyDescent="0.25">
      <c r="A103" s="22">
        <v>99</v>
      </c>
      <c r="B103" s="23"/>
      <c r="C103" s="23" t="e">
        <f t="shared" ca="1" si="3"/>
        <v>#NAME?</v>
      </c>
      <c r="D103" s="72"/>
      <c r="E103" s="73" t="e">
        <f t="shared" ca="1" si="4"/>
        <v>#NAME?</v>
      </c>
      <c r="F103" s="72"/>
      <c r="G103" s="79"/>
      <c r="H103" s="77"/>
      <c r="I103" s="79"/>
      <c r="J103" s="77"/>
      <c r="K103" s="79"/>
      <c r="L103" s="77"/>
      <c r="M103" s="80"/>
      <c r="N103" s="77"/>
      <c r="O103" s="79"/>
      <c r="P103" s="78"/>
      <c r="Q103" s="75"/>
      <c r="R103" s="1"/>
      <c r="S103" s="82"/>
      <c r="T103" s="81"/>
      <c r="U103" s="83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</row>
    <row r="104" spans="1:83" ht="15" x14ac:dyDescent="0.25">
      <c r="A104" s="22">
        <v>100</v>
      </c>
      <c r="B104" s="23"/>
      <c r="C104" s="23" t="e">
        <f t="shared" ca="1" si="3"/>
        <v>#NAME?</v>
      </c>
      <c r="D104" s="72"/>
      <c r="E104" s="73" t="e">
        <f t="shared" ca="1" si="4"/>
        <v>#NAME?</v>
      </c>
      <c r="F104" s="72"/>
      <c r="G104" s="79"/>
      <c r="H104" s="77"/>
      <c r="I104" s="79"/>
      <c r="J104" s="77"/>
      <c r="K104" s="79"/>
      <c r="L104" s="77"/>
      <c r="M104" s="80"/>
      <c r="N104" s="77"/>
      <c r="O104" s="79"/>
      <c r="P104" s="78"/>
      <c r="Q104" s="75"/>
      <c r="R104" s="1"/>
      <c r="S104" s="82"/>
      <c r="T104" s="81"/>
      <c r="U104" s="83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</row>
    <row r="105" spans="1:83" ht="15" x14ac:dyDescent="0.25">
      <c r="A105" s="22">
        <v>101</v>
      </c>
      <c r="B105" s="23"/>
      <c r="C105" s="23" t="e">
        <f t="shared" ca="1" si="3"/>
        <v>#NAME?</v>
      </c>
      <c r="D105" s="72"/>
      <c r="E105" s="73" t="e">
        <f t="shared" ca="1" si="4"/>
        <v>#NAME?</v>
      </c>
      <c r="F105" s="72"/>
      <c r="G105" s="79"/>
      <c r="H105" s="77"/>
      <c r="I105" s="79"/>
      <c r="J105" s="77"/>
      <c r="K105" s="79"/>
      <c r="L105" s="77"/>
      <c r="M105" s="80"/>
      <c r="N105" s="77"/>
      <c r="O105" s="79"/>
      <c r="P105" s="78"/>
      <c r="Q105" s="75"/>
      <c r="R105" s="1"/>
      <c r="S105" s="82"/>
      <c r="T105" s="81"/>
      <c r="U105" s="83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</row>
    <row r="106" spans="1:83" ht="15" x14ac:dyDescent="0.25">
      <c r="A106" s="22">
        <v>102</v>
      </c>
      <c r="B106" s="23"/>
      <c r="C106" s="23" t="e">
        <f t="shared" ca="1" si="3"/>
        <v>#NAME?</v>
      </c>
      <c r="D106" s="72"/>
      <c r="E106" s="73" t="e">
        <f t="shared" ca="1" si="4"/>
        <v>#NAME?</v>
      </c>
      <c r="F106" s="72"/>
      <c r="G106" s="79"/>
      <c r="H106" s="77"/>
      <c r="I106" s="79"/>
      <c r="J106" s="77"/>
      <c r="K106" s="79"/>
      <c r="L106" s="77"/>
      <c r="M106" s="80"/>
      <c r="N106" s="77"/>
      <c r="O106" s="79"/>
      <c r="P106" s="78"/>
      <c r="Q106" s="75"/>
      <c r="R106" s="1"/>
      <c r="S106" s="82"/>
      <c r="T106" s="81"/>
      <c r="U106" s="83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</row>
    <row r="107" spans="1:83" ht="15" x14ac:dyDescent="0.25">
      <c r="A107" s="22">
        <v>103</v>
      </c>
      <c r="B107" s="23"/>
      <c r="C107" s="23" t="e">
        <f t="shared" ca="1" si="3"/>
        <v>#NAME?</v>
      </c>
      <c r="D107" s="72"/>
      <c r="E107" s="73" t="e">
        <f t="shared" ca="1" si="4"/>
        <v>#NAME?</v>
      </c>
      <c r="F107" s="72"/>
      <c r="G107" s="79"/>
      <c r="H107" s="77"/>
      <c r="I107" s="79"/>
      <c r="J107" s="77"/>
      <c r="K107" s="79"/>
      <c r="L107" s="77"/>
      <c r="M107" s="80"/>
      <c r="N107" s="77"/>
      <c r="O107" s="79"/>
      <c r="P107" s="78"/>
      <c r="Q107" s="75"/>
      <c r="R107" s="1"/>
      <c r="S107" s="82"/>
      <c r="T107" s="81"/>
      <c r="U107" s="83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</row>
    <row r="108" spans="1:83" ht="15" x14ac:dyDescent="0.25">
      <c r="A108" s="22">
        <v>104</v>
      </c>
      <c r="B108" s="23"/>
      <c r="C108" s="23" t="e">
        <f t="shared" ca="1" si="3"/>
        <v>#NAME?</v>
      </c>
      <c r="D108" s="72"/>
      <c r="E108" s="73" t="e">
        <f t="shared" ca="1" si="4"/>
        <v>#NAME?</v>
      </c>
      <c r="F108" s="72"/>
      <c r="G108" s="79"/>
      <c r="H108" s="77"/>
      <c r="I108" s="79"/>
      <c r="J108" s="77"/>
      <c r="K108" s="79"/>
      <c r="L108" s="77"/>
      <c r="M108" s="80"/>
      <c r="N108" s="77"/>
      <c r="O108" s="79"/>
      <c r="P108" s="78"/>
      <c r="Q108" s="75"/>
      <c r="R108" s="1"/>
      <c r="S108" s="82"/>
      <c r="T108" s="81"/>
      <c r="U108" s="83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</row>
    <row r="109" spans="1:83" ht="15" x14ac:dyDescent="0.25">
      <c r="A109" s="22">
        <v>105</v>
      </c>
      <c r="B109" s="23"/>
      <c r="C109" s="23" t="e">
        <f t="shared" ca="1" si="3"/>
        <v>#NAME?</v>
      </c>
      <c r="D109" s="72"/>
      <c r="E109" s="73" t="e">
        <f t="shared" ca="1" si="4"/>
        <v>#NAME?</v>
      </c>
      <c r="F109" s="72"/>
      <c r="G109" s="79"/>
      <c r="H109" s="77"/>
      <c r="I109" s="79"/>
      <c r="J109" s="77"/>
      <c r="K109" s="79"/>
      <c r="L109" s="77"/>
      <c r="M109" s="80"/>
      <c r="N109" s="77"/>
      <c r="O109" s="79"/>
      <c r="P109" s="78"/>
      <c r="Q109" s="75"/>
      <c r="R109" s="1"/>
      <c r="S109" s="82"/>
      <c r="T109" s="81"/>
      <c r="U109" s="83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</row>
    <row r="110" spans="1:83" ht="15" x14ac:dyDescent="0.25">
      <c r="A110" s="22">
        <v>106</v>
      </c>
      <c r="B110" s="23"/>
      <c r="C110" s="23" t="e">
        <f t="shared" ca="1" si="3"/>
        <v>#NAME?</v>
      </c>
      <c r="D110" s="72"/>
      <c r="E110" s="73" t="e">
        <f t="shared" ca="1" si="4"/>
        <v>#NAME?</v>
      </c>
      <c r="F110" s="72"/>
      <c r="G110" s="79"/>
      <c r="H110" s="77"/>
      <c r="I110" s="79"/>
      <c r="J110" s="77"/>
      <c r="K110" s="79"/>
      <c r="L110" s="77"/>
      <c r="M110" s="80"/>
      <c r="N110" s="77"/>
      <c r="O110" s="79"/>
      <c r="P110" s="78"/>
      <c r="Q110" s="75"/>
      <c r="R110" s="1"/>
      <c r="S110" s="82"/>
      <c r="T110" s="81"/>
      <c r="U110" s="83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</row>
    <row r="111" spans="1:83" ht="15" x14ac:dyDescent="0.25">
      <c r="A111" s="22">
        <v>107</v>
      </c>
      <c r="B111" s="23"/>
      <c r="C111" s="23" t="e">
        <f t="shared" ca="1" si="3"/>
        <v>#NAME?</v>
      </c>
      <c r="D111" s="72"/>
      <c r="E111" s="73" t="e">
        <f t="shared" ca="1" si="4"/>
        <v>#NAME?</v>
      </c>
      <c r="F111" s="72"/>
      <c r="G111" s="79"/>
      <c r="H111" s="77"/>
      <c r="I111" s="79"/>
      <c r="J111" s="77"/>
      <c r="K111" s="79"/>
      <c r="L111" s="77"/>
      <c r="M111" s="80"/>
      <c r="N111" s="77"/>
      <c r="O111" s="79"/>
      <c r="P111" s="78"/>
      <c r="Q111" s="75"/>
      <c r="R111" s="1"/>
      <c r="S111" s="82"/>
      <c r="T111" s="81"/>
      <c r="U111" s="83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</row>
    <row r="112" spans="1:83" ht="15" x14ac:dyDescent="0.25">
      <c r="A112" s="22">
        <v>108</v>
      </c>
      <c r="B112" s="23"/>
      <c r="C112" s="23" t="e">
        <f t="shared" ca="1" si="3"/>
        <v>#NAME?</v>
      </c>
      <c r="D112" s="72"/>
      <c r="E112" s="73" t="e">
        <f t="shared" ca="1" si="4"/>
        <v>#NAME?</v>
      </c>
      <c r="F112" s="72"/>
      <c r="G112" s="79"/>
      <c r="H112" s="77"/>
      <c r="I112" s="79"/>
      <c r="J112" s="77"/>
      <c r="K112" s="79"/>
      <c r="L112" s="77"/>
      <c r="M112" s="80"/>
      <c r="N112" s="77"/>
      <c r="O112" s="79"/>
      <c r="P112" s="78"/>
      <c r="Q112" s="75"/>
      <c r="R112" s="1"/>
      <c r="S112" s="82"/>
      <c r="T112" s="81"/>
      <c r="U112" s="83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</row>
    <row r="113" spans="1:83" ht="15" x14ac:dyDescent="0.25">
      <c r="A113" s="22">
        <v>109</v>
      </c>
      <c r="B113" s="23"/>
      <c r="C113" s="23" t="e">
        <f t="shared" ca="1" si="3"/>
        <v>#NAME?</v>
      </c>
      <c r="D113" s="72"/>
      <c r="E113" s="73" t="e">
        <f t="shared" ca="1" si="4"/>
        <v>#NAME?</v>
      </c>
      <c r="F113" s="72"/>
      <c r="G113" s="79"/>
      <c r="H113" s="77"/>
      <c r="I113" s="79"/>
      <c r="J113" s="77"/>
      <c r="K113" s="79"/>
      <c r="L113" s="77"/>
      <c r="M113" s="80"/>
      <c r="N113" s="77"/>
      <c r="O113" s="79"/>
      <c r="P113" s="78"/>
      <c r="Q113" s="75"/>
      <c r="R113" s="1"/>
      <c r="S113" s="82"/>
      <c r="T113" s="81"/>
      <c r="U113" s="83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</row>
    <row r="114" spans="1:83" ht="15" x14ac:dyDescent="0.25">
      <c r="A114" s="22">
        <v>110</v>
      </c>
      <c r="B114" s="23"/>
      <c r="C114" s="23" t="e">
        <f t="shared" ca="1" si="3"/>
        <v>#NAME?</v>
      </c>
      <c r="D114" s="72"/>
      <c r="E114" s="73" t="e">
        <f t="shared" ca="1" si="4"/>
        <v>#NAME?</v>
      </c>
      <c r="F114" s="72"/>
      <c r="G114" s="79"/>
      <c r="H114" s="77"/>
      <c r="I114" s="79"/>
      <c r="J114" s="77"/>
      <c r="K114" s="79"/>
      <c r="L114" s="77"/>
      <c r="M114" s="80"/>
      <c r="N114" s="77"/>
      <c r="O114" s="79"/>
      <c r="P114" s="78"/>
      <c r="Q114" s="75"/>
      <c r="R114" s="1"/>
      <c r="S114" s="82"/>
      <c r="T114" s="81"/>
      <c r="U114" s="83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</row>
    <row r="115" spans="1:83" ht="15" x14ac:dyDescent="0.25">
      <c r="A115" s="22">
        <v>111</v>
      </c>
      <c r="B115" s="23"/>
      <c r="C115" s="23" t="e">
        <f t="shared" ca="1" si="3"/>
        <v>#NAME?</v>
      </c>
      <c r="D115" s="72"/>
      <c r="E115" s="73" t="e">
        <f t="shared" ca="1" si="4"/>
        <v>#NAME?</v>
      </c>
      <c r="F115" s="72"/>
      <c r="G115" s="79"/>
      <c r="H115" s="77"/>
      <c r="I115" s="79"/>
      <c r="J115" s="77"/>
      <c r="K115" s="79"/>
      <c r="L115" s="77"/>
      <c r="M115" s="80"/>
      <c r="N115" s="77"/>
      <c r="O115" s="79"/>
      <c r="P115" s="78"/>
      <c r="Q115" s="75"/>
      <c r="R115" s="1"/>
      <c r="S115" s="82"/>
      <c r="T115" s="81"/>
      <c r="U115" s="83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</row>
    <row r="116" spans="1:83" ht="15" x14ac:dyDescent="0.25">
      <c r="A116" s="22">
        <v>112</v>
      </c>
      <c r="B116" s="23"/>
      <c r="C116" s="23" t="e">
        <f t="shared" ca="1" si="3"/>
        <v>#NAME?</v>
      </c>
      <c r="D116" s="72"/>
      <c r="E116" s="73" t="e">
        <f t="shared" ca="1" si="4"/>
        <v>#NAME?</v>
      </c>
      <c r="F116" s="72"/>
      <c r="G116" s="79"/>
      <c r="H116" s="77"/>
      <c r="I116" s="79"/>
      <c r="J116" s="77"/>
      <c r="K116" s="79"/>
      <c r="L116" s="77"/>
      <c r="M116" s="80"/>
      <c r="N116" s="77"/>
      <c r="O116" s="79"/>
      <c r="P116" s="78"/>
      <c r="Q116" s="75"/>
      <c r="R116" s="1"/>
      <c r="S116" s="82"/>
      <c r="T116" s="81"/>
      <c r="U116" s="83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</row>
    <row r="117" spans="1:83" ht="15" x14ac:dyDescent="0.25">
      <c r="A117" s="22">
        <v>113</v>
      </c>
      <c r="B117" s="23"/>
      <c r="C117" s="23" t="e">
        <f t="shared" ca="1" si="3"/>
        <v>#NAME?</v>
      </c>
      <c r="D117" s="72"/>
      <c r="E117" s="73" t="e">
        <f t="shared" ca="1" si="4"/>
        <v>#NAME?</v>
      </c>
      <c r="F117" s="72"/>
      <c r="G117" s="79"/>
      <c r="H117" s="77"/>
      <c r="I117" s="79"/>
      <c r="J117" s="77"/>
      <c r="K117" s="79"/>
      <c r="L117" s="77"/>
      <c r="M117" s="80"/>
      <c r="N117" s="77"/>
      <c r="O117" s="79"/>
      <c r="P117" s="78"/>
      <c r="Q117" s="75"/>
      <c r="R117" s="1"/>
      <c r="S117" s="82"/>
      <c r="T117" s="81"/>
      <c r="U117" s="83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</row>
    <row r="118" spans="1:83" ht="15" x14ac:dyDescent="0.25">
      <c r="A118" s="22">
        <v>114</v>
      </c>
      <c r="B118" s="23"/>
      <c r="C118" s="23" t="e">
        <f t="shared" ca="1" si="3"/>
        <v>#NAME?</v>
      </c>
      <c r="D118" s="72"/>
      <c r="E118" s="73" t="e">
        <f t="shared" ca="1" si="4"/>
        <v>#NAME?</v>
      </c>
      <c r="F118" s="72"/>
      <c r="G118" s="79"/>
      <c r="H118" s="77"/>
      <c r="I118" s="79"/>
      <c r="J118" s="77"/>
      <c r="K118" s="79"/>
      <c r="L118" s="77"/>
      <c r="M118" s="80"/>
      <c r="N118" s="77"/>
      <c r="O118" s="79"/>
      <c r="P118" s="78"/>
      <c r="Q118" s="75"/>
      <c r="R118" s="1"/>
      <c r="S118" s="82"/>
      <c r="T118" s="81"/>
      <c r="U118" s="83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</row>
    <row r="119" spans="1:83" ht="15" x14ac:dyDescent="0.25">
      <c r="A119" s="22">
        <v>115</v>
      </c>
      <c r="B119" s="23"/>
      <c r="C119" s="23" t="e">
        <f t="shared" ca="1" si="3"/>
        <v>#NAME?</v>
      </c>
      <c r="D119" s="72"/>
      <c r="E119" s="73" t="e">
        <f t="shared" ca="1" si="4"/>
        <v>#NAME?</v>
      </c>
      <c r="F119" s="72"/>
      <c r="G119" s="79"/>
      <c r="H119" s="77"/>
      <c r="I119" s="79"/>
      <c r="J119" s="77"/>
      <c r="K119" s="79"/>
      <c r="L119" s="77"/>
      <c r="M119" s="80"/>
      <c r="N119" s="77"/>
      <c r="O119" s="79"/>
      <c r="P119" s="78"/>
      <c r="Q119" s="75"/>
      <c r="R119" s="1"/>
      <c r="S119" s="82"/>
      <c r="T119" s="81"/>
      <c r="U119" s="83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</row>
    <row r="120" spans="1:83" ht="15" x14ac:dyDescent="0.25">
      <c r="A120" s="22">
        <v>116</v>
      </c>
      <c r="B120" s="23"/>
      <c r="C120" s="23" t="e">
        <f t="shared" ca="1" si="3"/>
        <v>#NAME?</v>
      </c>
      <c r="D120" s="72"/>
      <c r="E120" s="73" t="e">
        <f t="shared" ca="1" si="4"/>
        <v>#NAME?</v>
      </c>
      <c r="F120" s="72"/>
      <c r="G120" s="79"/>
      <c r="H120" s="77"/>
      <c r="I120" s="79"/>
      <c r="J120" s="77"/>
      <c r="K120" s="79"/>
      <c r="L120" s="77"/>
      <c r="M120" s="80"/>
      <c r="N120" s="77"/>
      <c r="O120" s="79"/>
      <c r="P120" s="78"/>
      <c r="Q120" s="75"/>
      <c r="R120" s="1"/>
      <c r="S120" s="82"/>
      <c r="T120" s="81"/>
      <c r="U120" s="83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</row>
    <row r="121" spans="1:83" ht="15" x14ac:dyDescent="0.25">
      <c r="A121" s="22">
        <v>117</v>
      </c>
      <c r="B121" s="23"/>
      <c r="C121" s="23" t="e">
        <f t="shared" ca="1" si="3"/>
        <v>#NAME?</v>
      </c>
      <c r="D121" s="72"/>
      <c r="E121" s="73" t="e">
        <f t="shared" ca="1" si="4"/>
        <v>#NAME?</v>
      </c>
      <c r="F121" s="72"/>
      <c r="G121" s="79"/>
      <c r="H121" s="77"/>
      <c r="I121" s="79"/>
      <c r="J121" s="77"/>
      <c r="K121" s="79"/>
      <c r="L121" s="77"/>
      <c r="M121" s="80"/>
      <c r="N121" s="77"/>
      <c r="O121" s="79"/>
      <c r="P121" s="78"/>
      <c r="Q121" s="75"/>
      <c r="R121" s="1"/>
      <c r="S121" s="82"/>
      <c r="T121" s="81"/>
      <c r="U121" s="83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</row>
    <row r="122" spans="1:83" ht="15" x14ac:dyDescent="0.25">
      <c r="A122" s="22">
        <v>118</v>
      </c>
      <c r="B122" s="23"/>
      <c r="C122" s="23" t="e">
        <f t="shared" ca="1" si="3"/>
        <v>#NAME?</v>
      </c>
      <c r="D122" s="72"/>
      <c r="E122" s="73" t="e">
        <f t="shared" ca="1" si="4"/>
        <v>#NAME?</v>
      </c>
      <c r="F122" s="72"/>
      <c r="G122" s="79"/>
      <c r="H122" s="77"/>
      <c r="I122" s="79"/>
      <c r="J122" s="77"/>
      <c r="K122" s="79"/>
      <c r="L122" s="77"/>
      <c r="M122" s="80"/>
      <c r="N122" s="77"/>
      <c r="O122" s="79"/>
      <c r="P122" s="78"/>
      <c r="Q122" s="75"/>
      <c r="R122" s="1"/>
      <c r="S122" s="82"/>
      <c r="T122" s="81"/>
      <c r="U122" s="83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</row>
    <row r="123" spans="1:83" ht="15" x14ac:dyDescent="0.25">
      <c r="A123" s="22">
        <v>119</v>
      </c>
      <c r="B123" s="23"/>
      <c r="C123" s="23" t="e">
        <f t="shared" ca="1" si="3"/>
        <v>#NAME?</v>
      </c>
      <c r="D123" s="72"/>
      <c r="E123" s="73" t="e">
        <f t="shared" ca="1" si="4"/>
        <v>#NAME?</v>
      </c>
      <c r="F123" s="72"/>
      <c r="G123" s="79"/>
      <c r="H123" s="77"/>
      <c r="I123" s="79"/>
      <c r="J123" s="77"/>
      <c r="K123" s="79"/>
      <c r="L123" s="77"/>
      <c r="M123" s="80"/>
      <c r="N123" s="77"/>
      <c r="O123" s="79"/>
      <c r="P123" s="78"/>
      <c r="Q123" s="75"/>
      <c r="R123" s="1"/>
      <c r="S123" s="82"/>
      <c r="T123" s="81"/>
      <c r="U123" s="83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</row>
    <row r="124" spans="1:83" ht="15" x14ac:dyDescent="0.25">
      <c r="A124" s="22">
        <v>120</v>
      </c>
      <c r="B124" s="23"/>
      <c r="C124" s="23" t="e">
        <f t="shared" ca="1" si="3"/>
        <v>#NAME?</v>
      </c>
      <c r="D124" s="72"/>
      <c r="E124" s="73" t="e">
        <f t="shared" ca="1" si="4"/>
        <v>#NAME?</v>
      </c>
      <c r="F124" s="72"/>
      <c r="G124" s="79"/>
      <c r="H124" s="77"/>
      <c r="I124" s="79"/>
      <c r="J124" s="77"/>
      <c r="K124" s="79"/>
      <c r="L124" s="77"/>
      <c r="M124" s="80"/>
      <c r="N124" s="77"/>
      <c r="O124" s="79"/>
      <c r="P124" s="78"/>
      <c r="Q124" s="75"/>
      <c r="R124" s="1"/>
      <c r="S124" s="82"/>
      <c r="T124" s="81"/>
      <c r="U124" s="83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</row>
    <row r="125" spans="1:83" ht="15" x14ac:dyDescent="0.25">
      <c r="A125" s="22">
        <v>121</v>
      </c>
      <c r="B125" s="23"/>
      <c r="C125" s="23" t="e">
        <f t="shared" ca="1" si="3"/>
        <v>#NAME?</v>
      </c>
      <c r="D125" s="72"/>
      <c r="E125" s="73" t="e">
        <f t="shared" ca="1" si="4"/>
        <v>#NAME?</v>
      </c>
      <c r="F125" s="72"/>
      <c r="G125" s="79"/>
      <c r="H125" s="77"/>
      <c r="I125" s="79"/>
      <c r="J125" s="77"/>
      <c r="K125" s="79"/>
      <c r="L125" s="77"/>
      <c r="M125" s="80"/>
      <c r="N125" s="77"/>
      <c r="O125" s="79"/>
      <c r="P125" s="78"/>
      <c r="Q125" s="75"/>
      <c r="R125" s="1"/>
      <c r="S125" s="82"/>
      <c r="T125" s="81"/>
      <c r="U125" s="83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</row>
    <row r="126" spans="1:83" ht="15" x14ac:dyDescent="0.25">
      <c r="A126" s="22">
        <v>122</v>
      </c>
      <c r="B126" s="23"/>
      <c r="C126" s="23" t="e">
        <f t="shared" ca="1" si="3"/>
        <v>#NAME?</v>
      </c>
      <c r="D126" s="72"/>
      <c r="E126" s="73" t="e">
        <f t="shared" ca="1" si="4"/>
        <v>#NAME?</v>
      </c>
      <c r="F126" s="72"/>
      <c r="G126" s="79"/>
      <c r="H126" s="77"/>
      <c r="I126" s="79"/>
      <c r="J126" s="77"/>
      <c r="K126" s="79"/>
      <c r="L126" s="77"/>
      <c r="M126" s="80"/>
      <c r="N126" s="77"/>
      <c r="O126" s="79"/>
      <c r="P126" s="78"/>
      <c r="Q126" s="75"/>
      <c r="R126" s="1"/>
      <c r="S126" s="82"/>
      <c r="T126" s="81"/>
      <c r="U126" s="83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</row>
    <row r="127" spans="1:83" ht="15" x14ac:dyDescent="0.25">
      <c r="A127" s="22">
        <v>123</v>
      </c>
      <c r="B127" s="23"/>
      <c r="C127" s="23" t="e">
        <f t="shared" ca="1" si="3"/>
        <v>#NAME?</v>
      </c>
      <c r="D127" s="72"/>
      <c r="E127" s="73" t="e">
        <f t="shared" ca="1" si="4"/>
        <v>#NAME?</v>
      </c>
      <c r="F127" s="72"/>
      <c r="G127" s="79"/>
      <c r="H127" s="77"/>
      <c r="I127" s="79"/>
      <c r="J127" s="77"/>
      <c r="K127" s="79"/>
      <c r="L127" s="77"/>
      <c r="M127" s="80"/>
      <c r="N127" s="77"/>
      <c r="O127" s="79"/>
      <c r="P127" s="78"/>
      <c r="Q127" s="75"/>
      <c r="R127" s="1"/>
      <c r="S127" s="82"/>
      <c r="T127" s="81"/>
      <c r="U127" s="83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</row>
    <row r="128" spans="1:83" ht="15" x14ac:dyDescent="0.25">
      <c r="A128" s="22">
        <v>124</v>
      </c>
      <c r="B128" s="23"/>
      <c r="C128" s="23" t="e">
        <f t="shared" ca="1" si="3"/>
        <v>#NAME?</v>
      </c>
      <c r="D128" s="72"/>
      <c r="E128" s="73" t="e">
        <f t="shared" ca="1" si="4"/>
        <v>#NAME?</v>
      </c>
      <c r="F128" s="72"/>
      <c r="G128" s="79"/>
      <c r="H128" s="77"/>
      <c r="I128" s="79"/>
      <c r="J128" s="77"/>
      <c r="K128" s="79"/>
      <c r="L128" s="77"/>
      <c r="M128" s="80"/>
      <c r="N128" s="77"/>
      <c r="O128" s="79"/>
      <c r="P128" s="78"/>
      <c r="Q128" s="75"/>
      <c r="R128" s="1"/>
      <c r="S128" s="82"/>
      <c r="T128" s="81"/>
      <c r="U128" s="83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</row>
    <row r="129" spans="1:83" ht="15" x14ac:dyDescent="0.25">
      <c r="A129" s="22">
        <v>125</v>
      </c>
      <c r="B129" s="23"/>
      <c r="C129" s="23" t="e">
        <f t="shared" ca="1" si="3"/>
        <v>#NAME?</v>
      </c>
      <c r="D129" s="72"/>
      <c r="E129" s="73" t="e">
        <f t="shared" ca="1" si="4"/>
        <v>#NAME?</v>
      </c>
      <c r="F129" s="72"/>
      <c r="G129" s="79"/>
      <c r="H129" s="77"/>
      <c r="I129" s="79"/>
      <c r="J129" s="77"/>
      <c r="K129" s="79"/>
      <c r="L129" s="77"/>
      <c r="M129" s="80"/>
      <c r="N129" s="77"/>
      <c r="O129" s="79"/>
      <c r="P129" s="78"/>
      <c r="Q129" s="75"/>
      <c r="R129" s="1"/>
      <c r="S129" s="82"/>
      <c r="T129" s="81"/>
      <c r="U129" s="83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</row>
    <row r="130" spans="1:83" ht="15" x14ac:dyDescent="0.25">
      <c r="A130" s="22">
        <v>126</v>
      </c>
      <c r="B130" s="23"/>
      <c r="C130" s="23" t="e">
        <f t="shared" ca="1" si="3"/>
        <v>#NAME?</v>
      </c>
      <c r="D130" s="72"/>
      <c r="E130" s="73" t="e">
        <f t="shared" ca="1" si="4"/>
        <v>#NAME?</v>
      </c>
      <c r="F130" s="72"/>
      <c r="G130" s="79"/>
      <c r="H130" s="77"/>
      <c r="I130" s="79"/>
      <c r="J130" s="77"/>
      <c r="K130" s="79"/>
      <c r="L130" s="77"/>
      <c r="M130" s="80"/>
      <c r="N130" s="77"/>
      <c r="O130" s="79"/>
      <c r="P130" s="78"/>
      <c r="Q130" s="75"/>
      <c r="R130" s="1"/>
      <c r="S130" s="82"/>
      <c r="T130" s="81"/>
      <c r="U130" s="83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</row>
    <row r="131" spans="1:83" ht="15" x14ac:dyDescent="0.25">
      <c r="A131" s="22">
        <v>127</v>
      </c>
      <c r="B131" s="23"/>
      <c r="C131" s="23" t="e">
        <f t="shared" ca="1" si="3"/>
        <v>#NAME?</v>
      </c>
      <c r="D131" s="72"/>
      <c r="E131" s="73" t="e">
        <f t="shared" ca="1" si="4"/>
        <v>#NAME?</v>
      </c>
      <c r="F131" s="72"/>
      <c r="G131" s="79"/>
      <c r="H131" s="77"/>
      <c r="I131" s="79"/>
      <c r="J131" s="77"/>
      <c r="K131" s="79"/>
      <c r="L131" s="77"/>
      <c r="M131" s="80"/>
      <c r="N131" s="77"/>
      <c r="O131" s="79"/>
      <c r="P131" s="78"/>
      <c r="Q131" s="75"/>
      <c r="R131" s="1"/>
      <c r="S131" s="82"/>
      <c r="T131" s="81"/>
      <c r="U131" s="83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</row>
    <row r="132" spans="1:83" ht="15" x14ac:dyDescent="0.25">
      <c r="A132" s="22">
        <v>128</v>
      </c>
      <c r="B132" s="23"/>
      <c r="C132" s="23" t="e">
        <f t="shared" ca="1" si="3"/>
        <v>#NAME?</v>
      </c>
      <c r="D132" s="72"/>
      <c r="E132" s="73" t="e">
        <f t="shared" ca="1" si="4"/>
        <v>#NAME?</v>
      </c>
      <c r="F132" s="72"/>
      <c r="G132" s="79"/>
      <c r="H132" s="77"/>
      <c r="I132" s="79"/>
      <c r="J132" s="77"/>
      <c r="K132" s="79"/>
      <c r="L132" s="77"/>
      <c r="M132" s="80"/>
      <c r="N132" s="77"/>
      <c r="O132" s="79"/>
      <c r="P132" s="78"/>
      <c r="Q132" s="75"/>
      <c r="R132" s="1"/>
      <c r="S132" s="82"/>
      <c r="T132" s="81"/>
      <c r="U132" s="83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</row>
    <row r="133" spans="1:83" ht="15" x14ac:dyDescent="0.25">
      <c r="A133" s="22">
        <v>129</v>
      </c>
      <c r="B133" s="23"/>
      <c r="C133" s="23" t="e">
        <f t="shared" ca="1" si="3"/>
        <v>#NAME?</v>
      </c>
      <c r="D133" s="72"/>
      <c r="E133" s="73" t="e">
        <f t="shared" ca="1" si="4"/>
        <v>#NAME?</v>
      </c>
      <c r="F133" s="72"/>
      <c r="G133" s="79"/>
      <c r="H133" s="77"/>
      <c r="I133" s="79"/>
      <c r="J133" s="77"/>
      <c r="K133" s="79"/>
      <c r="L133" s="77"/>
      <c r="M133" s="80"/>
      <c r="N133" s="77"/>
      <c r="O133" s="79"/>
      <c r="P133" s="78"/>
      <c r="Q133" s="75"/>
      <c r="R133" s="1"/>
      <c r="S133" s="82"/>
      <c r="T133" s="81"/>
      <c r="U133" s="83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</row>
    <row r="134" spans="1:83" ht="15" x14ac:dyDescent="0.25">
      <c r="A134" s="22">
        <v>130</v>
      </c>
      <c r="B134" s="23"/>
      <c r="C134" s="23" t="e">
        <f t="shared" ca="1" si="3"/>
        <v>#NAME?</v>
      </c>
      <c r="D134" s="72"/>
      <c r="E134" s="73" t="e">
        <f t="shared" ca="1" si="4"/>
        <v>#NAME?</v>
      </c>
      <c r="F134" s="72"/>
      <c r="G134" s="79"/>
      <c r="H134" s="77"/>
      <c r="I134" s="79"/>
      <c r="J134" s="77"/>
      <c r="K134" s="79"/>
      <c r="L134" s="77"/>
      <c r="M134" s="80"/>
      <c r="N134" s="77"/>
      <c r="O134" s="79"/>
      <c r="P134" s="78"/>
      <c r="Q134" s="75"/>
      <c r="R134" s="1"/>
      <c r="S134" s="82"/>
      <c r="T134" s="81"/>
      <c r="U134" s="83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</row>
    <row r="135" spans="1:83" ht="15" x14ac:dyDescent="0.25">
      <c r="A135" s="22">
        <v>131</v>
      </c>
      <c r="B135" s="23"/>
      <c r="C135" s="23" t="e">
        <f t="shared" ca="1" si="3"/>
        <v>#NAME?</v>
      </c>
      <c r="D135" s="72"/>
      <c r="E135" s="73" t="e">
        <f t="shared" ca="1" si="4"/>
        <v>#NAME?</v>
      </c>
      <c r="F135" s="72"/>
      <c r="G135" s="79"/>
      <c r="H135" s="77"/>
      <c r="I135" s="79"/>
      <c r="J135" s="77"/>
      <c r="K135" s="79"/>
      <c r="L135" s="77"/>
      <c r="M135" s="80"/>
      <c r="N135" s="77"/>
      <c r="O135" s="79"/>
      <c r="P135" s="78"/>
      <c r="Q135" s="75"/>
      <c r="R135" s="1"/>
      <c r="S135" s="82"/>
      <c r="T135" s="81"/>
      <c r="U135" s="83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</row>
    <row r="136" spans="1:83" ht="15" x14ac:dyDescent="0.25">
      <c r="A136" s="22">
        <v>132</v>
      </c>
      <c r="B136" s="23"/>
      <c r="C136" s="23" t="e">
        <f t="shared" ca="1" si="3"/>
        <v>#NAME?</v>
      </c>
      <c r="D136" s="72"/>
      <c r="E136" s="73" t="e">
        <f t="shared" ca="1" si="4"/>
        <v>#NAME?</v>
      </c>
      <c r="F136" s="72"/>
      <c r="G136" s="79"/>
      <c r="H136" s="77"/>
      <c r="I136" s="79"/>
      <c r="J136" s="77"/>
      <c r="K136" s="79"/>
      <c r="L136" s="77"/>
      <c r="M136" s="80"/>
      <c r="N136" s="77"/>
      <c r="O136" s="79"/>
      <c r="P136" s="78"/>
      <c r="Q136" s="75"/>
      <c r="R136" s="1"/>
      <c r="S136" s="82"/>
      <c r="T136" s="81"/>
      <c r="U136" s="83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</row>
    <row r="137" spans="1:83" ht="15" x14ac:dyDescent="0.25">
      <c r="A137" s="22">
        <v>133</v>
      </c>
      <c r="B137" s="23"/>
      <c r="C137" s="23" t="e">
        <f t="shared" ca="1" si="3"/>
        <v>#NAME?</v>
      </c>
      <c r="D137" s="72"/>
      <c r="E137" s="73" t="e">
        <f t="shared" ca="1" si="4"/>
        <v>#NAME?</v>
      </c>
      <c r="F137" s="72"/>
      <c r="G137" s="79"/>
      <c r="H137" s="77"/>
      <c r="I137" s="79"/>
      <c r="J137" s="77"/>
      <c r="K137" s="79"/>
      <c r="L137" s="77"/>
      <c r="M137" s="80"/>
      <c r="N137" s="77"/>
      <c r="O137" s="79"/>
      <c r="P137" s="78"/>
      <c r="Q137" s="75"/>
      <c r="R137" s="1"/>
      <c r="S137" s="82"/>
      <c r="T137" s="81"/>
      <c r="U137" s="83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</row>
    <row r="138" spans="1:83" ht="15" x14ac:dyDescent="0.25">
      <c r="A138" s="22">
        <v>134</v>
      </c>
      <c r="B138" s="23"/>
      <c r="C138" s="23" t="e">
        <f t="shared" ca="1" si="3"/>
        <v>#NAME?</v>
      </c>
      <c r="D138" s="72"/>
      <c r="E138" s="73" t="e">
        <f t="shared" ca="1" si="4"/>
        <v>#NAME?</v>
      </c>
      <c r="F138" s="72"/>
      <c r="G138" s="79"/>
      <c r="H138" s="77"/>
      <c r="I138" s="79"/>
      <c r="J138" s="77"/>
      <c r="K138" s="79"/>
      <c r="L138" s="77"/>
      <c r="M138" s="80"/>
      <c r="N138" s="77"/>
      <c r="O138" s="79"/>
      <c r="P138" s="78"/>
      <c r="Q138" s="75"/>
      <c r="R138" s="1"/>
      <c r="S138" s="82"/>
      <c r="T138" s="81"/>
      <c r="U138" s="83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</row>
    <row r="139" spans="1:83" ht="15" x14ac:dyDescent="0.25">
      <c r="A139" s="22">
        <v>135</v>
      </c>
      <c r="B139" s="23"/>
      <c r="C139" s="23" t="e">
        <f t="shared" ca="1" si="3"/>
        <v>#NAME?</v>
      </c>
      <c r="D139" s="72"/>
      <c r="E139" s="73" t="e">
        <f t="shared" ca="1" si="4"/>
        <v>#NAME?</v>
      </c>
      <c r="F139" s="72"/>
      <c r="G139" s="79"/>
      <c r="H139" s="77"/>
      <c r="I139" s="79"/>
      <c r="J139" s="77"/>
      <c r="K139" s="79"/>
      <c r="L139" s="77"/>
      <c r="M139" s="80"/>
      <c r="N139" s="77"/>
      <c r="O139" s="79"/>
      <c r="P139" s="78"/>
      <c r="Q139" s="75"/>
      <c r="R139" s="1"/>
      <c r="S139" s="82"/>
      <c r="T139" s="81"/>
      <c r="U139" s="83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</row>
    <row r="140" spans="1:83" ht="15" x14ac:dyDescent="0.25">
      <c r="A140" s="22">
        <v>136</v>
      </c>
      <c r="B140" s="23"/>
      <c r="C140" s="23" t="e">
        <f t="shared" ca="1" si="3"/>
        <v>#NAME?</v>
      </c>
      <c r="D140" s="72"/>
      <c r="E140" s="73" t="e">
        <f t="shared" ca="1" si="4"/>
        <v>#NAME?</v>
      </c>
      <c r="F140" s="72"/>
      <c r="G140" s="79"/>
      <c r="H140" s="77"/>
      <c r="I140" s="79"/>
      <c r="J140" s="77"/>
      <c r="K140" s="79"/>
      <c r="L140" s="77"/>
      <c r="M140" s="80"/>
      <c r="N140" s="77"/>
      <c r="O140" s="79"/>
      <c r="P140" s="78"/>
      <c r="Q140" s="75"/>
      <c r="R140" s="1"/>
      <c r="S140" s="82"/>
      <c r="T140" s="81"/>
      <c r="U140" s="83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</row>
    <row r="141" spans="1:83" ht="15" x14ac:dyDescent="0.25">
      <c r="A141" s="22">
        <v>137</v>
      </c>
      <c r="B141" s="23"/>
      <c r="C141" s="23" t="e">
        <f t="shared" ca="1" si="3"/>
        <v>#NAME?</v>
      </c>
      <c r="D141" s="72"/>
      <c r="E141" s="73" t="e">
        <f t="shared" ca="1" si="4"/>
        <v>#NAME?</v>
      </c>
      <c r="F141" s="72"/>
      <c r="G141" s="79"/>
      <c r="H141" s="77"/>
      <c r="I141" s="79"/>
      <c r="J141" s="77"/>
      <c r="K141" s="79"/>
      <c r="L141" s="77"/>
      <c r="M141" s="80"/>
      <c r="N141" s="77"/>
      <c r="O141" s="79"/>
      <c r="P141" s="78"/>
      <c r="Q141" s="75"/>
      <c r="R141" s="1"/>
      <c r="S141" s="82"/>
      <c r="T141" s="81"/>
      <c r="U141" s="83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</row>
    <row r="142" spans="1:83" ht="15" x14ac:dyDescent="0.25">
      <c r="A142" s="22">
        <v>138</v>
      </c>
      <c r="B142" s="23"/>
      <c r="C142" s="23" t="e">
        <f t="shared" ca="1" si="3"/>
        <v>#NAME?</v>
      </c>
      <c r="D142" s="72"/>
      <c r="E142" s="73" t="e">
        <f t="shared" ca="1" si="4"/>
        <v>#NAME?</v>
      </c>
      <c r="F142" s="72"/>
      <c r="G142" s="79"/>
      <c r="H142" s="77"/>
      <c r="I142" s="79"/>
      <c r="J142" s="77"/>
      <c r="K142" s="79"/>
      <c r="L142" s="77"/>
      <c r="M142" s="80"/>
      <c r="N142" s="77"/>
      <c r="O142" s="79"/>
      <c r="P142" s="78"/>
      <c r="Q142" s="75"/>
      <c r="R142" s="1"/>
      <c r="S142" s="82"/>
      <c r="T142" s="81"/>
      <c r="U142" s="83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</row>
    <row r="143" spans="1:83" ht="15" x14ac:dyDescent="0.25">
      <c r="A143" s="22">
        <v>139</v>
      </c>
      <c r="B143" s="23"/>
      <c r="C143" s="23" t="e">
        <f t="shared" ca="1" si="3"/>
        <v>#NAME?</v>
      </c>
      <c r="D143" s="72"/>
      <c r="E143" s="73" t="e">
        <f t="shared" ca="1" si="4"/>
        <v>#NAME?</v>
      </c>
      <c r="F143" s="72"/>
      <c r="G143" s="79"/>
      <c r="H143" s="77"/>
      <c r="I143" s="79"/>
      <c r="J143" s="77"/>
      <c r="K143" s="79"/>
      <c r="L143" s="77"/>
      <c r="M143" s="80"/>
      <c r="N143" s="77"/>
      <c r="O143" s="79"/>
      <c r="P143" s="78"/>
      <c r="Q143" s="75"/>
      <c r="R143" s="1"/>
      <c r="S143" s="82"/>
      <c r="T143" s="81"/>
      <c r="U143" s="83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</row>
    <row r="144" spans="1:83" ht="15" x14ac:dyDescent="0.25">
      <c r="A144" s="22">
        <v>140</v>
      </c>
      <c r="B144" s="23"/>
      <c r="C144" s="23" t="e">
        <f t="shared" ca="1" si="3"/>
        <v>#NAME?</v>
      </c>
      <c r="D144" s="72"/>
      <c r="E144" s="73" t="e">
        <f t="shared" ca="1" si="4"/>
        <v>#NAME?</v>
      </c>
      <c r="F144" s="72"/>
      <c r="G144" s="79"/>
      <c r="H144" s="77"/>
      <c r="I144" s="79"/>
      <c r="J144" s="77"/>
      <c r="K144" s="79"/>
      <c r="L144" s="77"/>
      <c r="M144" s="80"/>
      <c r="N144" s="77"/>
      <c r="O144" s="79"/>
      <c r="P144" s="78"/>
      <c r="Q144" s="75"/>
      <c r="R144" s="1"/>
      <c r="S144" s="82"/>
      <c r="T144" s="81"/>
      <c r="U144" s="83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</row>
    <row r="145" spans="1:83" ht="15" x14ac:dyDescent="0.25">
      <c r="A145" s="22">
        <v>141</v>
      </c>
      <c r="B145" s="23"/>
      <c r="C145" s="23" t="e">
        <f t="shared" ca="1" si="3"/>
        <v>#NAME?</v>
      </c>
      <c r="D145" s="72"/>
      <c r="E145" s="73" t="e">
        <f t="shared" ca="1" si="4"/>
        <v>#NAME?</v>
      </c>
      <c r="F145" s="72"/>
      <c r="G145" s="79"/>
      <c r="H145" s="77"/>
      <c r="I145" s="79"/>
      <c r="J145" s="77"/>
      <c r="K145" s="79"/>
      <c r="L145" s="77"/>
      <c r="M145" s="80"/>
      <c r="N145" s="77"/>
      <c r="O145" s="79"/>
      <c r="P145" s="78"/>
      <c r="Q145" s="75"/>
      <c r="R145" s="1"/>
      <c r="S145" s="82"/>
      <c r="T145" s="81"/>
      <c r="U145" s="83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</row>
    <row r="146" spans="1:83" ht="15" x14ac:dyDescent="0.25">
      <c r="A146" s="22">
        <v>142</v>
      </c>
      <c r="B146" s="23"/>
      <c r="C146" s="23" t="e">
        <f t="shared" ca="1" si="3"/>
        <v>#NAME?</v>
      </c>
      <c r="D146" s="72"/>
      <c r="E146" s="73" t="e">
        <f t="shared" ca="1" si="4"/>
        <v>#NAME?</v>
      </c>
      <c r="F146" s="72"/>
      <c r="G146" s="79"/>
      <c r="H146" s="77"/>
      <c r="I146" s="79"/>
      <c r="J146" s="77"/>
      <c r="K146" s="79"/>
      <c r="L146" s="77"/>
      <c r="M146" s="80"/>
      <c r="N146" s="77"/>
      <c r="O146" s="79"/>
      <c r="P146" s="78"/>
      <c r="Q146" s="75"/>
      <c r="R146" s="1"/>
      <c r="S146" s="82"/>
      <c r="T146" s="81"/>
      <c r="U146" s="83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</row>
    <row r="147" spans="1:83" ht="15" x14ac:dyDescent="0.25">
      <c r="A147" s="22">
        <v>143</v>
      </c>
      <c r="B147" s="23"/>
      <c r="C147" s="23" t="e">
        <f t="shared" ca="1" si="3"/>
        <v>#NAME?</v>
      </c>
      <c r="D147" s="72"/>
      <c r="E147" s="73" t="e">
        <f t="shared" ca="1" si="4"/>
        <v>#NAME?</v>
      </c>
      <c r="F147" s="72"/>
      <c r="G147" s="79"/>
      <c r="H147" s="77"/>
      <c r="I147" s="79"/>
      <c r="J147" s="77"/>
      <c r="K147" s="79"/>
      <c r="L147" s="77"/>
      <c r="M147" s="80"/>
      <c r="N147" s="77"/>
      <c r="O147" s="79"/>
      <c r="P147" s="78"/>
      <c r="Q147" s="75"/>
      <c r="R147" s="1"/>
      <c r="S147" s="82"/>
      <c r="T147" s="81"/>
      <c r="U147" s="83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</row>
    <row r="148" spans="1:83" ht="15" x14ac:dyDescent="0.25">
      <c r="A148" s="22">
        <v>144</v>
      </c>
      <c r="B148" s="23"/>
      <c r="C148" s="23" t="e">
        <f t="shared" ca="1" si="3"/>
        <v>#NAME?</v>
      </c>
      <c r="D148" s="72"/>
      <c r="E148" s="73" t="e">
        <f t="shared" ca="1" si="4"/>
        <v>#NAME?</v>
      </c>
      <c r="F148" s="72"/>
      <c r="G148" s="79"/>
      <c r="H148" s="77"/>
      <c r="I148" s="79"/>
      <c r="J148" s="77"/>
      <c r="K148" s="79"/>
      <c r="L148" s="77"/>
      <c r="M148" s="80"/>
      <c r="N148" s="77"/>
      <c r="O148" s="79"/>
      <c r="P148" s="78"/>
      <c r="Q148" s="75"/>
      <c r="R148" s="1"/>
      <c r="S148" s="82"/>
      <c r="T148" s="81"/>
      <c r="U148" s="83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</row>
    <row r="149" spans="1:83" ht="15" x14ac:dyDescent="0.25">
      <c r="A149" s="22">
        <v>145</v>
      </c>
      <c r="B149" s="23"/>
      <c r="C149" s="23" t="e">
        <f t="shared" ca="1" si="3"/>
        <v>#NAME?</v>
      </c>
      <c r="D149" s="72"/>
      <c r="E149" s="73" t="e">
        <f t="shared" ca="1" si="4"/>
        <v>#NAME?</v>
      </c>
      <c r="F149" s="72"/>
      <c r="G149" s="79"/>
      <c r="H149" s="77"/>
      <c r="I149" s="79"/>
      <c r="J149" s="77"/>
      <c r="K149" s="79"/>
      <c r="L149" s="77"/>
      <c r="M149" s="80"/>
      <c r="N149" s="77"/>
      <c r="O149" s="79"/>
      <c r="P149" s="78"/>
      <c r="Q149" s="75"/>
      <c r="R149" s="1"/>
      <c r="S149" s="82"/>
      <c r="T149" s="81"/>
      <c r="U149" s="83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</row>
    <row r="150" spans="1:83" ht="15" x14ac:dyDescent="0.25">
      <c r="A150" s="22">
        <v>146</v>
      </c>
      <c r="B150" s="23"/>
      <c r="C150" s="23" t="e">
        <f t="shared" ca="1" si="3"/>
        <v>#NAME?</v>
      </c>
      <c r="D150" s="72"/>
      <c r="E150" s="73" t="e">
        <f t="shared" ca="1" si="4"/>
        <v>#NAME?</v>
      </c>
      <c r="F150" s="72"/>
      <c r="G150" s="79"/>
      <c r="H150" s="77"/>
      <c r="I150" s="79"/>
      <c r="J150" s="77"/>
      <c r="K150" s="79"/>
      <c r="L150" s="77"/>
      <c r="M150" s="80"/>
      <c r="N150" s="77"/>
      <c r="O150" s="79"/>
      <c r="P150" s="78"/>
      <c r="Q150" s="75"/>
      <c r="R150" s="1"/>
      <c r="S150" s="82"/>
      <c r="T150" s="81"/>
      <c r="U150" s="83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</row>
    <row r="151" spans="1:83" ht="15" x14ac:dyDescent="0.25">
      <c r="A151" s="22">
        <v>147</v>
      </c>
      <c r="B151" s="23"/>
      <c r="C151" s="23" t="e">
        <f t="shared" ref="C151:C214" ca="1" si="5">IMAGE("https://ddragon.leagueoflegends.com/cdn/10.2.1/img/champion/"&amp;D151&amp;".png")</f>
        <v>#NAME?</v>
      </c>
      <c r="D151" s="72"/>
      <c r="E151" s="73" t="e">
        <f t="shared" ref="E151:E214" ca="1" si="6">IMAGE("https://ddragon.leagueoflegends.com/cdn/10.2.1/img/champion/"&amp;F151&amp;".png")</f>
        <v>#NAME?</v>
      </c>
      <c r="F151" s="72"/>
      <c r="G151" s="79"/>
      <c r="H151" s="77"/>
      <c r="I151" s="79"/>
      <c r="J151" s="77"/>
      <c r="K151" s="79"/>
      <c r="L151" s="77"/>
      <c r="M151" s="80"/>
      <c r="N151" s="77"/>
      <c r="O151" s="79"/>
      <c r="P151" s="78"/>
      <c r="Q151" s="75"/>
      <c r="R151" s="1"/>
      <c r="S151" s="82"/>
      <c r="T151" s="81"/>
      <c r="U151" s="83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</row>
    <row r="152" spans="1:83" ht="15" x14ac:dyDescent="0.25">
      <c r="A152" s="22">
        <v>148</v>
      </c>
      <c r="B152" s="23"/>
      <c r="C152" s="23" t="e">
        <f t="shared" ca="1" si="5"/>
        <v>#NAME?</v>
      </c>
      <c r="D152" s="72"/>
      <c r="E152" s="73" t="e">
        <f t="shared" ca="1" si="6"/>
        <v>#NAME?</v>
      </c>
      <c r="F152" s="72"/>
      <c r="G152" s="79"/>
      <c r="H152" s="77"/>
      <c r="I152" s="79"/>
      <c r="J152" s="77"/>
      <c r="K152" s="79"/>
      <c r="L152" s="77"/>
      <c r="M152" s="80"/>
      <c r="N152" s="77"/>
      <c r="O152" s="79"/>
      <c r="P152" s="78"/>
      <c r="Q152" s="75"/>
      <c r="R152" s="1"/>
      <c r="S152" s="82"/>
      <c r="T152" s="81"/>
      <c r="U152" s="83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</row>
    <row r="153" spans="1:83" ht="15" x14ac:dyDescent="0.25">
      <c r="A153" s="22">
        <v>149</v>
      </c>
      <c r="B153" s="23"/>
      <c r="C153" s="23" t="e">
        <f t="shared" ca="1" si="5"/>
        <v>#NAME?</v>
      </c>
      <c r="D153" s="72"/>
      <c r="E153" s="73" t="e">
        <f t="shared" ca="1" si="6"/>
        <v>#NAME?</v>
      </c>
      <c r="F153" s="72"/>
      <c r="G153" s="79"/>
      <c r="H153" s="77"/>
      <c r="I153" s="79"/>
      <c r="J153" s="77"/>
      <c r="K153" s="79"/>
      <c r="L153" s="77"/>
      <c r="M153" s="80"/>
      <c r="N153" s="77"/>
      <c r="O153" s="79"/>
      <c r="P153" s="78"/>
      <c r="Q153" s="75"/>
      <c r="R153" s="1"/>
      <c r="S153" s="82"/>
      <c r="T153" s="81"/>
      <c r="U153" s="83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</row>
    <row r="154" spans="1:83" ht="15" x14ac:dyDescent="0.25">
      <c r="A154" s="22">
        <v>150</v>
      </c>
      <c r="B154" s="23"/>
      <c r="C154" s="23" t="e">
        <f t="shared" ca="1" si="5"/>
        <v>#NAME?</v>
      </c>
      <c r="D154" s="72"/>
      <c r="E154" s="73" t="e">
        <f t="shared" ca="1" si="6"/>
        <v>#NAME?</v>
      </c>
      <c r="F154" s="72"/>
      <c r="G154" s="79"/>
      <c r="H154" s="77"/>
      <c r="I154" s="79"/>
      <c r="J154" s="77"/>
      <c r="K154" s="79"/>
      <c r="L154" s="77"/>
      <c r="M154" s="80"/>
      <c r="N154" s="77"/>
      <c r="O154" s="79"/>
      <c r="P154" s="78"/>
      <c r="Q154" s="75"/>
      <c r="R154" s="1"/>
      <c r="S154" s="82"/>
      <c r="T154" s="81"/>
      <c r="U154" s="83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</row>
    <row r="155" spans="1:83" ht="15" x14ac:dyDescent="0.25">
      <c r="A155" s="22">
        <v>151</v>
      </c>
      <c r="B155" s="23"/>
      <c r="C155" s="23" t="e">
        <f t="shared" ca="1" si="5"/>
        <v>#NAME?</v>
      </c>
      <c r="D155" s="72"/>
      <c r="E155" s="73" t="e">
        <f t="shared" ca="1" si="6"/>
        <v>#NAME?</v>
      </c>
      <c r="F155" s="72"/>
      <c r="G155" s="79"/>
      <c r="H155" s="77"/>
      <c r="I155" s="79"/>
      <c r="J155" s="77"/>
      <c r="K155" s="79"/>
      <c r="L155" s="77"/>
      <c r="M155" s="80"/>
      <c r="N155" s="77"/>
      <c r="O155" s="79"/>
      <c r="P155" s="78"/>
      <c r="Q155" s="75"/>
      <c r="R155" s="1"/>
      <c r="S155" s="82"/>
      <c r="T155" s="81"/>
      <c r="U155" s="83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</row>
    <row r="156" spans="1:83" ht="15" x14ac:dyDescent="0.25">
      <c r="A156" s="22">
        <v>152</v>
      </c>
      <c r="B156" s="23"/>
      <c r="C156" s="23" t="e">
        <f t="shared" ca="1" si="5"/>
        <v>#NAME?</v>
      </c>
      <c r="D156" s="72"/>
      <c r="E156" s="73" t="e">
        <f t="shared" ca="1" si="6"/>
        <v>#NAME?</v>
      </c>
      <c r="F156" s="72"/>
      <c r="G156" s="79"/>
      <c r="H156" s="77"/>
      <c r="I156" s="79"/>
      <c r="J156" s="77"/>
      <c r="K156" s="79"/>
      <c r="L156" s="77"/>
      <c r="M156" s="80"/>
      <c r="N156" s="77"/>
      <c r="O156" s="79"/>
      <c r="P156" s="78"/>
      <c r="Q156" s="75"/>
      <c r="R156" s="1"/>
      <c r="S156" s="82"/>
      <c r="T156" s="81"/>
      <c r="U156" s="83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</row>
    <row r="157" spans="1:83" ht="15" x14ac:dyDescent="0.25">
      <c r="A157" s="22">
        <v>153</v>
      </c>
      <c r="B157" s="23"/>
      <c r="C157" s="23" t="e">
        <f t="shared" ca="1" si="5"/>
        <v>#NAME?</v>
      </c>
      <c r="D157" s="72"/>
      <c r="E157" s="73" t="e">
        <f t="shared" ca="1" si="6"/>
        <v>#NAME?</v>
      </c>
      <c r="F157" s="72"/>
      <c r="G157" s="79"/>
      <c r="H157" s="77"/>
      <c r="I157" s="79"/>
      <c r="J157" s="77"/>
      <c r="K157" s="79"/>
      <c r="L157" s="77"/>
      <c r="M157" s="80"/>
      <c r="N157" s="77"/>
      <c r="O157" s="79"/>
      <c r="P157" s="78"/>
      <c r="Q157" s="75"/>
      <c r="R157" s="1"/>
      <c r="S157" s="82"/>
      <c r="T157" s="81"/>
      <c r="U157" s="83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</row>
    <row r="158" spans="1:83" ht="15" x14ac:dyDescent="0.25">
      <c r="A158" s="22">
        <v>154</v>
      </c>
      <c r="B158" s="23"/>
      <c r="C158" s="23" t="e">
        <f t="shared" ca="1" si="5"/>
        <v>#NAME?</v>
      </c>
      <c r="D158" s="72"/>
      <c r="E158" s="73" t="e">
        <f t="shared" ca="1" si="6"/>
        <v>#NAME?</v>
      </c>
      <c r="F158" s="72"/>
      <c r="G158" s="79"/>
      <c r="H158" s="77"/>
      <c r="I158" s="79"/>
      <c r="J158" s="77"/>
      <c r="K158" s="79"/>
      <c r="L158" s="77"/>
      <c r="M158" s="80"/>
      <c r="N158" s="77"/>
      <c r="O158" s="79"/>
      <c r="P158" s="78"/>
      <c r="Q158" s="75"/>
      <c r="R158" s="1"/>
      <c r="S158" s="82"/>
      <c r="T158" s="81"/>
      <c r="U158" s="83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</row>
    <row r="159" spans="1:83" ht="15" x14ac:dyDescent="0.25">
      <c r="A159" s="22">
        <v>155</v>
      </c>
      <c r="B159" s="23"/>
      <c r="C159" s="23" t="e">
        <f t="shared" ca="1" si="5"/>
        <v>#NAME?</v>
      </c>
      <c r="D159" s="72"/>
      <c r="E159" s="73" t="e">
        <f t="shared" ca="1" si="6"/>
        <v>#NAME?</v>
      </c>
      <c r="F159" s="72"/>
      <c r="G159" s="79"/>
      <c r="H159" s="77"/>
      <c r="I159" s="79"/>
      <c r="J159" s="77"/>
      <c r="K159" s="79"/>
      <c r="L159" s="77"/>
      <c r="M159" s="80"/>
      <c r="N159" s="77"/>
      <c r="O159" s="79"/>
      <c r="P159" s="78"/>
      <c r="Q159" s="75"/>
      <c r="R159" s="1"/>
      <c r="S159" s="82"/>
      <c r="T159" s="81"/>
      <c r="U159" s="83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</row>
    <row r="160" spans="1:83" ht="15" x14ac:dyDescent="0.25">
      <c r="A160" s="22">
        <v>156</v>
      </c>
      <c r="B160" s="23"/>
      <c r="C160" s="23" t="e">
        <f t="shared" ca="1" si="5"/>
        <v>#NAME?</v>
      </c>
      <c r="D160" s="72"/>
      <c r="E160" s="73" t="e">
        <f t="shared" ca="1" si="6"/>
        <v>#NAME?</v>
      </c>
      <c r="F160" s="72"/>
      <c r="G160" s="79"/>
      <c r="H160" s="77"/>
      <c r="I160" s="79"/>
      <c r="J160" s="77"/>
      <c r="K160" s="79"/>
      <c r="L160" s="77"/>
      <c r="M160" s="80"/>
      <c r="N160" s="77"/>
      <c r="O160" s="79"/>
      <c r="P160" s="78"/>
      <c r="Q160" s="75"/>
      <c r="R160" s="1"/>
      <c r="S160" s="82"/>
      <c r="T160" s="81"/>
      <c r="U160" s="83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</row>
    <row r="161" spans="1:83" ht="15" x14ac:dyDescent="0.25">
      <c r="A161" s="22">
        <v>157</v>
      </c>
      <c r="B161" s="23"/>
      <c r="C161" s="23" t="e">
        <f t="shared" ca="1" si="5"/>
        <v>#NAME?</v>
      </c>
      <c r="D161" s="72"/>
      <c r="E161" s="73" t="e">
        <f t="shared" ca="1" si="6"/>
        <v>#NAME?</v>
      </c>
      <c r="F161" s="72"/>
      <c r="G161" s="79"/>
      <c r="H161" s="77"/>
      <c r="I161" s="79"/>
      <c r="J161" s="77"/>
      <c r="K161" s="79"/>
      <c r="L161" s="77"/>
      <c r="M161" s="80"/>
      <c r="N161" s="77"/>
      <c r="O161" s="79"/>
      <c r="P161" s="78"/>
      <c r="Q161" s="75"/>
      <c r="R161" s="1"/>
      <c r="S161" s="82"/>
      <c r="T161" s="81"/>
      <c r="U161" s="83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</row>
    <row r="162" spans="1:83" ht="15" x14ac:dyDescent="0.25">
      <c r="A162" s="22">
        <v>158</v>
      </c>
      <c r="B162" s="23"/>
      <c r="C162" s="23" t="e">
        <f t="shared" ca="1" si="5"/>
        <v>#NAME?</v>
      </c>
      <c r="D162" s="72"/>
      <c r="E162" s="73" t="e">
        <f t="shared" ca="1" si="6"/>
        <v>#NAME?</v>
      </c>
      <c r="F162" s="72"/>
      <c r="G162" s="79"/>
      <c r="H162" s="77"/>
      <c r="I162" s="79"/>
      <c r="J162" s="77"/>
      <c r="K162" s="79"/>
      <c r="L162" s="77"/>
      <c r="M162" s="80"/>
      <c r="N162" s="77"/>
      <c r="O162" s="79"/>
      <c r="P162" s="78"/>
      <c r="Q162" s="75"/>
      <c r="R162" s="1"/>
      <c r="S162" s="82"/>
      <c r="T162" s="81"/>
      <c r="U162" s="83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</row>
    <row r="163" spans="1:83" ht="15" x14ac:dyDescent="0.25">
      <c r="A163" s="22">
        <v>159</v>
      </c>
      <c r="B163" s="23"/>
      <c r="C163" s="23" t="e">
        <f t="shared" ca="1" si="5"/>
        <v>#NAME?</v>
      </c>
      <c r="D163" s="72"/>
      <c r="E163" s="73" t="e">
        <f t="shared" ca="1" si="6"/>
        <v>#NAME?</v>
      </c>
      <c r="F163" s="72"/>
      <c r="G163" s="79"/>
      <c r="H163" s="77"/>
      <c r="I163" s="79"/>
      <c r="J163" s="77"/>
      <c r="K163" s="79"/>
      <c r="L163" s="77"/>
      <c r="M163" s="80"/>
      <c r="N163" s="77"/>
      <c r="O163" s="79"/>
      <c r="P163" s="78"/>
      <c r="Q163" s="75"/>
      <c r="R163" s="1"/>
      <c r="S163" s="82"/>
      <c r="T163" s="81"/>
      <c r="U163" s="83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</row>
    <row r="164" spans="1:83" ht="15" x14ac:dyDescent="0.25">
      <c r="A164" s="22">
        <v>160</v>
      </c>
      <c r="B164" s="23"/>
      <c r="C164" s="23" t="e">
        <f t="shared" ca="1" si="5"/>
        <v>#NAME?</v>
      </c>
      <c r="D164" s="72"/>
      <c r="E164" s="73" t="e">
        <f t="shared" ca="1" si="6"/>
        <v>#NAME?</v>
      </c>
      <c r="F164" s="72"/>
      <c r="G164" s="79"/>
      <c r="H164" s="77"/>
      <c r="I164" s="79"/>
      <c r="J164" s="77"/>
      <c r="K164" s="79"/>
      <c r="L164" s="77"/>
      <c r="M164" s="80"/>
      <c r="N164" s="77"/>
      <c r="O164" s="79"/>
      <c r="P164" s="78"/>
      <c r="Q164" s="75"/>
      <c r="R164" s="1"/>
      <c r="S164" s="82"/>
      <c r="T164" s="81"/>
      <c r="U164" s="83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</row>
    <row r="165" spans="1:83" ht="15" x14ac:dyDescent="0.25">
      <c r="A165" s="22">
        <v>161</v>
      </c>
      <c r="B165" s="23"/>
      <c r="C165" s="23" t="e">
        <f t="shared" ca="1" si="5"/>
        <v>#NAME?</v>
      </c>
      <c r="D165" s="72"/>
      <c r="E165" s="73" t="e">
        <f t="shared" ca="1" si="6"/>
        <v>#NAME?</v>
      </c>
      <c r="F165" s="72"/>
      <c r="G165" s="79"/>
      <c r="H165" s="77"/>
      <c r="I165" s="79"/>
      <c r="J165" s="77"/>
      <c r="K165" s="79"/>
      <c r="L165" s="77"/>
      <c r="M165" s="80"/>
      <c r="N165" s="77"/>
      <c r="O165" s="79"/>
      <c r="P165" s="78"/>
      <c r="Q165" s="75"/>
      <c r="R165" s="1"/>
      <c r="S165" s="82"/>
      <c r="T165" s="81"/>
      <c r="U165" s="83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</row>
    <row r="166" spans="1:83" ht="15" x14ac:dyDescent="0.25">
      <c r="A166" s="22">
        <v>162</v>
      </c>
      <c r="B166" s="23"/>
      <c r="C166" s="23" t="e">
        <f t="shared" ca="1" si="5"/>
        <v>#NAME?</v>
      </c>
      <c r="D166" s="72"/>
      <c r="E166" s="73" t="e">
        <f t="shared" ca="1" si="6"/>
        <v>#NAME?</v>
      </c>
      <c r="F166" s="72"/>
      <c r="G166" s="79"/>
      <c r="H166" s="77"/>
      <c r="I166" s="79"/>
      <c r="J166" s="77"/>
      <c r="K166" s="79"/>
      <c r="L166" s="77"/>
      <c r="M166" s="80"/>
      <c r="N166" s="77"/>
      <c r="O166" s="79"/>
      <c r="P166" s="78"/>
      <c r="Q166" s="75"/>
      <c r="R166" s="1"/>
      <c r="S166" s="82"/>
      <c r="T166" s="81"/>
      <c r="U166" s="83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</row>
    <row r="167" spans="1:83" ht="15" x14ac:dyDescent="0.25">
      <c r="A167" s="22">
        <v>163</v>
      </c>
      <c r="B167" s="23"/>
      <c r="C167" s="23" t="e">
        <f t="shared" ca="1" si="5"/>
        <v>#NAME?</v>
      </c>
      <c r="D167" s="72"/>
      <c r="E167" s="73" t="e">
        <f t="shared" ca="1" si="6"/>
        <v>#NAME?</v>
      </c>
      <c r="F167" s="72"/>
      <c r="G167" s="79"/>
      <c r="H167" s="77"/>
      <c r="I167" s="79"/>
      <c r="J167" s="77"/>
      <c r="K167" s="79"/>
      <c r="L167" s="77"/>
      <c r="M167" s="80"/>
      <c r="N167" s="77"/>
      <c r="O167" s="79"/>
      <c r="P167" s="78"/>
      <c r="Q167" s="75"/>
      <c r="R167" s="1"/>
      <c r="S167" s="82"/>
      <c r="T167" s="81"/>
      <c r="U167" s="83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</row>
    <row r="168" spans="1:83" ht="15" x14ac:dyDescent="0.25">
      <c r="A168" s="22">
        <v>164</v>
      </c>
      <c r="B168" s="23"/>
      <c r="C168" s="23" t="e">
        <f t="shared" ca="1" si="5"/>
        <v>#NAME?</v>
      </c>
      <c r="D168" s="72"/>
      <c r="E168" s="73" t="e">
        <f t="shared" ca="1" si="6"/>
        <v>#NAME?</v>
      </c>
      <c r="F168" s="72"/>
      <c r="G168" s="79"/>
      <c r="H168" s="77"/>
      <c r="I168" s="79"/>
      <c r="J168" s="77"/>
      <c r="K168" s="79"/>
      <c r="L168" s="77"/>
      <c r="M168" s="80"/>
      <c r="N168" s="77"/>
      <c r="O168" s="79"/>
      <c r="P168" s="78"/>
      <c r="Q168" s="75"/>
      <c r="R168" s="1"/>
      <c r="S168" s="82"/>
      <c r="T168" s="81"/>
      <c r="U168" s="83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</row>
    <row r="169" spans="1:83" ht="15" x14ac:dyDescent="0.25">
      <c r="A169" s="22">
        <v>165</v>
      </c>
      <c r="B169" s="23"/>
      <c r="C169" s="23" t="e">
        <f t="shared" ca="1" si="5"/>
        <v>#NAME?</v>
      </c>
      <c r="D169" s="72"/>
      <c r="E169" s="73" t="e">
        <f t="shared" ca="1" si="6"/>
        <v>#NAME?</v>
      </c>
      <c r="F169" s="72"/>
      <c r="G169" s="79"/>
      <c r="H169" s="77"/>
      <c r="I169" s="79"/>
      <c r="J169" s="77"/>
      <c r="K169" s="79"/>
      <c r="L169" s="77"/>
      <c r="M169" s="80"/>
      <c r="N169" s="77"/>
      <c r="O169" s="79"/>
      <c r="P169" s="78"/>
      <c r="Q169" s="75"/>
      <c r="R169" s="1"/>
      <c r="S169" s="82"/>
      <c r="T169" s="81"/>
      <c r="U169" s="83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</row>
    <row r="170" spans="1:83" ht="15" x14ac:dyDescent="0.25">
      <c r="A170" s="22">
        <v>166</v>
      </c>
      <c r="B170" s="23"/>
      <c r="C170" s="23" t="e">
        <f t="shared" ca="1" si="5"/>
        <v>#NAME?</v>
      </c>
      <c r="D170" s="72"/>
      <c r="E170" s="73" t="e">
        <f t="shared" ca="1" si="6"/>
        <v>#NAME?</v>
      </c>
      <c r="F170" s="72"/>
      <c r="G170" s="79"/>
      <c r="H170" s="77"/>
      <c r="I170" s="79"/>
      <c r="J170" s="77"/>
      <c r="K170" s="79"/>
      <c r="L170" s="77"/>
      <c r="M170" s="80"/>
      <c r="N170" s="77"/>
      <c r="O170" s="79"/>
      <c r="P170" s="78"/>
      <c r="Q170" s="75"/>
      <c r="R170" s="1"/>
      <c r="S170" s="82"/>
      <c r="T170" s="81"/>
      <c r="U170" s="83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</row>
    <row r="171" spans="1:83" ht="15" x14ac:dyDescent="0.25">
      <c r="A171" s="22">
        <v>167</v>
      </c>
      <c r="B171" s="23"/>
      <c r="C171" s="23" t="e">
        <f t="shared" ca="1" si="5"/>
        <v>#NAME?</v>
      </c>
      <c r="D171" s="72"/>
      <c r="E171" s="73" t="e">
        <f t="shared" ca="1" si="6"/>
        <v>#NAME?</v>
      </c>
      <c r="F171" s="72"/>
      <c r="G171" s="79"/>
      <c r="H171" s="77"/>
      <c r="I171" s="79"/>
      <c r="J171" s="77"/>
      <c r="K171" s="79"/>
      <c r="L171" s="77"/>
      <c r="M171" s="80"/>
      <c r="N171" s="77"/>
      <c r="O171" s="79"/>
      <c r="P171" s="78"/>
      <c r="Q171" s="75"/>
      <c r="R171" s="1"/>
      <c r="S171" s="82"/>
      <c r="T171" s="81"/>
      <c r="U171" s="83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</row>
    <row r="172" spans="1:83" ht="15" x14ac:dyDescent="0.25">
      <c r="A172" s="22">
        <v>168</v>
      </c>
      <c r="B172" s="23"/>
      <c r="C172" s="23" t="e">
        <f t="shared" ca="1" si="5"/>
        <v>#NAME?</v>
      </c>
      <c r="D172" s="72"/>
      <c r="E172" s="73" t="e">
        <f t="shared" ca="1" si="6"/>
        <v>#NAME?</v>
      </c>
      <c r="F172" s="72"/>
      <c r="G172" s="79"/>
      <c r="H172" s="77"/>
      <c r="I172" s="79"/>
      <c r="J172" s="77"/>
      <c r="K172" s="79"/>
      <c r="L172" s="77"/>
      <c r="M172" s="80"/>
      <c r="N172" s="77"/>
      <c r="O172" s="79"/>
      <c r="P172" s="78"/>
      <c r="Q172" s="75"/>
      <c r="R172" s="1"/>
      <c r="S172" s="82"/>
      <c r="T172" s="81"/>
      <c r="U172" s="83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</row>
    <row r="173" spans="1:83" ht="15" x14ac:dyDescent="0.25">
      <c r="A173" s="22">
        <v>169</v>
      </c>
      <c r="B173" s="23"/>
      <c r="C173" s="23" t="e">
        <f t="shared" ca="1" si="5"/>
        <v>#NAME?</v>
      </c>
      <c r="D173" s="72"/>
      <c r="E173" s="73" t="e">
        <f t="shared" ca="1" si="6"/>
        <v>#NAME?</v>
      </c>
      <c r="F173" s="72"/>
      <c r="G173" s="79"/>
      <c r="H173" s="77"/>
      <c r="I173" s="79"/>
      <c r="J173" s="77"/>
      <c r="K173" s="79"/>
      <c r="L173" s="77"/>
      <c r="M173" s="80"/>
      <c r="N173" s="77"/>
      <c r="O173" s="79"/>
      <c r="P173" s="78"/>
      <c r="Q173" s="75"/>
      <c r="R173" s="1"/>
      <c r="S173" s="82"/>
      <c r="T173" s="81"/>
      <c r="U173" s="83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</row>
    <row r="174" spans="1:83" ht="15" x14ac:dyDescent="0.25">
      <c r="A174" s="22">
        <v>170</v>
      </c>
      <c r="B174" s="23"/>
      <c r="C174" s="23" t="e">
        <f t="shared" ca="1" si="5"/>
        <v>#NAME?</v>
      </c>
      <c r="D174" s="72"/>
      <c r="E174" s="73" t="e">
        <f t="shared" ca="1" si="6"/>
        <v>#NAME?</v>
      </c>
      <c r="F174" s="72"/>
      <c r="G174" s="79"/>
      <c r="H174" s="77"/>
      <c r="I174" s="79"/>
      <c r="J174" s="77"/>
      <c r="K174" s="79"/>
      <c r="L174" s="77"/>
      <c r="M174" s="80"/>
      <c r="N174" s="77"/>
      <c r="O174" s="79"/>
      <c r="P174" s="78"/>
      <c r="Q174" s="75"/>
      <c r="R174" s="1"/>
      <c r="S174" s="82"/>
      <c r="T174" s="81"/>
      <c r="U174" s="83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</row>
    <row r="175" spans="1:83" ht="15" x14ac:dyDescent="0.25">
      <c r="A175" s="22">
        <v>171</v>
      </c>
      <c r="B175" s="23"/>
      <c r="C175" s="23" t="e">
        <f t="shared" ca="1" si="5"/>
        <v>#NAME?</v>
      </c>
      <c r="D175" s="72"/>
      <c r="E175" s="73" t="e">
        <f t="shared" ca="1" si="6"/>
        <v>#NAME?</v>
      </c>
      <c r="F175" s="72"/>
      <c r="G175" s="79"/>
      <c r="H175" s="77"/>
      <c r="I175" s="79"/>
      <c r="J175" s="77"/>
      <c r="K175" s="79"/>
      <c r="L175" s="77"/>
      <c r="M175" s="80"/>
      <c r="N175" s="77"/>
      <c r="O175" s="79"/>
      <c r="P175" s="78"/>
      <c r="Q175" s="75"/>
      <c r="R175" s="1"/>
      <c r="S175" s="82"/>
      <c r="T175" s="81"/>
      <c r="U175" s="83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</row>
    <row r="176" spans="1:83" ht="15" x14ac:dyDescent="0.25">
      <c r="A176" s="22">
        <v>172</v>
      </c>
      <c r="B176" s="23"/>
      <c r="C176" s="23" t="e">
        <f t="shared" ca="1" si="5"/>
        <v>#NAME?</v>
      </c>
      <c r="D176" s="72"/>
      <c r="E176" s="73" t="e">
        <f t="shared" ca="1" si="6"/>
        <v>#NAME?</v>
      </c>
      <c r="F176" s="72"/>
      <c r="G176" s="79"/>
      <c r="H176" s="77"/>
      <c r="I176" s="79"/>
      <c r="J176" s="77"/>
      <c r="K176" s="79"/>
      <c r="L176" s="77"/>
      <c r="M176" s="80"/>
      <c r="N176" s="77"/>
      <c r="O176" s="79"/>
      <c r="P176" s="78"/>
      <c r="Q176" s="75"/>
      <c r="R176" s="1"/>
      <c r="S176" s="82"/>
      <c r="T176" s="81"/>
      <c r="U176" s="83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</row>
    <row r="177" spans="1:83" ht="15" x14ac:dyDescent="0.25">
      <c r="A177" s="22">
        <v>173</v>
      </c>
      <c r="B177" s="23"/>
      <c r="C177" s="23" t="e">
        <f t="shared" ca="1" si="5"/>
        <v>#NAME?</v>
      </c>
      <c r="D177" s="72"/>
      <c r="E177" s="73" t="e">
        <f t="shared" ca="1" si="6"/>
        <v>#NAME?</v>
      </c>
      <c r="F177" s="72"/>
      <c r="G177" s="79"/>
      <c r="H177" s="77"/>
      <c r="I177" s="79"/>
      <c r="J177" s="77"/>
      <c r="K177" s="79"/>
      <c r="L177" s="77"/>
      <c r="M177" s="80"/>
      <c r="N177" s="77"/>
      <c r="O177" s="79"/>
      <c r="P177" s="78"/>
      <c r="Q177" s="75"/>
      <c r="R177" s="1"/>
      <c r="S177" s="82"/>
      <c r="T177" s="81"/>
      <c r="U177" s="83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</row>
    <row r="178" spans="1:83" ht="15" x14ac:dyDescent="0.25">
      <c r="A178" s="22">
        <v>174</v>
      </c>
      <c r="B178" s="23"/>
      <c r="C178" s="23" t="e">
        <f t="shared" ca="1" si="5"/>
        <v>#NAME?</v>
      </c>
      <c r="D178" s="72"/>
      <c r="E178" s="73" t="e">
        <f t="shared" ca="1" si="6"/>
        <v>#NAME?</v>
      </c>
      <c r="F178" s="72"/>
      <c r="G178" s="79"/>
      <c r="H178" s="77"/>
      <c r="I178" s="79"/>
      <c r="J178" s="77"/>
      <c r="K178" s="79"/>
      <c r="L178" s="77"/>
      <c r="M178" s="80"/>
      <c r="N178" s="77"/>
      <c r="O178" s="79"/>
      <c r="P178" s="78"/>
      <c r="Q178" s="75"/>
      <c r="R178" s="1"/>
      <c r="S178" s="82"/>
      <c r="T178" s="81"/>
      <c r="U178" s="83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</row>
    <row r="179" spans="1:83" ht="15" x14ac:dyDescent="0.25">
      <c r="A179" s="22">
        <v>175</v>
      </c>
      <c r="B179" s="23"/>
      <c r="C179" s="23" t="e">
        <f t="shared" ca="1" si="5"/>
        <v>#NAME?</v>
      </c>
      <c r="D179" s="72"/>
      <c r="E179" s="73" t="e">
        <f t="shared" ca="1" si="6"/>
        <v>#NAME?</v>
      </c>
      <c r="F179" s="72"/>
      <c r="G179" s="79"/>
      <c r="H179" s="77"/>
      <c r="I179" s="79"/>
      <c r="J179" s="77"/>
      <c r="K179" s="79"/>
      <c r="L179" s="77"/>
      <c r="M179" s="80"/>
      <c r="N179" s="77"/>
      <c r="O179" s="79"/>
      <c r="P179" s="78"/>
      <c r="Q179" s="75"/>
      <c r="R179" s="1"/>
      <c r="S179" s="82"/>
      <c r="T179" s="81"/>
      <c r="U179" s="83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</row>
    <row r="180" spans="1:83" ht="15" x14ac:dyDescent="0.25">
      <c r="A180" s="22">
        <v>176</v>
      </c>
      <c r="B180" s="23"/>
      <c r="C180" s="23" t="e">
        <f t="shared" ca="1" si="5"/>
        <v>#NAME?</v>
      </c>
      <c r="D180" s="72"/>
      <c r="E180" s="73" t="e">
        <f t="shared" ca="1" si="6"/>
        <v>#NAME?</v>
      </c>
      <c r="F180" s="72"/>
      <c r="G180" s="79"/>
      <c r="H180" s="77"/>
      <c r="I180" s="79"/>
      <c r="J180" s="77"/>
      <c r="K180" s="79"/>
      <c r="L180" s="77"/>
      <c r="M180" s="80"/>
      <c r="N180" s="77"/>
      <c r="O180" s="79"/>
      <c r="P180" s="78"/>
      <c r="Q180" s="75"/>
      <c r="R180" s="1"/>
      <c r="S180" s="82"/>
      <c r="T180" s="81"/>
      <c r="U180" s="83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</row>
    <row r="181" spans="1:83" ht="15" x14ac:dyDescent="0.25">
      <c r="A181" s="22">
        <v>177</v>
      </c>
      <c r="B181" s="23"/>
      <c r="C181" s="23" t="e">
        <f t="shared" ca="1" si="5"/>
        <v>#NAME?</v>
      </c>
      <c r="D181" s="72"/>
      <c r="E181" s="73" t="e">
        <f t="shared" ca="1" si="6"/>
        <v>#NAME?</v>
      </c>
      <c r="F181" s="72"/>
      <c r="G181" s="79"/>
      <c r="H181" s="77"/>
      <c r="I181" s="79"/>
      <c r="J181" s="77"/>
      <c r="K181" s="79"/>
      <c r="L181" s="77"/>
      <c r="M181" s="80"/>
      <c r="N181" s="77"/>
      <c r="O181" s="79"/>
      <c r="P181" s="78"/>
      <c r="Q181" s="75"/>
      <c r="R181" s="1"/>
      <c r="S181" s="82"/>
      <c r="T181" s="81"/>
      <c r="U181" s="83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</row>
    <row r="182" spans="1:83" ht="15" x14ac:dyDescent="0.25">
      <c r="A182" s="22">
        <v>178</v>
      </c>
      <c r="B182" s="23"/>
      <c r="C182" s="23" t="e">
        <f t="shared" ca="1" si="5"/>
        <v>#NAME?</v>
      </c>
      <c r="D182" s="72"/>
      <c r="E182" s="73" t="e">
        <f t="shared" ca="1" si="6"/>
        <v>#NAME?</v>
      </c>
      <c r="F182" s="72"/>
      <c r="G182" s="79"/>
      <c r="H182" s="77"/>
      <c r="I182" s="79"/>
      <c r="J182" s="77"/>
      <c r="K182" s="79"/>
      <c r="L182" s="77"/>
      <c r="M182" s="80"/>
      <c r="N182" s="77"/>
      <c r="O182" s="79"/>
      <c r="P182" s="78"/>
      <c r="Q182" s="75"/>
      <c r="R182" s="1"/>
      <c r="S182" s="82"/>
      <c r="T182" s="81"/>
      <c r="U182" s="83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</row>
    <row r="183" spans="1:83" ht="15" x14ac:dyDescent="0.25">
      <c r="A183" s="22">
        <v>179</v>
      </c>
      <c r="B183" s="23"/>
      <c r="C183" s="23" t="e">
        <f t="shared" ca="1" si="5"/>
        <v>#NAME?</v>
      </c>
      <c r="D183" s="72"/>
      <c r="E183" s="73" t="e">
        <f t="shared" ca="1" si="6"/>
        <v>#NAME?</v>
      </c>
      <c r="F183" s="72"/>
      <c r="G183" s="79"/>
      <c r="H183" s="77"/>
      <c r="I183" s="79"/>
      <c r="J183" s="77"/>
      <c r="K183" s="79"/>
      <c r="L183" s="77"/>
      <c r="M183" s="80"/>
      <c r="N183" s="77"/>
      <c r="O183" s="79"/>
      <c r="P183" s="78"/>
      <c r="Q183" s="75"/>
      <c r="R183" s="1"/>
      <c r="S183" s="82"/>
      <c r="T183" s="81"/>
      <c r="U183" s="83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</row>
    <row r="184" spans="1:83" ht="15" x14ac:dyDescent="0.25">
      <c r="A184" s="22">
        <v>180</v>
      </c>
      <c r="B184" s="23"/>
      <c r="C184" s="23" t="e">
        <f t="shared" ca="1" si="5"/>
        <v>#NAME?</v>
      </c>
      <c r="D184" s="72"/>
      <c r="E184" s="73" t="e">
        <f t="shared" ca="1" si="6"/>
        <v>#NAME?</v>
      </c>
      <c r="F184" s="72"/>
      <c r="G184" s="79"/>
      <c r="H184" s="77"/>
      <c r="I184" s="79"/>
      <c r="J184" s="77"/>
      <c r="K184" s="79"/>
      <c r="L184" s="77"/>
      <c r="M184" s="80"/>
      <c r="N184" s="77"/>
      <c r="O184" s="79"/>
      <c r="P184" s="78"/>
      <c r="Q184" s="75"/>
      <c r="R184" s="1"/>
      <c r="S184" s="82"/>
      <c r="T184" s="81"/>
      <c r="U184" s="83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</row>
    <row r="185" spans="1:83" ht="15" x14ac:dyDescent="0.25">
      <c r="A185" s="22">
        <v>181</v>
      </c>
      <c r="B185" s="23"/>
      <c r="C185" s="23" t="e">
        <f t="shared" ca="1" si="5"/>
        <v>#NAME?</v>
      </c>
      <c r="D185" s="72"/>
      <c r="E185" s="73" t="e">
        <f t="shared" ca="1" si="6"/>
        <v>#NAME?</v>
      </c>
      <c r="F185" s="72"/>
      <c r="G185" s="79"/>
      <c r="H185" s="77"/>
      <c r="I185" s="79"/>
      <c r="J185" s="77"/>
      <c r="K185" s="79"/>
      <c r="L185" s="77"/>
      <c r="M185" s="80"/>
      <c r="N185" s="77"/>
      <c r="O185" s="79"/>
      <c r="P185" s="78"/>
      <c r="Q185" s="75"/>
      <c r="R185" s="1"/>
      <c r="S185" s="82"/>
      <c r="T185" s="81"/>
      <c r="U185" s="83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</row>
    <row r="186" spans="1:83" ht="15" x14ac:dyDescent="0.25">
      <c r="A186" s="22">
        <v>182</v>
      </c>
      <c r="B186" s="23"/>
      <c r="C186" s="23" t="e">
        <f t="shared" ca="1" si="5"/>
        <v>#NAME?</v>
      </c>
      <c r="D186" s="72"/>
      <c r="E186" s="73" t="e">
        <f t="shared" ca="1" si="6"/>
        <v>#NAME?</v>
      </c>
      <c r="F186" s="72"/>
      <c r="G186" s="79"/>
      <c r="H186" s="77"/>
      <c r="I186" s="79"/>
      <c r="J186" s="77"/>
      <c r="K186" s="79"/>
      <c r="L186" s="77"/>
      <c r="M186" s="80"/>
      <c r="N186" s="77"/>
      <c r="O186" s="79"/>
      <c r="P186" s="78"/>
      <c r="Q186" s="75"/>
      <c r="R186" s="1"/>
      <c r="S186" s="82"/>
      <c r="T186" s="81"/>
      <c r="U186" s="83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</row>
    <row r="187" spans="1:83" ht="15" x14ac:dyDescent="0.25">
      <c r="A187" s="22">
        <v>183</v>
      </c>
      <c r="B187" s="23"/>
      <c r="C187" s="23" t="e">
        <f t="shared" ca="1" si="5"/>
        <v>#NAME?</v>
      </c>
      <c r="D187" s="72"/>
      <c r="E187" s="73" t="e">
        <f t="shared" ca="1" si="6"/>
        <v>#NAME?</v>
      </c>
      <c r="F187" s="72"/>
      <c r="G187" s="79"/>
      <c r="H187" s="77"/>
      <c r="I187" s="79"/>
      <c r="J187" s="77"/>
      <c r="K187" s="79"/>
      <c r="L187" s="77"/>
      <c r="M187" s="80"/>
      <c r="N187" s="77"/>
      <c r="O187" s="79"/>
      <c r="P187" s="78"/>
      <c r="Q187" s="75"/>
      <c r="R187" s="1"/>
      <c r="S187" s="82"/>
      <c r="T187" s="81"/>
      <c r="U187" s="83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</row>
    <row r="188" spans="1:83" ht="15" x14ac:dyDescent="0.25">
      <c r="A188" s="22">
        <v>184</v>
      </c>
      <c r="B188" s="23"/>
      <c r="C188" s="23" t="e">
        <f t="shared" ca="1" si="5"/>
        <v>#NAME?</v>
      </c>
      <c r="D188" s="72"/>
      <c r="E188" s="73" t="e">
        <f t="shared" ca="1" si="6"/>
        <v>#NAME?</v>
      </c>
      <c r="F188" s="72"/>
      <c r="G188" s="79"/>
      <c r="H188" s="77"/>
      <c r="I188" s="79"/>
      <c r="J188" s="77"/>
      <c r="K188" s="79"/>
      <c r="L188" s="77"/>
      <c r="M188" s="80"/>
      <c r="N188" s="77"/>
      <c r="O188" s="79"/>
      <c r="P188" s="78"/>
      <c r="Q188" s="75"/>
      <c r="R188" s="1"/>
      <c r="S188" s="82"/>
      <c r="T188" s="81"/>
      <c r="U188" s="83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</row>
    <row r="189" spans="1:83" ht="15" x14ac:dyDescent="0.25">
      <c r="A189" s="22">
        <v>185</v>
      </c>
      <c r="B189" s="23"/>
      <c r="C189" s="23" t="e">
        <f t="shared" ca="1" si="5"/>
        <v>#NAME?</v>
      </c>
      <c r="D189" s="72"/>
      <c r="E189" s="73" t="e">
        <f t="shared" ca="1" si="6"/>
        <v>#NAME?</v>
      </c>
      <c r="F189" s="72"/>
      <c r="G189" s="79"/>
      <c r="H189" s="77"/>
      <c r="I189" s="79"/>
      <c r="J189" s="77"/>
      <c r="K189" s="79"/>
      <c r="L189" s="77"/>
      <c r="M189" s="80"/>
      <c r="N189" s="77"/>
      <c r="O189" s="79"/>
      <c r="P189" s="78"/>
      <c r="Q189" s="75"/>
      <c r="R189" s="1"/>
      <c r="S189" s="82"/>
      <c r="T189" s="81"/>
      <c r="U189" s="83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</row>
    <row r="190" spans="1:83" ht="15" x14ac:dyDescent="0.25">
      <c r="A190" s="22">
        <v>186</v>
      </c>
      <c r="B190" s="23"/>
      <c r="C190" s="23" t="e">
        <f t="shared" ca="1" si="5"/>
        <v>#NAME?</v>
      </c>
      <c r="D190" s="72"/>
      <c r="E190" s="73" t="e">
        <f t="shared" ca="1" si="6"/>
        <v>#NAME?</v>
      </c>
      <c r="F190" s="72"/>
      <c r="G190" s="79"/>
      <c r="H190" s="77"/>
      <c r="I190" s="79"/>
      <c r="J190" s="77"/>
      <c r="K190" s="79"/>
      <c r="L190" s="77"/>
      <c r="M190" s="80"/>
      <c r="N190" s="77"/>
      <c r="O190" s="79"/>
      <c r="P190" s="78"/>
      <c r="Q190" s="75"/>
      <c r="R190" s="1"/>
      <c r="S190" s="82"/>
      <c r="T190" s="81"/>
      <c r="U190" s="83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</row>
    <row r="191" spans="1:83" ht="15" x14ac:dyDescent="0.25">
      <c r="A191" s="22">
        <v>187</v>
      </c>
      <c r="B191" s="23"/>
      <c r="C191" s="23" t="e">
        <f t="shared" ca="1" si="5"/>
        <v>#NAME?</v>
      </c>
      <c r="D191" s="72"/>
      <c r="E191" s="73" t="e">
        <f t="shared" ca="1" si="6"/>
        <v>#NAME?</v>
      </c>
      <c r="F191" s="72"/>
      <c r="G191" s="79"/>
      <c r="H191" s="77"/>
      <c r="I191" s="79"/>
      <c r="J191" s="77"/>
      <c r="K191" s="79"/>
      <c r="L191" s="77"/>
      <c r="M191" s="80"/>
      <c r="N191" s="77"/>
      <c r="O191" s="79"/>
      <c r="P191" s="78"/>
      <c r="Q191" s="75"/>
      <c r="R191" s="1"/>
      <c r="S191" s="82"/>
      <c r="T191" s="81"/>
      <c r="U191" s="83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</row>
    <row r="192" spans="1:83" ht="15" x14ac:dyDescent="0.25">
      <c r="A192" s="22">
        <v>188</v>
      </c>
      <c r="B192" s="23"/>
      <c r="C192" s="23" t="e">
        <f t="shared" ca="1" si="5"/>
        <v>#NAME?</v>
      </c>
      <c r="D192" s="72"/>
      <c r="E192" s="73" t="e">
        <f t="shared" ca="1" si="6"/>
        <v>#NAME?</v>
      </c>
      <c r="F192" s="72"/>
      <c r="G192" s="79"/>
      <c r="H192" s="77"/>
      <c r="I192" s="79"/>
      <c r="J192" s="77"/>
      <c r="K192" s="79"/>
      <c r="L192" s="77"/>
      <c r="M192" s="80"/>
      <c r="N192" s="77"/>
      <c r="O192" s="79"/>
      <c r="P192" s="78"/>
      <c r="Q192" s="75"/>
      <c r="R192" s="1"/>
      <c r="S192" s="82"/>
      <c r="T192" s="81"/>
      <c r="U192" s="83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</row>
    <row r="193" spans="1:83" ht="15" x14ac:dyDescent="0.25">
      <c r="A193" s="22">
        <v>189</v>
      </c>
      <c r="B193" s="23"/>
      <c r="C193" s="23" t="e">
        <f t="shared" ca="1" si="5"/>
        <v>#NAME?</v>
      </c>
      <c r="D193" s="72"/>
      <c r="E193" s="73" t="e">
        <f t="shared" ca="1" si="6"/>
        <v>#NAME?</v>
      </c>
      <c r="F193" s="72"/>
      <c r="G193" s="79"/>
      <c r="H193" s="77"/>
      <c r="I193" s="79"/>
      <c r="J193" s="77"/>
      <c r="K193" s="79"/>
      <c r="L193" s="77"/>
      <c r="M193" s="80"/>
      <c r="N193" s="77"/>
      <c r="O193" s="79"/>
      <c r="P193" s="78"/>
      <c r="Q193" s="75"/>
      <c r="R193" s="1"/>
      <c r="S193" s="82"/>
      <c r="T193" s="81"/>
      <c r="U193" s="83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</row>
    <row r="194" spans="1:83" ht="15" x14ac:dyDescent="0.25">
      <c r="A194" s="22">
        <v>190</v>
      </c>
      <c r="B194" s="23"/>
      <c r="C194" s="23" t="e">
        <f t="shared" ca="1" si="5"/>
        <v>#NAME?</v>
      </c>
      <c r="D194" s="72"/>
      <c r="E194" s="73" t="e">
        <f t="shared" ca="1" si="6"/>
        <v>#NAME?</v>
      </c>
      <c r="F194" s="72"/>
      <c r="G194" s="79"/>
      <c r="H194" s="77"/>
      <c r="I194" s="79"/>
      <c r="J194" s="77"/>
      <c r="K194" s="79"/>
      <c r="L194" s="77"/>
      <c r="M194" s="80"/>
      <c r="N194" s="77"/>
      <c r="O194" s="79"/>
      <c r="P194" s="78"/>
      <c r="Q194" s="75"/>
      <c r="R194" s="1"/>
      <c r="S194" s="82"/>
      <c r="T194" s="81"/>
      <c r="U194" s="83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</row>
    <row r="195" spans="1:83" ht="15" x14ac:dyDescent="0.25">
      <c r="A195" s="22">
        <v>191</v>
      </c>
      <c r="B195" s="23"/>
      <c r="C195" s="23" t="e">
        <f t="shared" ca="1" si="5"/>
        <v>#NAME?</v>
      </c>
      <c r="D195" s="72"/>
      <c r="E195" s="73" t="e">
        <f t="shared" ca="1" si="6"/>
        <v>#NAME?</v>
      </c>
      <c r="F195" s="72"/>
      <c r="G195" s="79"/>
      <c r="H195" s="77"/>
      <c r="I195" s="79"/>
      <c r="J195" s="77"/>
      <c r="K195" s="79"/>
      <c r="L195" s="77"/>
      <c r="M195" s="80"/>
      <c r="N195" s="77"/>
      <c r="O195" s="79"/>
      <c r="P195" s="78"/>
      <c r="Q195" s="75"/>
      <c r="R195" s="1"/>
      <c r="S195" s="82"/>
      <c r="T195" s="81"/>
      <c r="U195" s="83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</row>
    <row r="196" spans="1:83" ht="15" x14ac:dyDescent="0.25">
      <c r="A196" s="22">
        <v>192</v>
      </c>
      <c r="B196" s="23"/>
      <c r="C196" s="23" t="e">
        <f t="shared" ca="1" si="5"/>
        <v>#NAME?</v>
      </c>
      <c r="D196" s="72"/>
      <c r="E196" s="73" t="e">
        <f t="shared" ca="1" si="6"/>
        <v>#NAME?</v>
      </c>
      <c r="F196" s="72"/>
      <c r="G196" s="79"/>
      <c r="H196" s="77"/>
      <c r="I196" s="79"/>
      <c r="J196" s="77"/>
      <c r="K196" s="79"/>
      <c r="L196" s="77"/>
      <c r="M196" s="80"/>
      <c r="N196" s="77"/>
      <c r="O196" s="79"/>
      <c r="P196" s="78"/>
      <c r="Q196" s="75"/>
      <c r="R196" s="1"/>
      <c r="S196" s="82"/>
      <c r="T196" s="81"/>
      <c r="U196" s="83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</row>
    <row r="197" spans="1:83" ht="15" x14ac:dyDescent="0.25">
      <c r="A197" s="22">
        <v>193</v>
      </c>
      <c r="B197" s="23"/>
      <c r="C197" s="23" t="e">
        <f t="shared" ca="1" si="5"/>
        <v>#NAME?</v>
      </c>
      <c r="D197" s="72"/>
      <c r="E197" s="73" t="e">
        <f t="shared" ca="1" si="6"/>
        <v>#NAME?</v>
      </c>
      <c r="F197" s="72"/>
      <c r="G197" s="79"/>
      <c r="H197" s="77"/>
      <c r="I197" s="79"/>
      <c r="J197" s="77"/>
      <c r="K197" s="79"/>
      <c r="L197" s="77"/>
      <c r="M197" s="80"/>
      <c r="N197" s="77"/>
      <c r="O197" s="79"/>
      <c r="P197" s="78"/>
      <c r="Q197" s="75"/>
      <c r="R197" s="1"/>
      <c r="S197" s="82"/>
      <c r="T197" s="81"/>
      <c r="U197" s="83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</row>
    <row r="198" spans="1:83" ht="15" x14ac:dyDescent="0.25">
      <c r="A198" s="22">
        <v>194</v>
      </c>
      <c r="B198" s="23"/>
      <c r="C198" s="23" t="e">
        <f t="shared" ca="1" si="5"/>
        <v>#NAME?</v>
      </c>
      <c r="D198" s="72"/>
      <c r="E198" s="73" t="e">
        <f t="shared" ca="1" si="6"/>
        <v>#NAME?</v>
      </c>
      <c r="F198" s="72"/>
      <c r="G198" s="79"/>
      <c r="H198" s="77"/>
      <c r="I198" s="79"/>
      <c r="J198" s="77"/>
      <c r="K198" s="79"/>
      <c r="L198" s="77"/>
      <c r="M198" s="80"/>
      <c r="N198" s="77"/>
      <c r="O198" s="79"/>
      <c r="P198" s="78"/>
      <c r="Q198" s="75"/>
      <c r="R198" s="1"/>
      <c r="S198" s="82"/>
      <c r="T198" s="81"/>
      <c r="U198" s="83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</row>
    <row r="199" spans="1:83" ht="15" x14ac:dyDescent="0.25">
      <c r="A199" s="22">
        <v>195</v>
      </c>
      <c r="B199" s="23"/>
      <c r="C199" s="23" t="e">
        <f t="shared" ca="1" si="5"/>
        <v>#NAME?</v>
      </c>
      <c r="D199" s="72"/>
      <c r="E199" s="73" t="e">
        <f t="shared" ca="1" si="6"/>
        <v>#NAME?</v>
      </c>
      <c r="F199" s="72"/>
      <c r="G199" s="79"/>
      <c r="H199" s="77"/>
      <c r="I199" s="79"/>
      <c r="J199" s="77"/>
      <c r="K199" s="79"/>
      <c r="L199" s="77"/>
      <c r="M199" s="80"/>
      <c r="N199" s="77"/>
      <c r="O199" s="79"/>
      <c r="P199" s="78"/>
      <c r="Q199" s="75"/>
      <c r="R199" s="1"/>
      <c r="S199" s="82"/>
      <c r="T199" s="81"/>
      <c r="U199" s="83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</row>
    <row r="200" spans="1:83" ht="15" x14ac:dyDescent="0.25">
      <c r="A200" s="22">
        <v>196</v>
      </c>
      <c r="B200" s="23"/>
      <c r="C200" s="23" t="e">
        <f t="shared" ca="1" si="5"/>
        <v>#NAME?</v>
      </c>
      <c r="D200" s="72"/>
      <c r="E200" s="73" t="e">
        <f t="shared" ca="1" si="6"/>
        <v>#NAME?</v>
      </c>
      <c r="F200" s="72"/>
      <c r="G200" s="79"/>
      <c r="H200" s="77"/>
      <c r="I200" s="79"/>
      <c r="J200" s="77"/>
      <c r="K200" s="79"/>
      <c r="L200" s="77"/>
      <c r="M200" s="80"/>
      <c r="N200" s="77"/>
      <c r="O200" s="79"/>
      <c r="P200" s="78"/>
      <c r="Q200" s="75"/>
      <c r="R200" s="1"/>
      <c r="S200" s="82"/>
      <c r="T200" s="81"/>
      <c r="U200" s="83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</row>
    <row r="201" spans="1:83" ht="15" x14ac:dyDescent="0.25">
      <c r="A201" s="22">
        <v>197</v>
      </c>
      <c r="B201" s="23"/>
      <c r="C201" s="23" t="e">
        <f t="shared" ca="1" si="5"/>
        <v>#NAME?</v>
      </c>
      <c r="D201" s="72"/>
      <c r="E201" s="73" t="e">
        <f t="shared" ca="1" si="6"/>
        <v>#NAME?</v>
      </c>
      <c r="F201" s="72"/>
      <c r="G201" s="79"/>
      <c r="H201" s="77"/>
      <c r="I201" s="79"/>
      <c r="J201" s="77"/>
      <c r="K201" s="79"/>
      <c r="L201" s="77"/>
      <c r="M201" s="80"/>
      <c r="N201" s="77"/>
      <c r="O201" s="79"/>
      <c r="P201" s="78"/>
      <c r="Q201" s="75"/>
      <c r="R201" s="1"/>
      <c r="S201" s="82"/>
      <c r="T201" s="81"/>
      <c r="U201" s="83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</row>
    <row r="202" spans="1:83" ht="15" x14ac:dyDescent="0.25">
      <c r="A202" s="22">
        <v>198</v>
      </c>
      <c r="B202" s="23"/>
      <c r="C202" s="23" t="e">
        <f t="shared" ca="1" si="5"/>
        <v>#NAME?</v>
      </c>
      <c r="D202" s="72"/>
      <c r="E202" s="73" t="e">
        <f t="shared" ca="1" si="6"/>
        <v>#NAME?</v>
      </c>
      <c r="F202" s="72"/>
      <c r="G202" s="79"/>
      <c r="H202" s="77"/>
      <c r="I202" s="79"/>
      <c r="J202" s="77"/>
      <c r="K202" s="79"/>
      <c r="L202" s="77"/>
      <c r="M202" s="80"/>
      <c r="N202" s="77"/>
      <c r="O202" s="79"/>
      <c r="P202" s="78"/>
      <c r="Q202" s="75"/>
      <c r="R202" s="1"/>
      <c r="S202" s="82"/>
      <c r="T202" s="81"/>
      <c r="U202" s="83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</row>
    <row r="203" spans="1:83" ht="15" x14ac:dyDescent="0.25">
      <c r="A203" s="22">
        <v>199</v>
      </c>
      <c r="B203" s="23"/>
      <c r="C203" s="23" t="e">
        <f t="shared" ca="1" si="5"/>
        <v>#NAME?</v>
      </c>
      <c r="D203" s="72"/>
      <c r="E203" s="73" t="e">
        <f t="shared" ca="1" si="6"/>
        <v>#NAME?</v>
      </c>
      <c r="F203" s="72"/>
      <c r="G203" s="79"/>
      <c r="H203" s="77"/>
      <c r="I203" s="79"/>
      <c r="J203" s="77"/>
      <c r="K203" s="79"/>
      <c r="L203" s="77"/>
      <c r="M203" s="80"/>
      <c r="N203" s="77"/>
      <c r="O203" s="79"/>
      <c r="P203" s="78"/>
      <c r="Q203" s="75"/>
      <c r="R203" s="1"/>
      <c r="S203" s="82"/>
      <c r="T203" s="81"/>
      <c r="U203" s="83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</row>
    <row r="204" spans="1:83" ht="15" x14ac:dyDescent="0.25">
      <c r="A204" s="22">
        <v>200</v>
      </c>
      <c r="B204" s="23"/>
      <c r="C204" s="23" t="e">
        <f t="shared" ca="1" si="5"/>
        <v>#NAME?</v>
      </c>
      <c r="D204" s="72"/>
      <c r="E204" s="73" t="e">
        <f t="shared" ca="1" si="6"/>
        <v>#NAME?</v>
      </c>
      <c r="F204" s="72"/>
      <c r="G204" s="79"/>
      <c r="H204" s="77"/>
      <c r="I204" s="79"/>
      <c r="J204" s="77"/>
      <c r="K204" s="79"/>
      <c r="L204" s="77"/>
      <c r="M204" s="80"/>
      <c r="N204" s="77"/>
      <c r="O204" s="79"/>
      <c r="P204" s="78"/>
      <c r="Q204" s="75"/>
      <c r="R204" s="1"/>
      <c r="S204" s="82"/>
      <c r="T204" s="81"/>
      <c r="U204" s="83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</row>
    <row r="205" spans="1:83" ht="15" x14ac:dyDescent="0.25">
      <c r="A205" s="22">
        <v>201</v>
      </c>
      <c r="B205" s="23"/>
      <c r="C205" s="23" t="e">
        <f t="shared" ca="1" si="5"/>
        <v>#NAME?</v>
      </c>
      <c r="D205" s="72"/>
      <c r="E205" s="73" t="e">
        <f t="shared" ca="1" si="6"/>
        <v>#NAME?</v>
      </c>
      <c r="F205" s="72"/>
      <c r="G205" s="79"/>
      <c r="H205" s="77"/>
      <c r="I205" s="79"/>
      <c r="J205" s="77"/>
      <c r="K205" s="79"/>
      <c r="L205" s="77"/>
      <c r="M205" s="80"/>
      <c r="N205" s="77"/>
      <c r="O205" s="79"/>
      <c r="P205" s="78"/>
      <c r="Q205" s="75"/>
      <c r="R205" s="1"/>
      <c r="S205" s="82"/>
      <c r="T205" s="81"/>
      <c r="U205" s="83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</row>
    <row r="206" spans="1:83" ht="15" x14ac:dyDescent="0.25">
      <c r="A206" s="22">
        <v>202</v>
      </c>
      <c r="B206" s="23"/>
      <c r="C206" s="23" t="e">
        <f t="shared" ca="1" si="5"/>
        <v>#NAME?</v>
      </c>
      <c r="D206" s="72"/>
      <c r="E206" s="73" t="e">
        <f t="shared" ca="1" si="6"/>
        <v>#NAME?</v>
      </c>
      <c r="F206" s="72"/>
      <c r="G206" s="79"/>
      <c r="H206" s="77"/>
      <c r="I206" s="79"/>
      <c r="J206" s="77"/>
      <c r="K206" s="79"/>
      <c r="L206" s="77"/>
      <c r="M206" s="80"/>
      <c r="N206" s="77"/>
      <c r="O206" s="79"/>
      <c r="P206" s="78"/>
      <c r="Q206" s="75"/>
      <c r="R206" s="1"/>
      <c r="S206" s="82"/>
      <c r="T206" s="81"/>
      <c r="U206" s="83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</row>
    <row r="207" spans="1:83" ht="15" x14ac:dyDescent="0.25">
      <c r="A207" s="22">
        <v>203</v>
      </c>
      <c r="B207" s="23"/>
      <c r="C207" s="23" t="e">
        <f t="shared" ca="1" si="5"/>
        <v>#NAME?</v>
      </c>
      <c r="D207" s="72"/>
      <c r="E207" s="73" t="e">
        <f t="shared" ca="1" si="6"/>
        <v>#NAME?</v>
      </c>
      <c r="F207" s="72"/>
      <c r="G207" s="79"/>
      <c r="H207" s="77"/>
      <c r="I207" s="79"/>
      <c r="J207" s="77"/>
      <c r="K207" s="79"/>
      <c r="L207" s="77"/>
      <c r="M207" s="80"/>
      <c r="N207" s="77"/>
      <c r="O207" s="79"/>
      <c r="P207" s="78"/>
      <c r="Q207" s="75"/>
      <c r="R207" s="1"/>
      <c r="S207" s="82"/>
      <c r="T207" s="81"/>
      <c r="U207" s="83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</row>
    <row r="208" spans="1:83" ht="15" x14ac:dyDescent="0.25">
      <c r="A208" s="22">
        <v>204</v>
      </c>
      <c r="B208" s="23"/>
      <c r="C208" s="23" t="e">
        <f t="shared" ca="1" si="5"/>
        <v>#NAME?</v>
      </c>
      <c r="D208" s="72"/>
      <c r="E208" s="73" t="e">
        <f t="shared" ca="1" si="6"/>
        <v>#NAME?</v>
      </c>
      <c r="F208" s="72"/>
      <c r="G208" s="79"/>
      <c r="H208" s="77"/>
      <c r="I208" s="79"/>
      <c r="J208" s="77"/>
      <c r="K208" s="79"/>
      <c r="L208" s="77"/>
      <c r="M208" s="80"/>
      <c r="N208" s="77"/>
      <c r="O208" s="79"/>
      <c r="P208" s="78"/>
      <c r="Q208" s="75"/>
      <c r="R208" s="1"/>
      <c r="S208" s="82"/>
      <c r="T208" s="81"/>
      <c r="U208" s="83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</row>
    <row r="209" spans="1:83" ht="15" x14ac:dyDescent="0.25">
      <c r="A209" s="22">
        <v>205</v>
      </c>
      <c r="B209" s="23"/>
      <c r="C209" s="23" t="e">
        <f t="shared" ca="1" si="5"/>
        <v>#NAME?</v>
      </c>
      <c r="D209" s="72"/>
      <c r="E209" s="73" t="e">
        <f t="shared" ca="1" si="6"/>
        <v>#NAME?</v>
      </c>
      <c r="F209" s="72"/>
      <c r="G209" s="79"/>
      <c r="H209" s="77"/>
      <c r="I209" s="79"/>
      <c r="J209" s="77"/>
      <c r="K209" s="79"/>
      <c r="L209" s="77"/>
      <c r="M209" s="80"/>
      <c r="N209" s="77"/>
      <c r="O209" s="79"/>
      <c r="P209" s="78"/>
      <c r="Q209" s="75"/>
      <c r="R209" s="1"/>
      <c r="S209" s="82"/>
      <c r="T209" s="81"/>
      <c r="U209" s="83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</row>
    <row r="210" spans="1:83" ht="15" x14ac:dyDescent="0.25">
      <c r="A210" s="22">
        <v>206</v>
      </c>
      <c r="B210" s="23"/>
      <c r="C210" s="23" t="e">
        <f t="shared" ca="1" si="5"/>
        <v>#NAME?</v>
      </c>
      <c r="D210" s="72"/>
      <c r="E210" s="73" t="e">
        <f t="shared" ca="1" si="6"/>
        <v>#NAME?</v>
      </c>
      <c r="F210" s="72"/>
      <c r="G210" s="79"/>
      <c r="H210" s="77"/>
      <c r="I210" s="79"/>
      <c r="J210" s="77"/>
      <c r="K210" s="79"/>
      <c r="L210" s="77"/>
      <c r="M210" s="80"/>
      <c r="N210" s="77"/>
      <c r="O210" s="79"/>
      <c r="P210" s="78"/>
      <c r="Q210" s="75"/>
      <c r="R210" s="1"/>
      <c r="S210" s="82"/>
      <c r="T210" s="81"/>
      <c r="U210" s="83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</row>
    <row r="211" spans="1:83" ht="15" x14ac:dyDescent="0.25">
      <c r="A211" s="22">
        <v>207</v>
      </c>
      <c r="B211" s="23"/>
      <c r="C211" s="23" t="e">
        <f t="shared" ca="1" si="5"/>
        <v>#NAME?</v>
      </c>
      <c r="D211" s="72"/>
      <c r="E211" s="73" t="e">
        <f t="shared" ca="1" si="6"/>
        <v>#NAME?</v>
      </c>
      <c r="F211" s="72"/>
      <c r="G211" s="79"/>
      <c r="H211" s="77"/>
      <c r="I211" s="79"/>
      <c r="J211" s="77"/>
      <c r="K211" s="79"/>
      <c r="L211" s="77"/>
      <c r="M211" s="80"/>
      <c r="N211" s="77"/>
      <c r="O211" s="79"/>
      <c r="P211" s="78"/>
      <c r="Q211" s="75"/>
      <c r="R211" s="1"/>
      <c r="S211" s="82"/>
      <c r="T211" s="81"/>
      <c r="U211" s="83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</row>
    <row r="212" spans="1:83" ht="15" x14ac:dyDescent="0.25">
      <c r="A212" s="22">
        <v>208</v>
      </c>
      <c r="B212" s="23"/>
      <c r="C212" s="23" t="e">
        <f t="shared" ca="1" si="5"/>
        <v>#NAME?</v>
      </c>
      <c r="D212" s="72"/>
      <c r="E212" s="73" t="e">
        <f t="shared" ca="1" si="6"/>
        <v>#NAME?</v>
      </c>
      <c r="F212" s="72"/>
      <c r="G212" s="79"/>
      <c r="H212" s="77"/>
      <c r="I212" s="79"/>
      <c r="J212" s="77"/>
      <c r="K212" s="79"/>
      <c r="L212" s="77"/>
      <c r="M212" s="80"/>
      <c r="N212" s="77"/>
      <c r="O212" s="79"/>
      <c r="P212" s="78"/>
      <c r="Q212" s="75"/>
      <c r="R212" s="1"/>
      <c r="S212" s="82"/>
      <c r="T212" s="81"/>
      <c r="U212" s="83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</row>
    <row r="213" spans="1:83" ht="15" x14ac:dyDescent="0.25">
      <c r="A213" s="22">
        <v>209</v>
      </c>
      <c r="B213" s="23"/>
      <c r="C213" s="23" t="e">
        <f t="shared" ca="1" si="5"/>
        <v>#NAME?</v>
      </c>
      <c r="D213" s="72"/>
      <c r="E213" s="73" t="e">
        <f t="shared" ca="1" si="6"/>
        <v>#NAME?</v>
      </c>
      <c r="F213" s="72"/>
      <c r="G213" s="79"/>
      <c r="H213" s="77"/>
      <c r="I213" s="79"/>
      <c r="J213" s="77"/>
      <c r="K213" s="79"/>
      <c r="L213" s="77"/>
      <c r="M213" s="80"/>
      <c r="N213" s="77"/>
      <c r="O213" s="79"/>
      <c r="P213" s="78"/>
      <c r="Q213" s="75"/>
      <c r="R213" s="1"/>
      <c r="S213" s="82"/>
      <c r="T213" s="81"/>
      <c r="U213" s="83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</row>
    <row r="214" spans="1:83" ht="15" x14ac:dyDescent="0.25">
      <c r="A214" s="22">
        <v>210</v>
      </c>
      <c r="B214" s="23"/>
      <c r="C214" s="23" t="e">
        <f t="shared" ca="1" si="5"/>
        <v>#NAME?</v>
      </c>
      <c r="D214" s="72"/>
      <c r="E214" s="73" t="e">
        <f t="shared" ca="1" si="6"/>
        <v>#NAME?</v>
      </c>
      <c r="F214" s="72"/>
      <c r="G214" s="79"/>
      <c r="H214" s="77"/>
      <c r="I214" s="79"/>
      <c r="J214" s="77"/>
      <c r="K214" s="79"/>
      <c r="L214" s="77"/>
      <c r="M214" s="80"/>
      <c r="N214" s="77"/>
      <c r="O214" s="79"/>
      <c r="P214" s="78"/>
      <c r="Q214" s="75"/>
      <c r="R214" s="1"/>
      <c r="S214" s="82"/>
      <c r="T214" s="81"/>
      <c r="U214" s="83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</row>
    <row r="215" spans="1:83" ht="15" x14ac:dyDescent="0.25">
      <c r="A215" s="22">
        <v>211</v>
      </c>
      <c r="B215" s="23"/>
      <c r="C215" s="23" t="e">
        <f t="shared" ref="C215:C278" ca="1" si="7">IMAGE("https://ddragon.leagueoflegends.com/cdn/10.2.1/img/champion/"&amp;D215&amp;".png")</f>
        <v>#NAME?</v>
      </c>
      <c r="D215" s="72"/>
      <c r="E215" s="73" t="e">
        <f t="shared" ref="E215:E278" ca="1" si="8">IMAGE("https://ddragon.leagueoflegends.com/cdn/10.2.1/img/champion/"&amp;F215&amp;".png")</f>
        <v>#NAME?</v>
      </c>
      <c r="F215" s="72"/>
      <c r="G215" s="79"/>
      <c r="H215" s="77"/>
      <c r="I215" s="79"/>
      <c r="J215" s="77"/>
      <c r="K215" s="79"/>
      <c r="L215" s="77"/>
      <c r="M215" s="80"/>
      <c r="N215" s="77"/>
      <c r="O215" s="79"/>
      <c r="P215" s="78"/>
      <c r="Q215" s="75"/>
      <c r="R215" s="1"/>
      <c r="S215" s="82"/>
      <c r="T215" s="81"/>
      <c r="U215" s="83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</row>
    <row r="216" spans="1:83" ht="15" x14ac:dyDescent="0.25">
      <c r="A216" s="22">
        <v>212</v>
      </c>
      <c r="B216" s="23"/>
      <c r="C216" s="23" t="e">
        <f t="shared" ca="1" si="7"/>
        <v>#NAME?</v>
      </c>
      <c r="D216" s="72"/>
      <c r="E216" s="73" t="e">
        <f t="shared" ca="1" si="8"/>
        <v>#NAME?</v>
      </c>
      <c r="F216" s="72"/>
      <c r="G216" s="79"/>
      <c r="H216" s="77"/>
      <c r="I216" s="79"/>
      <c r="J216" s="77"/>
      <c r="K216" s="79"/>
      <c r="L216" s="77"/>
      <c r="M216" s="80"/>
      <c r="N216" s="77"/>
      <c r="O216" s="79"/>
      <c r="P216" s="78"/>
      <c r="Q216" s="75"/>
      <c r="R216" s="1"/>
      <c r="S216" s="82"/>
      <c r="T216" s="81"/>
      <c r="U216" s="83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</row>
    <row r="217" spans="1:83" ht="15" x14ac:dyDescent="0.25">
      <c r="A217" s="22">
        <v>213</v>
      </c>
      <c r="B217" s="23"/>
      <c r="C217" s="23" t="e">
        <f t="shared" ca="1" si="7"/>
        <v>#NAME?</v>
      </c>
      <c r="D217" s="72"/>
      <c r="E217" s="73" t="e">
        <f t="shared" ca="1" si="8"/>
        <v>#NAME?</v>
      </c>
      <c r="F217" s="72"/>
      <c r="G217" s="79"/>
      <c r="H217" s="77"/>
      <c r="I217" s="79"/>
      <c r="J217" s="77"/>
      <c r="K217" s="79"/>
      <c r="L217" s="77"/>
      <c r="M217" s="80"/>
      <c r="N217" s="77"/>
      <c r="O217" s="79"/>
      <c r="P217" s="78"/>
      <c r="Q217" s="75"/>
      <c r="R217" s="1"/>
      <c r="S217" s="82"/>
      <c r="T217" s="81"/>
      <c r="U217" s="83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</row>
    <row r="218" spans="1:83" ht="15" x14ac:dyDescent="0.25">
      <c r="A218" s="22">
        <v>214</v>
      </c>
      <c r="B218" s="23"/>
      <c r="C218" s="23" t="e">
        <f t="shared" ca="1" si="7"/>
        <v>#NAME?</v>
      </c>
      <c r="D218" s="72"/>
      <c r="E218" s="73" t="e">
        <f t="shared" ca="1" si="8"/>
        <v>#NAME?</v>
      </c>
      <c r="F218" s="72"/>
      <c r="G218" s="79"/>
      <c r="H218" s="77"/>
      <c r="I218" s="79"/>
      <c r="J218" s="77"/>
      <c r="K218" s="79"/>
      <c r="L218" s="77"/>
      <c r="M218" s="80"/>
      <c r="N218" s="77"/>
      <c r="O218" s="79"/>
      <c r="P218" s="78"/>
      <c r="Q218" s="75"/>
      <c r="R218" s="1"/>
      <c r="S218" s="82"/>
      <c r="T218" s="81"/>
      <c r="U218" s="83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</row>
    <row r="219" spans="1:83" ht="15" x14ac:dyDescent="0.25">
      <c r="A219" s="22">
        <v>215</v>
      </c>
      <c r="B219" s="23"/>
      <c r="C219" s="23" t="e">
        <f t="shared" ca="1" si="7"/>
        <v>#NAME?</v>
      </c>
      <c r="D219" s="72"/>
      <c r="E219" s="73" t="e">
        <f t="shared" ca="1" si="8"/>
        <v>#NAME?</v>
      </c>
      <c r="F219" s="72"/>
      <c r="G219" s="79"/>
      <c r="H219" s="77"/>
      <c r="I219" s="79"/>
      <c r="J219" s="77"/>
      <c r="K219" s="79"/>
      <c r="L219" s="77"/>
      <c r="M219" s="80"/>
      <c r="N219" s="77"/>
      <c r="O219" s="79"/>
      <c r="P219" s="78"/>
      <c r="Q219" s="75"/>
      <c r="R219" s="1"/>
      <c r="S219" s="82"/>
      <c r="T219" s="81"/>
      <c r="U219" s="83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</row>
    <row r="220" spans="1:83" ht="15" x14ac:dyDescent="0.25">
      <c r="A220" s="22">
        <v>216</v>
      </c>
      <c r="B220" s="23"/>
      <c r="C220" s="23" t="e">
        <f t="shared" ca="1" si="7"/>
        <v>#NAME?</v>
      </c>
      <c r="D220" s="72"/>
      <c r="E220" s="73" t="e">
        <f t="shared" ca="1" si="8"/>
        <v>#NAME?</v>
      </c>
      <c r="F220" s="72"/>
      <c r="G220" s="79"/>
      <c r="H220" s="77"/>
      <c r="I220" s="79"/>
      <c r="J220" s="77"/>
      <c r="K220" s="79"/>
      <c r="L220" s="77"/>
      <c r="M220" s="80"/>
      <c r="N220" s="77"/>
      <c r="O220" s="79"/>
      <c r="P220" s="78"/>
      <c r="Q220" s="75"/>
      <c r="R220" s="1"/>
      <c r="S220" s="82"/>
      <c r="T220" s="81"/>
      <c r="U220" s="83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</row>
    <row r="221" spans="1:83" ht="15" x14ac:dyDescent="0.25">
      <c r="A221" s="22">
        <v>217</v>
      </c>
      <c r="B221" s="23"/>
      <c r="C221" s="23" t="e">
        <f t="shared" ca="1" si="7"/>
        <v>#NAME?</v>
      </c>
      <c r="D221" s="72"/>
      <c r="E221" s="73" t="e">
        <f t="shared" ca="1" si="8"/>
        <v>#NAME?</v>
      </c>
      <c r="F221" s="72"/>
      <c r="G221" s="79"/>
      <c r="H221" s="77"/>
      <c r="I221" s="79"/>
      <c r="J221" s="77"/>
      <c r="K221" s="79"/>
      <c r="L221" s="77"/>
      <c r="M221" s="80"/>
      <c r="N221" s="77"/>
      <c r="O221" s="79"/>
      <c r="P221" s="78"/>
      <c r="Q221" s="75"/>
      <c r="R221" s="1"/>
      <c r="S221" s="82"/>
      <c r="T221" s="81"/>
      <c r="U221" s="83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</row>
    <row r="222" spans="1:83" ht="15" x14ac:dyDescent="0.25">
      <c r="A222" s="22">
        <v>218</v>
      </c>
      <c r="B222" s="23"/>
      <c r="C222" s="23" t="e">
        <f t="shared" ca="1" si="7"/>
        <v>#NAME?</v>
      </c>
      <c r="D222" s="72"/>
      <c r="E222" s="73" t="e">
        <f t="shared" ca="1" si="8"/>
        <v>#NAME?</v>
      </c>
      <c r="F222" s="72"/>
      <c r="G222" s="79"/>
      <c r="H222" s="77"/>
      <c r="I222" s="79"/>
      <c r="J222" s="77"/>
      <c r="K222" s="79"/>
      <c r="L222" s="77"/>
      <c r="M222" s="80"/>
      <c r="N222" s="77"/>
      <c r="O222" s="79"/>
      <c r="P222" s="78"/>
      <c r="Q222" s="75"/>
      <c r="R222" s="1"/>
      <c r="S222" s="82"/>
      <c r="T222" s="81"/>
      <c r="U222" s="83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</row>
    <row r="223" spans="1:83" ht="15" x14ac:dyDescent="0.25">
      <c r="A223" s="22">
        <v>219</v>
      </c>
      <c r="B223" s="23"/>
      <c r="C223" s="23" t="e">
        <f t="shared" ca="1" si="7"/>
        <v>#NAME?</v>
      </c>
      <c r="D223" s="72"/>
      <c r="E223" s="73" t="e">
        <f t="shared" ca="1" si="8"/>
        <v>#NAME?</v>
      </c>
      <c r="F223" s="72"/>
      <c r="G223" s="79"/>
      <c r="H223" s="77"/>
      <c r="I223" s="79"/>
      <c r="J223" s="77"/>
      <c r="K223" s="79"/>
      <c r="L223" s="77"/>
      <c r="M223" s="80"/>
      <c r="N223" s="77"/>
      <c r="O223" s="79"/>
      <c r="P223" s="78"/>
      <c r="Q223" s="75"/>
      <c r="R223" s="1"/>
      <c r="S223" s="82"/>
      <c r="T223" s="81"/>
      <c r="U223" s="83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</row>
    <row r="224" spans="1:83" ht="15" x14ac:dyDescent="0.25">
      <c r="A224" s="22">
        <v>220</v>
      </c>
      <c r="B224" s="23"/>
      <c r="C224" s="23" t="e">
        <f t="shared" ca="1" si="7"/>
        <v>#NAME?</v>
      </c>
      <c r="D224" s="72"/>
      <c r="E224" s="73" t="e">
        <f t="shared" ca="1" si="8"/>
        <v>#NAME?</v>
      </c>
      <c r="F224" s="72"/>
      <c r="G224" s="79"/>
      <c r="H224" s="77"/>
      <c r="I224" s="79"/>
      <c r="J224" s="77"/>
      <c r="K224" s="79"/>
      <c r="L224" s="77"/>
      <c r="M224" s="80"/>
      <c r="N224" s="77"/>
      <c r="O224" s="79"/>
      <c r="P224" s="78"/>
      <c r="Q224" s="75"/>
      <c r="R224" s="1"/>
      <c r="S224" s="82"/>
      <c r="T224" s="81"/>
      <c r="U224" s="83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</row>
    <row r="225" spans="1:83" ht="15" x14ac:dyDescent="0.25">
      <c r="A225" s="22">
        <v>221</v>
      </c>
      <c r="B225" s="23"/>
      <c r="C225" s="23" t="e">
        <f t="shared" ca="1" si="7"/>
        <v>#NAME?</v>
      </c>
      <c r="D225" s="72"/>
      <c r="E225" s="73" t="e">
        <f t="shared" ca="1" si="8"/>
        <v>#NAME?</v>
      </c>
      <c r="F225" s="72"/>
      <c r="G225" s="79"/>
      <c r="H225" s="77"/>
      <c r="I225" s="79"/>
      <c r="J225" s="77"/>
      <c r="K225" s="79"/>
      <c r="L225" s="77"/>
      <c r="M225" s="80"/>
      <c r="N225" s="77"/>
      <c r="O225" s="79"/>
      <c r="P225" s="78"/>
      <c r="Q225" s="75"/>
      <c r="R225" s="1"/>
      <c r="S225" s="82"/>
      <c r="T225" s="81"/>
      <c r="U225" s="83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</row>
    <row r="226" spans="1:83" ht="15" x14ac:dyDescent="0.25">
      <c r="A226" s="22">
        <v>222</v>
      </c>
      <c r="B226" s="23"/>
      <c r="C226" s="23" t="e">
        <f t="shared" ca="1" si="7"/>
        <v>#NAME?</v>
      </c>
      <c r="D226" s="72"/>
      <c r="E226" s="73" t="e">
        <f t="shared" ca="1" si="8"/>
        <v>#NAME?</v>
      </c>
      <c r="F226" s="72"/>
      <c r="G226" s="79"/>
      <c r="H226" s="77"/>
      <c r="I226" s="79"/>
      <c r="J226" s="77"/>
      <c r="K226" s="79"/>
      <c r="L226" s="77"/>
      <c r="M226" s="80"/>
      <c r="N226" s="77"/>
      <c r="O226" s="79"/>
      <c r="P226" s="78"/>
      <c r="Q226" s="75"/>
      <c r="R226" s="1"/>
      <c r="S226" s="82"/>
      <c r="T226" s="81"/>
      <c r="U226" s="83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</row>
    <row r="227" spans="1:83" ht="15" x14ac:dyDescent="0.25">
      <c r="A227" s="22">
        <v>223</v>
      </c>
      <c r="B227" s="23"/>
      <c r="C227" s="23" t="e">
        <f t="shared" ca="1" si="7"/>
        <v>#NAME?</v>
      </c>
      <c r="D227" s="72"/>
      <c r="E227" s="73" t="e">
        <f t="shared" ca="1" si="8"/>
        <v>#NAME?</v>
      </c>
      <c r="F227" s="72"/>
      <c r="G227" s="79"/>
      <c r="H227" s="77"/>
      <c r="I227" s="79"/>
      <c r="J227" s="77"/>
      <c r="K227" s="79"/>
      <c r="L227" s="77"/>
      <c r="M227" s="80"/>
      <c r="N227" s="77"/>
      <c r="O227" s="79"/>
      <c r="P227" s="78"/>
      <c r="Q227" s="75"/>
      <c r="R227" s="1"/>
      <c r="S227" s="82"/>
      <c r="T227" s="81"/>
      <c r="U227" s="83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</row>
    <row r="228" spans="1:83" ht="15" x14ac:dyDescent="0.25">
      <c r="A228" s="22">
        <v>224</v>
      </c>
      <c r="B228" s="23"/>
      <c r="C228" s="23" t="e">
        <f t="shared" ca="1" si="7"/>
        <v>#NAME?</v>
      </c>
      <c r="D228" s="72"/>
      <c r="E228" s="73" t="e">
        <f t="shared" ca="1" si="8"/>
        <v>#NAME?</v>
      </c>
      <c r="F228" s="72"/>
      <c r="G228" s="79"/>
      <c r="H228" s="77"/>
      <c r="I228" s="79"/>
      <c r="J228" s="77"/>
      <c r="K228" s="79"/>
      <c r="L228" s="77"/>
      <c r="M228" s="80"/>
      <c r="N228" s="77"/>
      <c r="O228" s="79"/>
      <c r="P228" s="78"/>
      <c r="Q228" s="75"/>
      <c r="R228" s="1"/>
      <c r="S228" s="82"/>
      <c r="T228" s="81"/>
      <c r="U228" s="83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</row>
    <row r="229" spans="1:83" ht="15" x14ac:dyDescent="0.25">
      <c r="A229" s="22">
        <v>225</v>
      </c>
      <c r="B229" s="23"/>
      <c r="C229" s="23" t="e">
        <f t="shared" ca="1" si="7"/>
        <v>#NAME?</v>
      </c>
      <c r="D229" s="72"/>
      <c r="E229" s="73" t="e">
        <f t="shared" ca="1" si="8"/>
        <v>#NAME?</v>
      </c>
      <c r="F229" s="72"/>
      <c r="G229" s="79"/>
      <c r="H229" s="77"/>
      <c r="I229" s="79"/>
      <c r="J229" s="77"/>
      <c r="K229" s="79"/>
      <c r="L229" s="77"/>
      <c r="M229" s="80"/>
      <c r="N229" s="77"/>
      <c r="O229" s="79"/>
      <c r="P229" s="78"/>
      <c r="Q229" s="75"/>
      <c r="R229" s="1"/>
      <c r="S229" s="82"/>
      <c r="T229" s="81"/>
      <c r="U229" s="83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</row>
    <row r="230" spans="1:83" ht="15" x14ac:dyDescent="0.25">
      <c r="A230" s="22">
        <v>226</v>
      </c>
      <c r="B230" s="23"/>
      <c r="C230" s="23" t="e">
        <f t="shared" ca="1" si="7"/>
        <v>#NAME?</v>
      </c>
      <c r="D230" s="72"/>
      <c r="E230" s="73" t="e">
        <f t="shared" ca="1" si="8"/>
        <v>#NAME?</v>
      </c>
      <c r="F230" s="72"/>
      <c r="G230" s="79"/>
      <c r="H230" s="77"/>
      <c r="I230" s="79"/>
      <c r="J230" s="77"/>
      <c r="K230" s="79"/>
      <c r="L230" s="77"/>
      <c r="M230" s="80"/>
      <c r="N230" s="77"/>
      <c r="O230" s="79"/>
      <c r="P230" s="78"/>
      <c r="Q230" s="75"/>
      <c r="R230" s="1"/>
      <c r="S230" s="82"/>
      <c r="T230" s="81"/>
      <c r="U230" s="83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</row>
    <row r="231" spans="1:83" ht="15" x14ac:dyDescent="0.25">
      <c r="A231" s="22">
        <v>227</v>
      </c>
      <c r="B231" s="23"/>
      <c r="C231" s="23" t="e">
        <f t="shared" ca="1" si="7"/>
        <v>#NAME?</v>
      </c>
      <c r="D231" s="72"/>
      <c r="E231" s="73" t="e">
        <f t="shared" ca="1" si="8"/>
        <v>#NAME?</v>
      </c>
      <c r="F231" s="72"/>
      <c r="G231" s="79"/>
      <c r="H231" s="77"/>
      <c r="I231" s="79"/>
      <c r="J231" s="77"/>
      <c r="K231" s="79"/>
      <c r="L231" s="77"/>
      <c r="M231" s="80"/>
      <c r="N231" s="77"/>
      <c r="O231" s="79"/>
      <c r="P231" s="78"/>
      <c r="Q231" s="75"/>
      <c r="R231" s="1"/>
      <c r="S231" s="82"/>
      <c r="T231" s="81"/>
      <c r="U231" s="83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</row>
    <row r="232" spans="1:83" ht="15" x14ac:dyDescent="0.25">
      <c r="A232" s="22">
        <v>228</v>
      </c>
      <c r="B232" s="23"/>
      <c r="C232" s="23" t="e">
        <f t="shared" ca="1" si="7"/>
        <v>#NAME?</v>
      </c>
      <c r="D232" s="72"/>
      <c r="E232" s="73" t="e">
        <f t="shared" ca="1" si="8"/>
        <v>#NAME?</v>
      </c>
      <c r="F232" s="72"/>
      <c r="G232" s="79"/>
      <c r="H232" s="77"/>
      <c r="I232" s="79"/>
      <c r="J232" s="77"/>
      <c r="K232" s="79"/>
      <c r="L232" s="77"/>
      <c r="M232" s="80"/>
      <c r="N232" s="77"/>
      <c r="O232" s="79"/>
      <c r="P232" s="78"/>
      <c r="Q232" s="75"/>
      <c r="R232" s="1"/>
      <c r="S232" s="82"/>
      <c r="T232" s="81"/>
      <c r="U232" s="83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</row>
    <row r="233" spans="1:83" ht="15" x14ac:dyDescent="0.25">
      <c r="A233" s="22">
        <v>229</v>
      </c>
      <c r="B233" s="23"/>
      <c r="C233" s="23" t="e">
        <f t="shared" ca="1" si="7"/>
        <v>#NAME?</v>
      </c>
      <c r="D233" s="72"/>
      <c r="E233" s="73" t="e">
        <f t="shared" ca="1" si="8"/>
        <v>#NAME?</v>
      </c>
      <c r="F233" s="72"/>
      <c r="G233" s="79"/>
      <c r="H233" s="77"/>
      <c r="I233" s="79"/>
      <c r="J233" s="77"/>
      <c r="K233" s="79"/>
      <c r="L233" s="77"/>
      <c r="M233" s="80"/>
      <c r="N233" s="77"/>
      <c r="O233" s="79"/>
      <c r="P233" s="78"/>
      <c r="Q233" s="75"/>
      <c r="R233" s="1"/>
      <c r="S233" s="82"/>
      <c r="T233" s="81"/>
      <c r="U233" s="83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</row>
    <row r="234" spans="1:83" ht="15" x14ac:dyDescent="0.25">
      <c r="A234" s="22">
        <v>230</v>
      </c>
      <c r="B234" s="23"/>
      <c r="C234" s="23" t="e">
        <f t="shared" ca="1" si="7"/>
        <v>#NAME?</v>
      </c>
      <c r="D234" s="72"/>
      <c r="E234" s="73" t="e">
        <f t="shared" ca="1" si="8"/>
        <v>#NAME?</v>
      </c>
      <c r="F234" s="72"/>
      <c r="G234" s="79"/>
      <c r="H234" s="77"/>
      <c r="I234" s="79"/>
      <c r="J234" s="77"/>
      <c r="K234" s="79"/>
      <c r="L234" s="77"/>
      <c r="M234" s="80"/>
      <c r="N234" s="77"/>
      <c r="O234" s="79"/>
      <c r="P234" s="78"/>
      <c r="Q234" s="75"/>
      <c r="R234" s="1"/>
      <c r="S234" s="82"/>
      <c r="T234" s="81"/>
      <c r="U234" s="83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</row>
    <row r="235" spans="1:83" ht="15" x14ac:dyDescent="0.25">
      <c r="A235" s="22">
        <v>231</v>
      </c>
      <c r="B235" s="23"/>
      <c r="C235" s="23" t="e">
        <f t="shared" ca="1" si="7"/>
        <v>#NAME?</v>
      </c>
      <c r="D235" s="72"/>
      <c r="E235" s="73" t="e">
        <f t="shared" ca="1" si="8"/>
        <v>#NAME?</v>
      </c>
      <c r="F235" s="72"/>
      <c r="G235" s="79"/>
      <c r="H235" s="77"/>
      <c r="I235" s="79"/>
      <c r="J235" s="77"/>
      <c r="K235" s="79"/>
      <c r="L235" s="77"/>
      <c r="M235" s="80"/>
      <c r="N235" s="77"/>
      <c r="O235" s="79"/>
      <c r="P235" s="78"/>
      <c r="Q235" s="75"/>
      <c r="R235" s="1"/>
      <c r="S235" s="82"/>
      <c r="T235" s="81"/>
      <c r="U235" s="83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</row>
    <row r="236" spans="1:83" ht="15" x14ac:dyDescent="0.25">
      <c r="A236" s="22">
        <v>232</v>
      </c>
      <c r="B236" s="23"/>
      <c r="C236" s="23" t="e">
        <f t="shared" ca="1" si="7"/>
        <v>#NAME?</v>
      </c>
      <c r="D236" s="72"/>
      <c r="E236" s="73" t="e">
        <f t="shared" ca="1" si="8"/>
        <v>#NAME?</v>
      </c>
      <c r="F236" s="72"/>
      <c r="G236" s="79"/>
      <c r="H236" s="77"/>
      <c r="I236" s="79"/>
      <c r="J236" s="77"/>
      <c r="K236" s="79"/>
      <c r="L236" s="77"/>
      <c r="M236" s="80"/>
      <c r="N236" s="77"/>
      <c r="O236" s="79"/>
      <c r="P236" s="78"/>
      <c r="Q236" s="75"/>
      <c r="R236" s="1"/>
      <c r="S236" s="82"/>
      <c r="T236" s="81"/>
      <c r="U236" s="83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</row>
    <row r="237" spans="1:83" ht="15" x14ac:dyDescent="0.25">
      <c r="A237" s="22">
        <v>233</v>
      </c>
      <c r="B237" s="23"/>
      <c r="C237" s="23" t="e">
        <f t="shared" ca="1" si="7"/>
        <v>#NAME?</v>
      </c>
      <c r="D237" s="72"/>
      <c r="E237" s="73" t="e">
        <f t="shared" ca="1" si="8"/>
        <v>#NAME?</v>
      </c>
      <c r="F237" s="72"/>
      <c r="G237" s="79"/>
      <c r="H237" s="77"/>
      <c r="I237" s="79"/>
      <c r="J237" s="77"/>
      <c r="K237" s="79"/>
      <c r="L237" s="77"/>
      <c r="M237" s="80"/>
      <c r="N237" s="77"/>
      <c r="O237" s="79"/>
      <c r="P237" s="78"/>
      <c r="Q237" s="75"/>
      <c r="R237" s="1"/>
      <c r="S237" s="82"/>
      <c r="T237" s="81"/>
      <c r="U237" s="83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</row>
    <row r="238" spans="1:83" ht="15" x14ac:dyDescent="0.25">
      <c r="A238" s="22">
        <v>234</v>
      </c>
      <c r="B238" s="23"/>
      <c r="C238" s="23" t="e">
        <f t="shared" ca="1" si="7"/>
        <v>#NAME?</v>
      </c>
      <c r="D238" s="72"/>
      <c r="E238" s="73" t="e">
        <f t="shared" ca="1" si="8"/>
        <v>#NAME?</v>
      </c>
      <c r="F238" s="72"/>
      <c r="G238" s="79"/>
      <c r="H238" s="77"/>
      <c r="I238" s="79"/>
      <c r="J238" s="77"/>
      <c r="K238" s="79"/>
      <c r="L238" s="77"/>
      <c r="M238" s="80"/>
      <c r="N238" s="77"/>
      <c r="O238" s="79"/>
      <c r="P238" s="78"/>
      <c r="Q238" s="75"/>
      <c r="R238" s="1"/>
      <c r="S238" s="82"/>
      <c r="T238" s="81"/>
      <c r="U238" s="83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</row>
    <row r="239" spans="1:83" ht="15" x14ac:dyDescent="0.25">
      <c r="A239" s="22">
        <v>235</v>
      </c>
      <c r="B239" s="23"/>
      <c r="C239" s="23" t="e">
        <f t="shared" ca="1" si="7"/>
        <v>#NAME?</v>
      </c>
      <c r="D239" s="72"/>
      <c r="E239" s="73" t="e">
        <f t="shared" ca="1" si="8"/>
        <v>#NAME?</v>
      </c>
      <c r="F239" s="72"/>
      <c r="G239" s="79"/>
      <c r="H239" s="77"/>
      <c r="I239" s="79"/>
      <c r="J239" s="77"/>
      <c r="K239" s="79"/>
      <c r="L239" s="77"/>
      <c r="M239" s="80"/>
      <c r="N239" s="77"/>
      <c r="O239" s="79"/>
      <c r="P239" s="78"/>
      <c r="Q239" s="75"/>
      <c r="R239" s="1"/>
      <c r="S239" s="82"/>
      <c r="T239" s="81"/>
      <c r="U239" s="83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</row>
    <row r="240" spans="1:83" ht="15" x14ac:dyDescent="0.25">
      <c r="A240" s="22">
        <v>236</v>
      </c>
      <c r="B240" s="23"/>
      <c r="C240" s="23" t="e">
        <f t="shared" ca="1" si="7"/>
        <v>#NAME?</v>
      </c>
      <c r="D240" s="72"/>
      <c r="E240" s="73" t="e">
        <f t="shared" ca="1" si="8"/>
        <v>#NAME?</v>
      </c>
      <c r="F240" s="72"/>
      <c r="G240" s="79"/>
      <c r="H240" s="77"/>
      <c r="I240" s="79"/>
      <c r="J240" s="77"/>
      <c r="K240" s="79"/>
      <c r="L240" s="77"/>
      <c r="M240" s="80"/>
      <c r="N240" s="77"/>
      <c r="O240" s="79"/>
      <c r="P240" s="78"/>
      <c r="Q240" s="75"/>
      <c r="R240" s="1"/>
      <c r="S240" s="82"/>
      <c r="T240" s="81"/>
      <c r="U240" s="83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</row>
    <row r="241" spans="1:83" ht="15" x14ac:dyDescent="0.25">
      <c r="A241" s="22">
        <v>237</v>
      </c>
      <c r="B241" s="23"/>
      <c r="C241" s="23" t="e">
        <f t="shared" ca="1" si="7"/>
        <v>#NAME?</v>
      </c>
      <c r="D241" s="72"/>
      <c r="E241" s="73" t="e">
        <f t="shared" ca="1" si="8"/>
        <v>#NAME?</v>
      </c>
      <c r="F241" s="72"/>
      <c r="G241" s="79"/>
      <c r="H241" s="77"/>
      <c r="I241" s="79"/>
      <c r="J241" s="77"/>
      <c r="K241" s="79"/>
      <c r="L241" s="77"/>
      <c r="M241" s="80"/>
      <c r="N241" s="77"/>
      <c r="O241" s="79"/>
      <c r="P241" s="78"/>
      <c r="Q241" s="75"/>
      <c r="R241" s="1"/>
      <c r="S241" s="82"/>
      <c r="T241" s="81"/>
      <c r="U241" s="83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</row>
    <row r="242" spans="1:83" ht="15" x14ac:dyDescent="0.25">
      <c r="A242" s="22">
        <v>238</v>
      </c>
      <c r="B242" s="23"/>
      <c r="C242" s="23" t="e">
        <f t="shared" ca="1" si="7"/>
        <v>#NAME?</v>
      </c>
      <c r="D242" s="72"/>
      <c r="E242" s="73" t="e">
        <f t="shared" ca="1" si="8"/>
        <v>#NAME?</v>
      </c>
      <c r="F242" s="72"/>
      <c r="G242" s="79"/>
      <c r="H242" s="77"/>
      <c r="I242" s="79"/>
      <c r="J242" s="77"/>
      <c r="K242" s="79"/>
      <c r="L242" s="77"/>
      <c r="M242" s="80"/>
      <c r="N242" s="77"/>
      <c r="O242" s="79"/>
      <c r="P242" s="78"/>
      <c r="Q242" s="75"/>
      <c r="R242" s="1"/>
      <c r="S242" s="82"/>
      <c r="T242" s="81"/>
      <c r="U242" s="83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</row>
    <row r="243" spans="1:83" ht="15" x14ac:dyDescent="0.25">
      <c r="A243" s="22">
        <v>239</v>
      </c>
      <c r="B243" s="23"/>
      <c r="C243" s="23" t="e">
        <f t="shared" ca="1" si="7"/>
        <v>#NAME?</v>
      </c>
      <c r="D243" s="72"/>
      <c r="E243" s="73" t="e">
        <f t="shared" ca="1" si="8"/>
        <v>#NAME?</v>
      </c>
      <c r="F243" s="72"/>
      <c r="G243" s="79"/>
      <c r="H243" s="77"/>
      <c r="I243" s="79"/>
      <c r="J243" s="77"/>
      <c r="K243" s="79"/>
      <c r="L243" s="77"/>
      <c r="M243" s="80"/>
      <c r="N243" s="77"/>
      <c r="O243" s="79"/>
      <c r="P243" s="78"/>
      <c r="Q243" s="75"/>
      <c r="R243" s="1"/>
      <c r="S243" s="82"/>
      <c r="T243" s="81"/>
      <c r="U243" s="83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</row>
    <row r="244" spans="1:83" ht="15" x14ac:dyDescent="0.25">
      <c r="A244" s="22">
        <v>240</v>
      </c>
      <c r="B244" s="23"/>
      <c r="C244" s="23" t="e">
        <f t="shared" ca="1" si="7"/>
        <v>#NAME?</v>
      </c>
      <c r="D244" s="72"/>
      <c r="E244" s="73" t="e">
        <f t="shared" ca="1" si="8"/>
        <v>#NAME?</v>
      </c>
      <c r="F244" s="72"/>
      <c r="G244" s="79"/>
      <c r="H244" s="77"/>
      <c r="I244" s="79"/>
      <c r="J244" s="77"/>
      <c r="K244" s="79"/>
      <c r="L244" s="77"/>
      <c r="M244" s="80"/>
      <c r="N244" s="77"/>
      <c r="O244" s="79"/>
      <c r="P244" s="78"/>
      <c r="Q244" s="75"/>
      <c r="R244" s="1"/>
      <c r="S244" s="82"/>
      <c r="T244" s="81"/>
      <c r="U244" s="83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</row>
    <row r="245" spans="1:83" ht="15" x14ac:dyDescent="0.25">
      <c r="A245" s="22">
        <v>241</v>
      </c>
      <c r="B245" s="23"/>
      <c r="C245" s="23" t="e">
        <f t="shared" ca="1" si="7"/>
        <v>#NAME?</v>
      </c>
      <c r="D245" s="72"/>
      <c r="E245" s="73" t="e">
        <f t="shared" ca="1" si="8"/>
        <v>#NAME?</v>
      </c>
      <c r="F245" s="72"/>
      <c r="G245" s="79"/>
      <c r="H245" s="77"/>
      <c r="I245" s="79"/>
      <c r="J245" s="77"/>
      <c r="K245" s="79"/>
      <c r="L245" s="77"/>
      <c r="M245" s="80"/>
      <c r="N245" s="77"/>
      <c r="O245" s="79"/>
      <c r="P245" s="78"/>
      <c r="Q245" s="75"/>
      <c r="R245" s="1"/>
      <c r="S245" s="82"/>
      <c r="T245" s="81"/>
      <c r="U245" s="83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</row>
    <row r="246" spans="1:83" ht="15" x14ac:dyDescent="0.25">
      <c r="A246" s="22">
        <v>242</v>
      </c>
      <c r="B246" s="23"/>
      <c r="C246" s="23" t="e">
        <f t="shared" ca="1" si="7"/>
        <v>#NAME?</v>
      </c>
      <c r="D246" s="72"/>
      <c r="E246" s="73" t="e">
        <f t="shared" ca="1" si="8"/>
        <v>#NAME?</v>
      </c>
      <c r="F246" s="72"/>
      <c r="G246" s="79"/>
      <c r="H246" s="77"/>
      <c r="I246" s="79"/>
      <c r="J246" s="77"/>
      <c r="K246" s="79"/>
      <c r="L246" s="77"/>
      <c r="M246" s="80"/>
      <c r="N246" s="77"/>
      <c r="O246" s="79"/>
      <c r="P246" s="78"/>
      <c r="Q246" s="75"/>
      <c r="R246" s="1"/>
      <c r="S246" s="82"/>
      <c r="T246" s="81"/>
      <c r="U246" s="83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</row>
    <row r="247" spans="1:83" ht="15" x14ac:dyDescent="0.25">
      <c r="A247" s="22">
        <v>243</v>
      </c>
      <c r="B247" s="23"/>
      <c r="C247" s="23" t="e">
        <f t="shared" ca="1" si="7"/>
        <v>#NAME?</v>
      </c>
      <c r="D247" s="72"/>
      <c r="E247" s="73" t="e">
        <f t="shared" ca="1" si="8"/>
        <v>#NAME?</v>
      </c>
      <c r="F247" s="72"/>
      <c r="G247" s="79"/>
      <c r="H247" s="77"/>
      <c r="I247" s="79"/>
      <c r="J247" s="77"/>
      <c r="K247" s="79"/>
      <c r="L247" s="77"/>
      <c r="M247" s="80"/>
      <c r="N247" s="77"/>
      <c r="O247" s="79"/>
      <c r="P247" s="78"/>
      <c r="Q247" s="75"/>
      <c r="R247" s="1"/>
      <c r="S247" s="82"/>
      <c r="T247" s="81"/>
      <c r="U247" s="83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</row>
    <row r="248" spans="1:83" ht="15" x14ac:dyDescent="0.25">
      <c r="A248" s="22">
        <v>244</v>
      </c>
      <c r="B248" s="23"/>
      <c r="C248" s="23" t="e">
        <f t="shared" ca="1" si="7"/>
        <v>#NAME?</v>
      </c>
      <c r="D248" s="72"/>
      <c r="E248" s="73" t="e">
        <f t="shared" ca="1" si="8"/>
        <v>#NAME?</v>
      </c>
      <c r="F248" s="72"/>
      <c r="G248" s="79"/>
      <c r="H248" s="77"/>
      <c r="I248" s="79"/>
      <c r="J248" s="77"/>
      <c r="K248" s="79"/>
      <c r="L248" s="77"/>
      <c r="M248" s="80"/>
      <c r="N248" s="77"/>
      <c r="O248" s="79"/>
      <c r="P248" s="78"/>
      <c r="Q248" s="75"/>
      <c r="R248" s="1"/>
      <c r="S248" s="82"/>
      <c r="T248" s="81"/>
      <c r="U248" s="83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</row>
    <row r="249" spans="1:83" ht="15" x14ac:dyDescent="0.25">
      <c r="A249" s="22">
        <v>245</v>
      </c>
      <c r="B249" s="23"/>
      <c r="C249" s="23" t="e">
        <f t="shared" ca="1" si="7"/>
        <v>#NAME?</v>
      </c>
      <c r="D249" s="72"/>
      <c r="E249" s="73" t="e">
        <f t="shared" ca="1" si="8"/>
        <v>#NAME?</v>
      </c>
      <c r="F249" s="72"/>
      <c r="G249" s="79"/>
      <c r="H249" s="77"/>
      <c r="I249" s="79"/>
      <c r="J249" s="77"/>
      <c r="K249" s="79"/>
      <c r="L249" s="77"/>
      <c r="M249" s="80"/>
      <c r="N249" s="77"/>
      <c r="O249" s="79"/>
      <c r="P249" s="78"/>
      <c r="Q249" s="75"/>
      <c r="R249" s="1"/>
      <c r="S249" s="82"/>
      <c r="T249" s="81"/>
      <c r="U249" s="83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</row>
    <row r="250" spans="1:83" ht="15" x14ac:dyDescent="0.25">
      <c r="A250" s="22">
        <v>246</v>
      </c>
      <c r="B250" s="23"/>
      <c r="C250" s="23" t="e">
        <f t="shared" ca="1" si="7"/>
        <v>#NAME?</v>
      </c>
      <c r="D250" s="72"/>
      <c r="E250" s="73" t="e">
        <f t="shared" ca="1" si="8"/>
        <v>#NAME?</v>
      </c>
      <c r="F250" s="72"/>
      <c r="G250" s="79"/>
      <c r="H250" s="77"/>
      <c r="I250" s="79"/>
      <c r="J250" s="77"/>
      <c r="K250" s="79"/>
      <c r="L250" s="77"/>
      <c r="M250" s="80"/>
      <c r="N250" s="77"/>
      <c r="O250" s="79"/>
      <c r="P250" s="78"/>
      <c r="Q250" s="75"/>
      <c r="R250" s="1"/>
      <c r="S250" s="82"/>
      <c r="T250" s="81"/>
      <c r="U250" s="83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</row>
    <row r="251" spans="1:83" ht="15" x14ac:dyDescent="0.25">
      <c r="A251" s="22">
        <v>247</v>
      </c>
      <c r="B251" s="23"/>
      <c r="C251" s="23" t="e">
        <f t="shared" ca="1" si="7"/>
        <v>#NAME?</v>
      </c>
      <c r="D251" s="72"/>
      <c r="E251" s="73" t="e">
        <f t="shared" ca="1" si="8"/>
        <v>#NAME?</v>
      </c>
      <c r="F251" s="72"/>
      <c r="G251" s="79"/>
      <c r="H251" s="77"/>
      <c r="I251" s="79"/>
      <c r="J251" s="77"/>
      <c r="K251" s="79"/>
      <c r="L251" s="77"/>
      <c r="M251" s="80"/>
      <c r="N251" s="77"/>
      <c r="O251" s="79"/>
      <c r="P251" s="78"/>
      <c r="Q251" s="75"/>
      <c r="R251" s="1"/>
      <c r="S251" s="82"/>
      <c r="T251" s="81"/>
      <c r="U251" s="83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</row>
    <row r="252" spans="1:83" ht="15" x14ac:dyDescent="0.25">
      <c r="A252" s="22">
        <v>248</v>
      </c>
      <c r="B252" s="23"/>
      <c r="C252" s="23" t="e">
        <f t="shared" ca="1" si="7"/>
        <v>#NAME?</v>
      </c>
      <c r="D252" s="72"/>
      <c r="E252" s="73" t="e">
        <f t="shared" ca="1" si="8"/>
        <v>#NAME?</v>
      </c>
      <c r="F252" s="72"/>
      <c r="G252" s="79"/>
      <c r="H252" s="77"/>
      <c r="I252" s="79"/>
      <c r="J252" s="77"/>
      <c r="K252" s="79"/>
      <c r="L252" s="77"/>
      <c r="M252" s="80"/>
      <c r="N252" s="77"/>
      <c r="O252" s="79"/>
      <c r="P252" s="78"/>
      <c r="Q252" s="75"/>
      <c r="R252" s="1"/>
      <c r="S252" s="82"/>
      <c r="T252" s="81"/>
      <c r="U252" s="83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</row>
    <row r="253" spans="1:83" ht="15" x14ac:dyDescent="0.25">
      <c r="A253" s="22">
        <v>249</v>
      </c>
      <c r="B253" s="23"/>
      <c r="C253" s="23" t="e">
        <f t="shared" ca="1" si="7"/>
        <v>#NAME?</v>
      </c>
      <c r="D253" s="72"/>
      <c r="E253" s="73" t="e">
        <f t="shared" ca="1" si="8"/>
        <v>#NAME?</v>
      </c>
      <c r="F253" s="72"/>
      <c r="G253" s="79"/>
      <c r="H253" s="77"/>
      <c r="I253" s="79"/>
      <c r="J253" s="77"/>
      <c r="K253" s="79"/>
      <c r="L253" s="77"/>
      <c r="M253" s="80"/>
      <c r="N253" s="77"/>
      <c r="O253" s="79"/>
      <c r="P253" s="78"/>
      <c r="Q253" s="75"/>
      <c r="R253" s="1"/>
      <c r="S253" s="82"/>
      <c r="T253" s="81"/>
      <c r="U253" s="83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</row>
    <row r="254" spans="1:83" ht="15" x14ac:dyDescent="0.25">
      <c r="A254" s="22">
        <v>250</v>
      </c>
      <c r="B254" s="23"/>
      <c r="C254" s="23" t="e">
        <f t="shared" ca="1" si="7"/>
        <v>#NAME?</v>
      </c>
      <c r="D254" s="72"/>
      <c r="E254" s="73" t="e">
        <f t="shared" ca="1" si="8"/>
        <v>#NAME?</v>
      </c>
      <c r="F254" s="72"/>
      <c r="G254" s="79"/>
      <c r="H254" s="77"/>
      <c r="I254" s="79"/>
      <c r="J254" s="77"/>
      <c r="K254" s="79"/>
      <c r="L254" s="77"/>
      <c r="M254" s="80"/>
      <c r="N254" s="77"/>
      <c r="O254" s="79"/>
      <c r="P254" s="78"/>
      <c r="Q254" s="75"/>
      <c r="R254" s="1"/>
      <c r="S254" s="82"/>
      <c r="T254" s="81"/>
      <c r="U254" s="83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</row>
    <row r="255" spans="1:83" ht="15" x14ac:dyDescent="0.25">
      <c r="A255" s="22">
        <v>251</v>
      </c>
      <c r="B255" s="23"/>
      <c r="C255" s="23" t="e">
        <f t="shared" ca="1" si="7"/>
        <v>#NAME?</v>
      </c>
      <c r="D255" s="72"/>
      <c r="E255" s="73" t="e">
        <f t="shared" ca="1" si="8"/>
        <v>#NAME?</v>
      </c>
      <c r="F255" s="72"/>
      <c r="G255" s="79"/>
      <c r="H255" s="77"/>
      <c r="I255" s="79"/>
      <c r="J255" s="77"/>
      <c r="K255" s="79"/>
      <c r="L255" s="77"/>
      <c r="M255" s="80"/>
      <c r="N255" s="77"/>
      <c r="O255" s="79"/>
      <c r="P255" s="78"/>
      <c r="Q255" s="75"/>
      <c r="R255" s="1"/>
      <c r="S255" s="82"/>
      <c r="T255" s="81"/>
      <c r="U255" s="83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</row>
    <row r="256" spans="1:83" ht="15" x14ac:dyDescent="0.25">
      <c r="A256" s="22">
        <v>252</v>
      </c>
      <c r="B256" s="23"/>
      <c r="C256" s="23" t="e">
        <f t="shared" ca="1" si="7"/>
        <v>#NAME?</v>
      </c>
      <c r="D256" s="72"/>
      <c r="E256" s="73" t="e">
        <f t="shared" ca="1" si="8"/>
        <v>#NAME?</v>
      </c>
      <c r="F256" s="72"/>
      <c r="G256" s="79"/>
      <c r="H256" s="77"/>
      <c r="I256" s="79"/>
      <c r="J256" s="77"/>
      <c r="K256" s="79"/>
      <c r="L256" s="77"/>
      <c r="M256" s="80"/>
      <c r="N256" s="77"/>
      <c r="O256" s="79"/>
      <c r="P256" s="78"/>
      <c r="Q256" s="75"/>
      <c r="R256" s="1"/>
      <c r="S256" s="82"/>
      <c r="T256" s="81"/>
      <c r="U256" s="83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</row>
    <row r="257" spans="1:83" ht="15" x14ac:dyDescent="0.25">
      <c r="A257" s="22">
        <v>253</v>
      </c>
      <c r="B257" s="23"/>
      <c r="C257" s="23" t="e">
        <f t="shared" ca="1" si="7"/>
        <v>#NAME?</v>
      </c>
      <c r="D257" s="72"/>
      <c r="E257" s="73" t="e">
        <f t="shared" ca="1" si="8"/>
        <v>#NAME?</v>
      </c>
      <c r="F257" s="72"/>
      <c r="G257" s="79"/>
      <c r="H257" s="77"/>
      <c r="I257" s="79"/>
      <c r="J257" s="77"/>
      <c r="K257" s="79"/>
      <c r="L257" s="77"/>
      <c r="M257" s="80"/>
      <c r="N257" s="77"/>
      <c r="O257" s="79"/>
      <c r="P257" s="78"/>
      <c r="Q257" s="75"/>
      <c r="R257" s="1"/>
      <c r="S257" s="82"/>
      <c r="T257" s="81"/>
      <c r="U257" s="83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</row>
    <row r="258" spans="1:83" ht="15" x14ac:dyDescent="0.25">
      <c r="A258" s="22">
        <v>254</v>
      </c>
      <c r="B258" s="23"/>
      <c r="C258" s="23" t="e">
        <f t="shared" ca="1" si="7"/>
        <v>#NAME?</v>
      </c>
      <c r="D258" s="72"/>
      <c r="E258" s="73" t="e">
        <f t="shared" ca="1" si="8"/>
        <v>#NAME?</v>
      </c>
      <c r="F258" s="72"/>
      <c r="G258" s="79"/>
      <c r="H258" s="77"/>
      <c r="I258" s="79"/>
      <c r="J258" s="77"/>
      <c r="K258" s="79"/>
      <c r="L258" s="77"/>
      <c r="M258" s="80"/>
      <c r="N258" s="77"/>
      <c r="O258" s="79"/>
      <c r="P258" s="78"/>
      <c r="Q258" s="75"/>
      <c r="R258" s="1"/>
      <c r="S258" s="82"/>
      <c r="T258" s="81"/>
      <c r="U258" s="83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</row>
    <row r="259" spans="1:83" ht="15" x14ac:dyDescent="0.25">
      <c r="A259" s="22">
        <v>255</v>
      </c>
      <c r="B259" s="23"/>
      <c r="C259" s="23" t="e">
        <f t="shared" ca="1" si="7"/>
        <v>#NAME?</v>
      </c>
      <c r="D259" s="72"/>
      <c r="E259" s="73" t="e">
        <f t="shared" ca="1" si="8"/>
        <v>#NAME?</v>
      </c>
      <c r="F259" s="72"/>
      <c r="G259" s="79"/>
      <c r="H259" s="77"/>
      <c r="I259" s="79"/>
      <c r="J259" s="77"/>
      <c r="K259" s="79"/>
      <c r="L259" s="77"/>
      <c r="M259" s="80"/>
      <c r="N259" s="77"/>
      <c r="O259" s="79"/>
      <c r="P259" s="78"/>
      <c r="Q259" s="75"/>
      <c r="R259" s="1"/>
      <c r="S259" s="82"/>
      <c r="T259" s="81"/>
      <c r="U259" s="83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</row>
    <row r="260" spans="1:83" ht="15" x14ac:dyDescent="0.25">
      <c r="A260" s="22">
        <v>256</v>
      </c>
      <c r="B260" s="23"/>
      <c r="C260" s="23" t="e">
        <f t="shared" ca="1" si="7"/>
        <v>#NAME?</v>
      </c>
      <c r="D260" s="72"/>
      <c r="E260" s="73" t="e">
        <f t="shared" ca="1" si="8"/>
        <v>#NAME?</v>
      </c>
      <c r="F260" s="72"/>
      <c r="G260" s="79"/>
      <c r="H260" s="77"/>
      <c r="I260" s="79"/>
      <c r="J260" s="77"/>
      <c r="K260" s="79"/>
      <c r="L260" s="77"/>
      <c r="M260" s="80"/>
      <c r="N260" s="77"/>
      <c r="O260" s="79"/>
      <c r="P260" s="78"/>
      <c r="Q260" s="75"/>
      <c r="R260" s="1"/>
      <c r="S260" s="82"/>
      <c r="T260" s="81"/>
      <c r="U260" s="83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</row>
    <row r="261" spans="1:83" ht="15" x14ac:dyDescent="0.25">
      <c r="A261" s="22">
        <v>257</v>
      </c>
      <c r="B261" s="23"/>
      <c r="C261" s="23" t="e">
        <f t="shared" ca="1" si="7"/>
        <v>#NAME?</v>
      </c>
      <c r="D261" s="72"/>
      <c r="E261" s="73" t="e">
        <f t="shared" ca="1" si="8"/>
        <v>#NAME?</v>
      </c>
      <c r="F261" s="72"/>
      <c r="G261" s="79"/>
      <c r="H261" s="77"/>
      <c r="I261" s="79"/>
      <c r="J261" s="77"/>
      <c r="K261" s="79"/>
      <c r="L261" s="77"/>
      <c r="M261" s="80"/>
      <c r="N261" s="77"/>
      <c r="O261" s="79"/>
      <c r="P261" s="78"/>
      <c r="Q261" s="75"/>
      <c r="R261" s="1"/>
      <c r="S261" s="82"/>
      <c r="T261" s="81"/>
      <c r="U261" s="83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</row>
    <row r="262" spans="1:83" ht="15" x14ac:dyDescent="0.25">
      <c r="A262" s="22">
        <v>258</v>
      </c>
      <c r="B262" s="23"/>
      <c r="C262" s="23" t="e">
        <f t="shared" ca="1" si="7"/>
        <v>#NAME?</v>
      </c>
      <c r="D262" s="72"/>
      <c r="E262" s="73" t="e">
        <f t="shared" ca="1" si="8"/>
        <v>#NAME?</v>
      </c>
      <c r="F262" s="72"/>
      <c r="G262" s="79"/>
      <c r="H262" s="77"/>
      <c r="I262" s="79"/>
      <c r="J262" s="77"/>
      <c r="K262" s="79"/>
      <c r="L262" s="77"/>
      <c r="M262" s="80"/>
      <c r="N262" s="77"/>
      <c r="O262" s="79"/>
      <c r="P262" s="78"/>
      <c r="Q262" s="75"/>
      <c r="R262" s="1"/>
      <c r="S262" s="82"/>
      <c r="T262" s="81"/>
      <c r="U262" s="83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</row>
    <row r="263" spans="1:83" ht="15" x14ac:dyDescent="0.25">
      <c r="A263" s="22">
        <v>259</v>
      </c>
      <c r="B263" s="23"/>
      <c r="C263" s="23" t="e">
        <f t="shared" ca="1" si="7"/>
        <v>#NAME?</v>
      </c>
      <c r="D263" s="72"/>
      <c r="E263" s="73" t="e">
        <f t="shared" ca="1" si="8"/>
        <v>#NAME?</v>
      </c>
      <c r="F263" s="72"/>
      <c r="G263" s="79"/>
      <c r="H263" s="77"/>
      <c r="I263" s="79"/>
      <c r="J263" s="77"/>
      <c r="K263" s="79"/>
      <c r="L263" s="77"/>
      <c r="M263" s="80"/>
      <c r="N263" s="77"/>
      <c r="O263" s="79"/>
      <c r="P263" s="78"/>
      <c r="Q263" s="75"/>
      <c r="R263" s="1"/>
      <c r="S263" s="82"/>
      <c r="T263" s="81"/>
      <c r="U263" s="83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</row>
    <row r="264" spans="1:83" ht="15" x14ac:dyDescent="0.25">
      <c r="A264" s="22">
        <v>260</v>
      </c>
      <c r="B264" s="23"/>
      <c r="C264" s="23" t="e">
        <f t="shared" ca="1" si="7"/>
        <v>#NAME?</v>
      </c>
      <c r="D264" s="72"/>
      <c r="E264" s="73" t="e">
        <f t="shared" ca="1" si="8"/>
        <v>#NAME?</v>
      </c>
      <c r="F264" s="72"/>
      <c r="G264" s="79"/>
      <c r="H264" s="77"/>
      <c r="I264" s="79"/>
      <c r="J264" s="77"/>
      <c r="K264" s="79"/>
      <c r="L264" s="77"/>
      <c r="M264" s="80"/>
      <c r="N264" s="77"/>
      <c r="O264" s="79"/>
      <c r="P264" s="78"/>
      <c r="Q264" s="75"/>
      <c r="R264" s="1"/>
      <c r="S264" s="82"/>
      <c r="T264" s="81"/>
      <c r="U264" s="83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</row>
    <row r="265" spans="1:83" ht="15" x14ac:dyDescent="0.25">
      <c r="A265" s="22">
        <v>261</v>
      </c>
      <c r="B265" s="23"/>
      <c r="C265" s="23" t="e">
        <f t="shared" ca="1" si="7"/>
        <v>#NAME?</v>
      </c>
      <c r="D265" s="72"/>
      <c r="E265" s="73" t="e">
        <f t="shared" ca="1" si="8"/>
        <v>#NAME?</v>
      </c>
      <c r="F265" s="72"/>
      <c r="G265" s="79"/>
      <c r="H265" s="77"/>
      <c r="I265" s="79"/>
      <c r="J265" s="77"/>
      <c r="K265" s="79"/>
      <c r="L265" s="77"/>
      <c r="M265" s="80"/>
      <c r="N265" s="77"/>
      <c r="O265" s="79"/>
      <c r="P265" s="78"/>
      <c r="Q265" s="75"/>
      <c r="R265" s="1"/>
      <c r="S265" s="82"/>
      <c r="T265" s="81"/>
      <c r="U265" s="83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</row>
    <row r="266" spans="1:83" ht="15" x14ac:dyDescent="0.25">
      <c r="A266" s="22">
        <v>262</v>
      </c>
      <c r="B266" s="23"/>
      <c r="C266" s="23" t="e">
        <f t="shared" ca="1" si="7"/>
        <v>#NAME?</v>
      </c>
      <c r="D266" s="72"/>
      <c r="E266" s="73" t="e">
        <f t="shared" ca="1" si="8"/>
        <v>#NAME?</v>
      </c>
      <c r="F266" s="72"/>
      <c r="G266" s="79"/>
      <c r="H266" s="77"/>
      <c r="I266" s="79"/>
      <c r="J266" s="77"/>
      <c r="K266" s="79"/>
      <c r="L266" s="77"/>
      <c r="M266" s="80"/>
      <c r="N266" s="77"/>
      <c r="O266" s="79"/>
      <c r="P266" s="78"/>
      <c r="Q266" s="75"/>
      <c r="R266" s="1"/>
      <c r="S266" s="82"/>
      <c r="T266" s="81"/>
      <c r="U266" s="83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</row>
    <row r="267" spans="1:83" ht="15" x14ac:dyDescent="0.25">
      <c r="A267" s="22">
        <v>263</v>
      </c>
      <c r="B267" s="23"/>
      <c r="C267" s="23" t="e">
        <f t="shared" ca="1" si="7"/>
        <v>#NAME?</v>
      </c>
      <c r="D267" s="72"/>
      <c r="E267" s="73" t="e">
        <f t="shared" ca="1" si="8"/>
        <v>#NAME?</v>
      </c>
      <c r="F267" s="72"/>
      <c r="G267" s="79"/>
      <c r="H267" s="77"/>
      <c r="I267" s="79"/>
      <c r="J267" s="77"/>
      <c r="K267" s="79"/>
      <c r="L267" s="77"/>
      <c r="M267" s="80"/>
      <c r="N267" s="77"/>
      <c r="O267" s="79"/>
      <c r="P267" s="78"/>
      <c r="Q267" s="75"/>
      <c r="R267" s="1"/>
      <c r="S267" s="82"/>
      <c r="T267" s="81"/>
      <c r="U267" s="83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</row>
    <row r="268" spans="1:83" ht="15" x14ac:dyDescent="0.25">
      <c r="A268" s="22">
        <v>264</v>
      </c>
      <c r="B268" s="23"/>
      <c r="C268" s="23" t="e">
        <f t="shared" ca="1" si="7"/>
        <v>#NAME?</v>
      </c>
      <c r="D268" s="72"/>
      <c r="E268" s="73" t="e">
        <f t="shared" ca="1" si="8"/>
        <v>#NAME?</v>
      </c>
      <c r="F268" s="72"/>
      <c r="G268" s="79"/>
      <c r="H268" s="77"/>
      <c r="I268" s="79"/>
      <c r="J268" s="77"/>
      <c r="K268" s="79"/>
      <c r="L268" s="77"/>
      <c r="M268" s="80"/>
      <c r="N268" s="77"/>
      <c r="O268" s="79"/>
      <c r="P268" s="78"/>
      <c r="Q268" s="75"/>
      <c r="R268" s="1"/>
      <c r="S268" s="82"/>
      <c r="T268" s="81"/>
      <c r="U268" s="83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</row>
    <row r="269" spans="1:83" ht="15" x14ac:dyDescent="0.25">
      <c r="A269" s="22">
        <v>265</v>
      </c>
      <c r="B269" s="23"/>
      <c r="C269" s="23" t="e">
        <f t="shared" ca="1" si="7"/>
        <v>#NAME?</v>
      </c>
      <c r="D269" s="72"/>
      <c r="E269" s="73" t="e">
        <f t="shared" ca="1" si="8"/>
        <v>#NAME?</v>
      </c>
      <c r="F269" s="72"/>
      <c r="G269" s="79"/>
      <c r="H269" s="77"/>
      <c r="I269" s="79"/>
      <c r="J269" s="77"/>
      <c r="K269" s="79"/>
      <c r="L269" s="77"/>
      <c r="M269" s="80"/>
      <c r="N269" s="77"/>
      <c r="O269" s="79"/>
      <c r="P269" s="78"/>
      <c r="Q269" s="75"/>
      <c r="R269" s="1"/>
      <c r="S269" s="82"/>
      <c r="T269" s="81"/>
      <c r="U269" s="83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</row>
    <row r="270" spans="1:83" ht="15" x14ac:dyDescent="0.25">
      <c r="A270" s="22">
        <v>266</v>
      </c>
      <c r="B270" s="23"/>
      <c r="C270" s="23" t="e">
        <f t="shared" ca="1" si="7"/>
        <v>#NAME?</v>
      </c>
      <c r="D270" s="72"/>
      <c r="E270" s="73" t="e">
        <f t="shared" ca="1" si="8"/>
        <v>#NAME?</v>
      </c>
      <c r="F270" s="72"/>
      <c r="G270" s="79"/>
      <c r="H270" s="77"/>
      <c r="I270" s="79"/>
      <c r="J270" s="77"/>
      <c r="K270" s="79"/>
      <c r="L270" s="77"/>
      <c r="M270" s="80"/>
      <c r="N270" s="77"/>
      <c r="O270" s="79"/>
      <c r="P270" s="78"/>
      <c r="Q270" s="75"/>
      <c r="R270" s="1"/>
      <c r="S270" s="82"/>
      <c r="T270" s="81"/>
      <c r="U270" s="83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</row>
    <row r="271" spans="1:83" ht="15" x14ac:dyDescent="0.25">
      <c r="A271" s="22">
        <v>267</v>
      </c>
      <c r="B271" s="23"/>
      <c r="C271" s="23" t="e">
        <f t="shared" ca="1" si="7"/>
        <v>#NAME?</v>
      </c>
      <c r="D271" s="72"/>
      <c r="E271" s="73" t="e">
        <f t="shared" ca="1" si="8"/>
        <v>#NAME?</v>
      </c>
      <c r="F271" s="72"/>
      <c r="G271" s="79"/>
      <c r="H271" s="77"/>
      <c r="I271" s="79"/>
      <c r="J271" s="77"/>
      <c r="K271" s="79"/>
      <c r="L271" s="77"/>
      <c r="M271" s="80"/>
      <c r="N271" s="77"/>
      <c r="O271" s="79"/>
      <c r="P271" s="78"/>
      <c r="Q271" s="75"/>
      <c r="R271" s="1"/>
      <c r="S271" s="82"/>
      <c r="T271" s="81"/>
      <c r="U271" s="83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</row>
    <row r="272" spans="1:83" ht="15" x14ac:dyDescent="0.25">
      <c r="A272" s="22">
        <v>268</v>
      </c>
      <c r="B272" s="23"/>
      <c r="C272" s="23" t="e">
        <f t="shared" ca="1" si="7"/>
        <v>#NAME?</v>
      </c>
      <c r="D272" s="72"/>
      <c r="E272" s="73" t="e">
        <f t="shared" ca="1" si="8"/>
        <v>#NAME?</v>
      </c>
      <c r="F272" s="72"/>
      <c r="G272" s="79"/>
      <c r="H272" s="77"/>
      <c r="I272" s="79"/>
      <c r="J272" s="77"/>
      <c r="K272" s="79"/>
      <c r="L272" s="77"/>
      <c r="M272" s="80"/>
      <c r="N272" s="77"/>
      <c r="O272" s="79"/>
      <c r="P272" s="78"/>
      <c r="Q272" s="75"/>
      <c r="R272" s="1"/>
      <c r="S272" s="82"/>
      <c r="T272" s="81"/>
      <c r="U272" s="83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</row>
    <row r="273" spans="1:83" ht="15" x14ac:dyDescent="0.25">
      <c r="A273" s="22">
        <v>269</v>
      </c>
      <c r="B273" s="23"/>
      <c r="C273" s="23" t="e">
        <f t="shared" ca="1" si="7"/>
        <v>#NAME?</v>
      </c>
      <c r="D273" s="72"/>
      <c r="E273" s="73" t="e">
        <f t="shared" ca="1" si="8"/>
        <v>#NAME?</v>
      </c>
      <c r="F273" s="72"/>
      <c r="G273" s="79"/>
      <c r="H273" s="77"/>
      <c r="I273" s="79"/>
      <c r="J273" s="77"/>
      <c r="K273" s="79"/>
      <c r="L273" s="77"/>
      <c r="M273" s="80"/>
      <c r="N273" s="77"/>
      <c r="O273" s="79"/>
      <c r="P273" s="78"/>
      <c r="Q273" s="75"/>
      <c r="R273" s="1"/>
      <c r="S273" s="82"/>
      <c r="T273" s="81"/>
      <c r="U273" s="83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</row>
    <row r="274" spans="1:83" ht="15" x14ac:dyDescent="0.25">
      <c r="A274" s="22">
        <v>270</v>
      </c>
      <c r="B274" s="23"/>
      <c r="C274" s="23" t="e">
        <f t="shared" ca="1" si="7"/>
        <v>#NAME?</v>
      </c>
      <c r="D274" s="72"/>
      <c r="E274" s="73" t="e">
        <f t="shared" ca="1" si="8"/>
        <v>#NAME?</v>
      </c>
      <c r="F274" s="72"/>
      <c r="G274" s="79"/>
      <c r="H274" s="77"/>
      <c r="I274" s="79"/>
      <c r="J274" s="77"/>
      <c r="K274" s="79"/>
      <c r="L274" s="77"/>
      <c r="M274" s="80"/>
      <c r="N274" s="77"/>
      <c r="O274" s="79"/>
      <c r="P274" s="78"/>
      <c r="Q274" s="75"/>
      <c r="R274" s="1"/>
      <c r="S274" s="82"/>
      <c r="T274" s="81"/>
      <c r="U274" s="83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</row>
    <row r="275" spans="1:83" ht="15" x14ac:dyDescent="0.25">
      <c r="A275" s="22">
        <v>271</v>
      </c>
      <c r="B275" s="23"/>
      <c r="C275" s="23" t="e">
        <f t="shared" ca="1" si="7"/>
        <v>#NAME?</v>
      </c>
      <c r="D275" s="72"/>
      <c r="E275" s="73" t="e">
        <f t="shared" ca="1" si="8"/>
        <v>#NAME?</v>
      </c>
      <c r="F275" s="72"/>
      <c r="G275" s="79"/>
      <c r="H275" s="77"/>
      <c r="I275" s="79"/>
      <c r="J275" s="77"/>
      <c r="K275" s="79"/>
      <c r="L275" s="77"/>
      <c r="M275" s="80"/>
      <c r="N275" s="77"/>
      <c r="O275" s="79"/>
      <c r="P275" s="78"/>
      <c r="Q275" s="75"/>
      <c r="R275" s="1"/>
      <c r="S275" s="82"/>
      <c r="T275" s="81"/>
      <c r="U275" s="83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</row>
    <row r="276" spans="1:83" ht="15" x14ac:dyDescent="0.25">
      <c r="A276" s="22">
        <v>272</v>
      </c>
      <c r="B276" s="23"/>
      <c r="C276" s="23" t="e">
        <f t="shared" ca="1" si="7"/>
        <v>#NAME?</v>
      </c>
      <c r="D276" s="72"/>
      <c r="E276" s="73" t="e">
        <f t="shared" ca="1" si="8"/>
        <v>#NAME?</v>
      </c>
      <c r="F276" s="72"/>
      <c r="G276" s="79"/>
      <c r="H276" s="77"/>
      <c r="I276" s="79"/>
      <c r="J276" s="77"/>
      <c r="K276" s="79"/>
      <c r="L276" s="77"/>
      <c r="M276" s="80"/>
      <c r="N276" s="77"/>
      <c r="O276" s="79"/>
      <c r="P276" s="78"/>
      <c r="Q276" s="75"/>
      <c r="R276" s="1"/>
      <c r="S276" s="82"/>
      <c r="T276" s="81"/>
      <c r="U276" s="83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</row>
    <row r="277" spans="1:83" ht="15" x14ac:dyDescent="0.25">
      <c r="A277" s="22">
        <v>273</v>
      </c>
      <c r="B277" s="23"/>
      <c r="C277" s="23" t="e">
        <f t="shared" ca="1" si="7"/>
        <v>#NAME?</v>
      </c>
      <c r="D277" s="72"/>
      <c r="E277" s="73" t="e">
        <f t="shared" ca="1" si="8"/>
        <v>#NAME?</v>
      </c>
      <c r="F277" s="72"/>
      <c r="G277" s="79"/>
      <c r="H277" s="77"/>
      <c r="I277" s="79"/>
      <c r="J277" s="77"/>
      <c r="K277" s="79"/>
      <c r="L277" s="77"/>
      <c r="M277" s="80"/>
      <c r="N277" s="77"/>
      <c r="O277" s="79"/>
      <c r="P277" s="78"/>
      <c r="Q277" s="75"/>
      <c r="R277" s="1"/>
      <c r="S277" s="82"/>
      <c r="T277" s="81"/>
      <c r="U277" s="83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</row>
    <row r="278" spans="1:83" ht="15" x14ac:dyDescent="0.25">
      <c r="A278" s="22">
        <v>274</v>
      </c>
      <c r="B278" s="23"/>
      <c r="C278" s="23" t="e">
        <f t="shared" ca="1" si="7"/>
        <v>#NAME?</v>
      </c>
      <c r="D278" s="72"/>
      <c r="E278" s="73" t="e">
        <f t="shared" ca="1" si="8"/>
        <v>#NAME?</v>
      </c>
      <c r="F278" s="72"/>
      <c r="G278" s="79"/>
      <c r="H278" s="77"/>
      <c r="I278" s="79"/>
      <c r="J278" s="77"/>
      <c r="K278" s="79"/>
      <c r="L278" s="77"/>
      <c r="M278" s="80"/>
      <c r="N278" s="77"/>
      <c r="O278" s="79"/>
      <c r="P278" s="78"/>
      <c r="Q278" s="75"/>
      <c r="R278" s="1"/>
      <c r="S278" s="82"/>
      <c r="T278" s="81"/>
      <c r="U278" s="83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</row>
    <row r="279" spans="1:83" ht="15" x14ac:dyDescent="0.25">
      <c r="A279" s="22">
        <v>275</v>
      </c>
      <c r="B279" s="23"/>
      <c r="C279" s="23" t="e">
        <f t="shared" ref="C279:C323" ca="1" si="9">IMAGE("https://ddragon.leagueoflegends.com/cdn/10.2.1/img/champion/"&amp;D279&amp;".png")</f>
        <v>#NAME?</v>
      </c>
      <c r="D279" s="72"/>
      <c r="E279" s="73" t="e">
        <f t="shared" ref="E279:E323" ca="1" si="10">IMAGE("https://ddragon.leagueoflegends.com/cdn/10.2.1/img/champion/"&amp;F279&amp;".png")</f>
        <v>#NAME?</v>
      </c>
      <c r="F279" s="72"/>
      <c r="G279" s="79"/>
      <c r="H279" s="77"/>
      <c r="I279" s="79"/>
      <c r="J279" s="77"/>
      <c r="K279" s="79"/>
      <c r="L279" s="77"/>
      <c r="M279" s="80"/>
      <c r="N279" s="77"/>
      <c r="O279" s="79"/>
      <c r="P279" s="78"/>
      <c r="Q279" s="75"/>
      <c r="R279" s="1"/>
      <c r="S279" s="82"/>
      <c r="T279" s="81"/>
      <c r="U279" s="83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</row>
    <row r="280" spans="1:83" ht="15" x14ac:dyDescent="0.25">
      <c r="A280" s="22">
        <v>276</v>
      </c>
      <c r="B280" s="23"/>
      <c r="C280" s="23" t="e">
        <f t="shared" ca="1" si="9"/>
        <v>#NAME?</v>
      </c>
      <c r="D280" s="72"/>
      <c r="E280" s="73" t="e">
        <f t="shared" ca="1" si="10"/>
        <v>#NAME?</v>
      </c>
      <c r="F280" s="72"/>
      <c r="G280" s="79"/>
      <c r="H280" s="77"/>
      <c r="I280" s="79"/>
      <c r="J280" s="77"/>
      <c r="K280" s="79"/>
      <c r="L280" s="77"/>
      <c r="M280" s="80"/>
      <c r="N280" s="77"/>
      <c r="O280" s="79"/>
      <c r="P280" s="78"/>
      <c r="Q280" s="75"/>
      <c r="R280" s="1"/>
      <c r="S280" s="82"/>
      <c r="T280" s="81"/>
      <c r="U280" s="83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</row>
    <row r="281" spans="1:83" ht="15" x14ac:dyDescent="0.25">
      <c r="A281" s="22">
        <v>277</v>
      </c>
      <c r="B281" s="23"/>
      <c r="C281" s="23" t="e">
        <f t="shared" ca="1" si="9"/>
        <v>#NAME?</v>
      </c>
      <c r="D281" s="72"/>
      <c r="E281" s="73" t="e">
        <f t="shared" ca="1" si="10"/>
        <v>#NAME?</v>
      </c>
      <c r="F281" s="72"/>
      <c r="G281" s="79"/>
      <c r="H281" s="77"/>
      <c r="I281" s="79"/>
      <c r="J281" s="77"/>
      <c r="K281" s="79"/>
      <c r="L281" s="77"/>
      <c r="M281" s="80"/>
      <c r="N281" s="77"/>
      <c r="O281" s="79"/>
      <c r="P281" s="78"/>
      <c r="Q281" s="75"/>
      <c r="R281" s="1"/>
      <c r="S281" s="82"/>
      <c r="T281" s="81"/>
      <c r="U281" s="83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</row>
    <row r="282" spans="1:83" ht="15" x14ac:dyDescent="0.25">
      <c r="A282" s="22">
        <v>278</v>
      </c>
      <c r="B282" s="23"/>
      <c r="C282" s="23" t="e">
        <f t="shared" ca="1" si="9"/>
        <v>#NAME?</v>
      </c>
      <c r="D282" s="72"/>
      <c r="E282" s="73" t="e">
        <f t="shared" ca="1" si="10"/>
        <v>#NAME?</v>
      </c>
      <c r="F282" s="72"/>
      <c r="G282" s="79"/>
      <c r="H282" s="77"/>
      <c r="I282" s="79"/>
      <c r="J282" s="77"/>
      <c r="K282" s="79"/>
      <c r="L282" s="77"/>
      <c r="M282" s="80"/>
      <c r="N282" s="77"/>
      <c r="O282" s="79"/>
      <c r="P282" s="78"/>
      <c r="Q282" s="75"/>
      <c r="R282" s="1"/>
      <c r="S282" s="82"/>
      <c r="T282" s="81"/>
      <c r="U282" s="83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</row>
    <row r="283" spans="1:83" ht="15" x14ac:dyDescent="0.25">
      <c r="A283" s="22">
        <v>279</v>
      </c>
      <c r="B283" s="23"/>
      <c r="C283" s="23" t="e">
        <f t="shared" ca="1" si="9"/>
        <v>#NAME?</v>
      </c>
      <c r="D283" s="72"/>
      <c r="E283" s="73" t="e">
        <f t="shared" ca="1" si="10"/>
        <v>#NAME?</v>
      </c>
      <c r="F283" s="72"/>
      <c r="G283" s="79"/>
      <c r="H283" s="77"/>
      <c r="I283" s="79"/>
      <c r="J283" s="77"/>
      <c r="K283" s="79"/>
      <c r="L283" s="77"/>
      <c r="M283" s="80"/>
      <c r="N283" s="77"/>
      <c r="O283" s="79"/>
      <c r="P283" s="78"/>
      <c r="Q283" s="75"/>
      <c r="R283" s="1"/>
      <c r="S283" s="82"/>
      <c r="T283" s="81"/>
      <c r="U283" s="83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</row>
    <row r="284" spans="1:83" ht="15" x14ac:dyDescent="0.25">
      <c r="A284" s="22">
        <v>280</v>
      </c>
      <c r="B284" s="23"/>
      <c r="C284" s="23" t="e">
        <f t="shared" ca="1" si="9"/>
        <v>#NAME?</v>
      </c>
      <c r="D284" s="72"/>
      <c r="E284" s="73" t="e">
        <f t="shared" ca="1" si="10"/>
        <v>#NAME?</v>
      </c>
      <c r="F284" s="72"/>
      <c r="G284" s="79"/>
      <c r="H284" s="77"/>
      <c r="I284" s="79"/>
      <c r="J284" s="77"/>
      <c r="K284" s="79"/>
      <c r="L284" s="77"/>
      <c r="M284" s="80"/>
      <c r="N284" s="77"/>
      <c r="O284" s="79"/>
      <c r="P284" s="78"/>
      <c r="Q284" s="75"/>
      <c r="R284" s="1"/>
      <c r="S284" s="82"/>
      <c r="T284" s="81"/>
      <c r="U284" s="83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</row>
    <row r="285" spans="1:83" ht="15" x14ac:dyDescent="0.25">
      <c r="A285" s="22">
        <v>281</v>
      </c>
      <c r="B285" s="23"/>
      <c r="C285" s="23" t="e">
        <f t="shared" ca="1" si="9"/>
        <v>#NAME?</v>
      </c>
      <c r="D285" s="72"/>
      <c r="E285" s="73" t="e">
        <f t="shared" ca="1" si="10"/>
        <v>#NAME?</v>
      </c>
      <c r="F285" s="72"/>
      <c r="G285" s="79"/>
      <c r="H285" s="77"/>
      <c r="I285" s="79"/>
      <c r="J285" s="77"/>
      <c r="K285" s="79"/>
      <c r="L285" s="77"/>
      <c r="M285" s="80"/>
      <c r="N285" s="77"/>
      <c r="O285" s="79"/>
      <c r="P285" s="78"/>
      <c r="Q285" s="75"/>
      <c r="R285" s="1"/>
      <c r="S285" s="82"/>
      <c r="T285" s="81"/>
      <c r="U285" s="83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</row>
    <row r="286" spans="1:83" ht="15" x14ac:dyDescent="0.25">
      <c r="A286" s="22">
        <v>282</v>
      </c>
      <c r="B286" s="23"/>
      <c r="C286" s="23" t="e">
        <f t="shared" ca="1" si="9"/>
        <v>#NAME?</v>
      </c>
      <c r="D286" s="72"/>
      <c r="E286" s="73" t="e">
        <f t="shared" ca="1" si="10"/>
        <v>#NAME?</v>
      </c>
      <c r="F286" s="72"/>
      <c r="G286" s="79"/>
      <c r="H286" s="77"/>
      <c r="I286" s="79"/>
      <c r="J286" s="77"/>
      <c r="K286" s="79"/>
      <c r="L286" s="77"/>
      <c r="M286" s="80"/>
      <c r="N286" s="77"/>
      <c r="O286" s="79"/>
      <c r="P286" s="78"/>
      <c r="Q286" s="75"/>
      <c r="R286" s="1"/>
      <c r="S286" s="82"/>
      <c r="T286" s="81"/>
      <c r="U286" s="83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</row>
    <row r="287" spans="1:83" ht="15" x14ac:dyDescent="0.25">
      <c r="A287" s="22">
        <v>283</v>
      </c>
      <c r="B287" s="23"/>
      <c r="C287" s="23" t="e">
        <f t="shared" ca="1" si="9"/>
        <v>#NAME?</v>
      </c>
      <c r="D287" s="72"/>
      <c r="E287" s="73" t="e">
        <f t="shared" ca="1" si="10"/>
        <v>#NAME?</v>
      </c>
      <c r="F287" s="72"/>
      <c r="G287" s="79"/>
      <c r="H287" s="77"/>
      <c r="I287" s="79"/>
      <c r="J287" s="77"/>
      <c r="K287" s="79"/>
      <c r="L287" s="77"/>
      <c r="M287" s="80"/>
      <c r="N287" s="77"/>
      <c r="O287" s="79"/>
      <c r="P287" s="78"/>
      <c r="Q287" s="75"/>
      <c r="R287" s="1"/>
      <c r="S287" s="82"/>
      <c r="T287" s="81"/>
      <c r="U287" s="83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</row>
    <row r="288" spans="1:83" ht="15" x14ac:dyDescent="0.25">
      <c r="A288" s="22">
        <v>284</v>
      </c>
      <c r="B288" s="23"/>
      <c r="C288" s="23" t="e">
        <f t="shared" ca="1" si="9"/>
        <v>#NAME?</v>
      </c>
      <c r="D288" s="72"/>
      <c r="E288" s="73" t="e">
        <f t="shared" ca="1" si="10"/>
        <v>#NAME?</v>
      </c>
      <c r="F288" s="72"/>
      <c r="G288" s="79"/>
      <c r="H288" s="77"/>
      <c r="I288" s="79"/>
      <c r="J288" s="77"/>
      <c r="K288" s="79"/>
      <c r="L288" s="77"/>
      <c r="M288" s="80"/>
      <c r="N288" s="77"/>
      <c r="O288" s="79"/>
      <c r="P288" s="78"/>
      <c r="Q288" s="75"/>
      <c r="R288" s="1"/>
      <c r="S288" s="82"/>
      <c r="T288" s="81"/>
      <c r="U288" s="83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</row>
    <row r="289" spans="1:83" ht="15" x14ac:dyDescent="0.25">
      <c r="A289" s="22">
        <v>285</v>
      </c>
      <c r="B289" s="23"/>
      <c r="C289" s="23" t="e">
        <f t="shared" ca="1" si="9"/>
        <v>#NAME?</v>
      </c>
      <c r="D289" s="72"/>
      <c r="E289" s="73" t="e">
        <f t="shared" ca="1" si="10"/>
        <v>#NAME?</v>
      </c>
      <c r="F289" s="72"/>
      <c r="G289" s="79"/>
      <c r="H289" s="77"/>
      <c r="I289" s="79"/>
      <c r="J289" s="77"/>
      <c r="K289" s="79"/>
      <c r="L289" s="77"/>
      <c r="M289" s="80"/>
      <c r="N289" s="77"/>
      <c r="O289" s="79"/>
      <c r="P289" s="78"/>
      <c r="Q289" s="75"/>
      <c r="R289" s="1"/>
      <c r="S289" s="82"/>
      <c r="T289" s="81"/>
      <c r="U289" s="83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</row>
    <row r="290" spans="1:83" ht="15" x14ac:dyDescent="0.25">
      <c r="A290" s="22">
        <v>286</v>
      </c>
      <c r="B290" s="23"/>
      <c r="C290" s="23" t="e">
        <f t="shared" ca="1" si="9"/>
        <v>#NAME?</v>
      </c>
      <c r="D290" s="72"/>
      <c r="E290" s="73" t="e">
        <f t="shared" ca="1" si="10"/>
        <v>#NAME?</v>
      </c>
      <c r="F290" s="72"/>
      <c r="G290" s="79"/>
      <c r="H290" s="77"/>
      <c r="I290" s="79"/>
      <c r="J290" s="77"/>
      <c r="K290" s="79"/>
      <c r="L290" s="77"/>
      <c r="M290" s="80"/>
      <c r="N290" s="77"/>
      <c r="O290" s="79"/>
      <c r="P290" s="78"/>
      <c r="Q290" s="75"/>
      <c r="R290" s="1"/>
      <c r="S290" s="82"/>
      <c r="T290" s="81"/>
      <c r="U290" s="83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</row>
    <row r="291" spans="1:83" ht="15" x14ac:dyDescent="0.25">
      <c r="A291" s="22">
        <v>287</v>
      </c>
      <c r="B291" s="23"/>
      <c r="C291" s="23" t="e">
        <f t="shared" ca="1" si="9"/>
        <v>#NAME?</v>
      </c>
      <c r="D291" s="72"/>
      <c r="E291" s="73" t="e">
        <f t="shared" ca="1" si="10"/>
        <v>#NAME?</v>
      </c>
      <c r="F291" s="72"/>
      <c r="G291" s="79"/>
      <c r="H291" s="77"/>
      <c r="I291" s="79"/>
      <c r="J291" s="77"/>
      <c r="K291" s="79"/>
      <c r="L291" s="77"/>
      <c r="M291" s="80"/>
      <c r="N291" s="77"/>
      <c r="O291" s="79"/>
      <c r="P291" s="78"/>
      <c r="Q291" s="75"/>
      <c r="R291" s="1"/>
      <c r="S291" s="82"/>
      <c r="T291" s="81"/>
      <c r="U291" s="83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</row>
    <row r="292" spans="1:83" ht="15" x14ac:dyDescent="0.25">
      <c r="A292" s="22">
        <v>288</v>
      </c>
      <c r="B292" s="23"/>
      <c r="C292" s="23" t="e">
        <f t="shared" ca="1" si="9"/>
        <v>#NAME?</v>
      </c>
      <c r="D292" s="72"/>
      <c r="E292" s="73" t="e">
        <f t="shared" ca="1" si="10"/>
        <v>#NAME?</v>
      </c>
      <c r="F292" s="72"/>
      <c r="G292" s="79"/>
      <c r="H292" s="77"/>
      <c r="I292" s="79"/>
      <c r="J292" s="77"/>
      <c r="K292" s="79"/>
      <c r="L292" s="77"/>
      <c r="M292" s="80"/>
      <c r="N292" s="77"/>
      <c r="O292" s="79"/>
      <c r="P292" s="78"/>
      <c r="Q292" s="75"/>
      <c r="R292" s="1"/>
      <c r="S292" s="82"/>
      <c r="T292" s="81"/>
      <c r="U292" s="83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</row>
    <row r="293" spans="1:83" ht="15" x14ac:dyDescent="0.25">
      <c r="A293" s="22">
        <v>289</v>
      </c>
      <c r="B293" s="23"/>
      <c r="C293" s="23" t="e">
        <f t="shared" ca="1" si="9"/>
        <v>#NAME?</v>
      </c>
      <c r="D293" s="72"/>
      <c r="E293" s="73" t="e">
        <f t="shared" ca="1" si="10"/>
        <v>#NAME?</v>
      </c>
      <c r="F293" s="72"/>
      <c r="G293" s="79"/>
      <c r="H293" s="77"/>
      <c r="I293" s="79"/>
      <c r="J293" s="77"/>
      <c r="K293" s="79"/>
      <c r="L293" s="77"/>
      <c r="M293" s="80"/>
      <c r="N293" s="77"/>
      <c r="O293" s="79"/>
      <c r="P293" s="78"/>
      <c r="Q293" s="75"/>
      <c r="R293" s="1"/>
      <c r="S293" s="82"/>
      <c r="T293" s="81"/>
      <c r="U293" s="83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</row>
    <row r="294" spans="1:83" ht="15" x14ac:dyDescent="0.25">
      <c r="A294" s="22">
        <v>290</v>
      </c>
      <c r="B294" s="23"/>
      <c r="C294" s="23" t="e">
        <f t="shared" ca="1" si="9"/>
        <v>#NAME?</v>
      </c>
      <c r="D294" s="72"/>
      <c r="E294" s="73" t="e">
        <f t="shared" ca="1" si="10"/>
        <v>#NAME?</v>
      </c>
      <c r="F294" s="72"/>
      <c r="G294" s="79"/>
      <c r="H294" s="77"/>
      <c r="I294" s="79"/>
      <c r="J294" s="77"/>
      <c r="K294" s="79"/>
      <c r="L294" s="77"/>
      <c r="M294" s="80"/>
      <c r="N294" s="77"/>
      <c r="O294" s="79"/>
      <c r="P294" s="78"/>
      <c r="Q294" s="75"/>
      <c r="R294" s="1"/>
      <c r="S294" s="82"/>
      <c r="T294" s="81"/>
      <c r="U294" s="83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</row>
    <row r="295" spans="1:83" ht="15" x14ac:dyDescent="0.25">
      <c r="A295" s="22">
        <v>291</v>
      </c>
      <c r="B295" s="23"/>
      <c r="C295" s="23" t="e">
        <f t="shared" ca="1" si="9"/>
        <v>#NAME?</v>
      </c>
      <c r="D295" s="72"/>
      <c r="E295" s="73" t="e">
        <f t="shared" ca="1" si="10"/>
        <v>#NAME?</v>
      </c>
      <c r="F295" s="72"/>
      <c r="G295" s="79"/>
      <c r="H295" s="77"/>
      <c r="I295" s="79"/>
      <c r="J295" s="77"/>
      <c r="K295" s="79"/>
      <c r="L295" s="77"/>
      <c r="M295" s="80"/>
      <c r="N295" s="77"/>
      <c r="O295" s="79"/>
      <c r="P295" s="78"/>
      <c r="Q295" s="75"/>
      <c r="R295" s="1"/>
      <c r="S295" s="82"/>
      <c r="T295" s="81"/>
      <c r="U295" s="83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</row>
    <row r="296" spans="1:83" ht="15" x14ac:dyDescent="0.25">
      <c r="A296" s="22">
        <v>292</v>
      </c>
      <c r="B296" s="23"/>
      <c r="C296" s="23" t="e">
        <f t="shared" ca="1" si="9"/>
        <v>#NAME?</v>
      </c>
      <c r="D296" s="72"/>
      <c r="E296" s="73" t="e">
        <f t="shared" ca="1" si="10"/>
        <v>#NAME?</v>
      </c>
      <c r="F296" s="72"/>
      <c r="G296" s="79"/>
      <c r="H296" s="77"/>
      <c r="I296" s="79"/>
      <c r="J296" s="77"/>
      <c r="K296" s="79"/>
      <c r="L296" s="77"/>
      <c r="M296" s="80"/>
      <c r="N296" s="77"/>
      <c r="O296" s="79"/>
      <c r="P296" s="78"/>
      <c r="Q296" s="75"/>
      <c r="R296" s="1"/>
      <c r="S296" s="82"/>
      <c r="T296" s="81"/>
      <c r="U296" s="83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</row>
    <row r="297" spans="1:83" ht="15" x14ac:dyDescent="0.25">
      <c r="A297" s="22">
        <v>293</v>
      </c>
      <c r="B297" s="23"/>
      <c r="C297" s="23" t="e">
        <f t="shared" ca="1" si="9"/>
        <v>#NAME?</v>
      </c>
      <c r="D297" s="72"/>
      <c r="E297" s="73" t="e">
        <f t="shared" ca="1" si="10"/>
        <v>#NAME?</v>
      </c>
      <c r="F297" s="72"/>
      <c r="G297" s="79"/>
      <c r="H297" s="77"/>
      <c r="I297" s="79"/>
      <c r="J297" s="77"/>
      <c r="K297" s="79"/>
      <c r="L297" s="77"/>
      <c r="M297" s="80"/>
      <c r="N297" s="77"/>
      <c r="O297" s="79"/>
      <c r="P297" s="78"/>
      <c r="Q297" s="75"/>
      <c r="R297" s="1"/>
      <c r="S297" s="82"/>
      <c r="T297" s="81"/>
      <c r="U297" s="83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</row>
    <row r="298" spans="1:83" ht="15" x14ac:dyDescent="0.25">
      <c r="A298" s="22">
        <v>294</v>
      </c>
      <c r="B298" s="23"/>
      <c r="C298" s="23" t="e">
        <f t="shared" ca="1" si="9"/>
        <v>#NAME?</v>
      </c>
      <c r="D298" s="72"/>
      <c r="E298" s="73" t="e">
        <f t="shared" ca="1" si="10"/>
        <v>#NAME?</v>
      </c>
      <c r="F298" s="72"/>
      <c r="G298" s="79"/>
      <c r="H298" s="77"/>
      <c r="I298" s="79"/>
      <c r="J298" s="77"/>
      <c r="K298" s="79"/>
      <c r="L298" s="77"/>
      <c r="M298" s="80"/>
      <c r="N298" s="77"/>
      <c r="O298" s="79"/>
      <c r="P298" s="78"/>
      <c r="Q298" s="75"/>
      <c r="R298" s="1"/>
      <c r="S298" s="82"/>
      <c r="T298" s="81"/>
      <c r="U298" s="83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</row>
    <row r="299" spans="1:83" ht="15" x14ac:dyDescent="0.25">
      <c r="A299" s="22">
        <v>295</v>
      </c>
      <c r="B299" s="23"/>
      <c r="C299" s="23" t="e">
        <f t="shared" ca="1" si="9"/>
        <v>#NAME?</v>
      </c>
      <c r="D299" s="72"/>
      <c r="E299" s="73" t="e">
        <f t="shared" ca="1" si="10"/>
        <v>#NAME?</v>
      </c>
      <c r="F299" s="72"/>
      <c r="G299" s="79"/>
      <c r="H299" s="77"/>
      <c r="I299" s="79"/>
      <c r="J299" s="77"/>
      <c r="K299" s="79"/>
      <c r="L299" s="77"/>
      <c r="M299" s="80"/>
      <c r="N299" s="77"/>
      <c r="O299" s="79"/>
      <c r="P299" s="78"/>
      <c r="Q299" s="75"/>
      <c r="R299" s="1"/>
      <c r="S299" s="82"/>
      <c r="T299" s="81"/>
      <c r="U299" s="83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</row>
    <row r="300" spans="1:83" ht="15" x14ac:dyDescent="0.25">
      <c r="A300" s="22">
        <v>296</v>
      </c>
      <c r="B300" s="23"/>
      <c r="C300" s="23" t="e">
        <f t="shared" ca="1" si="9"/>
        <v>#NAME?</v>
      </c>
      <c r="D300" s="72"/>
      <c r="E300" s="73" t="e">
        <f t="shared" ca="1" si="10"/>
        <v>#NAME?</v>
      </c>
      <c r="F300" s="72"/>
      <c r="G300" s="79"/>
      <c r="H300" s="77"/>
      <c r="I300" s="79"/>
      <c r="J300" s="77"/>
      <c r="K300" s="79"/>
      <c r="L300" s="77"/>
      <c r="M300" s="80"/>
      <c r="N300" s="77"/>
      <c r="O300" s="79"/>
      <c r="P300" s="78"/>
      <c r="Q300" s="75"/>
      <c r="R300" s="1"/>
      <c r="S300" s="82"/>
      <c r="T300" s="81"/>
      <c r="U300" s="83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</row>
    <row r="301" spans="1:83" ht="15" x14ac:dyDescent="0.25">
      <c r="A301" s="22">
        <v>297</v>
      </c>
      <c r="B301" s="23"/>
      <c r="C301" s="23" t="e">
        <f t="shared" ca="1" si="9"/>
        <v>#NAME?</v>
      </c>
      <c r="D301" s="72"/>
      <c r="E301" s="73" t="e">
        <f t="shared" ca="1" si="10"/>
        <v>#NAME?</v>
      </c>
      <c r="F301" s="72"/>
      <c r="G301" s="79"/>
      <c r="H301" s="77"/>
      <c r="I301" s="79"/>
      <c r="J301" s="77"/>
      <c r="K301" s="79"/>
      <c r="L301" s="77"/>
      <c r="M301" s="80"/>
      <c r="N301" s="77"/>
      <c r="O301" s="79"/>
      <c r="P301" s="78"/>
      <c r="Q301" s="75"/>
      <c r="R301" s="1"/>
      <c r="S301" s="82"/>
      <c r="T301" s="81"/>
      <c r="U301" s="83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</row>
    <row r="302" spans="1:83" ht="15" x14ac:dyDescent="0.25">
      <c r="A302" s="22">
        <v>298</v>
      </c>
      <c r="B302" s="23"/>
      <c r="C302" s="23" t="e">
        <f t="shared" ca="1" si="9"/>
        <v>#NAME?</v>
      </c>
      <c r="D302" s="72"/>
      <c r="E302" s="73" t="e">
        <f t="shared" ca="1" si="10"/>
        <v>#NAME?</v>
      </c>
      <c r="F302" s="72"/>
      <c r="G302" s="79"/>
      <c r="H302" s="77"/>
      <c r="I302" s="79"/>
      <c r="J302" s="77"/>
      <c r="K302" s="79"/>
      <c r="L302" s="77"/>
      <c r="M302" s="80"/>
      <c r="N302" s="77"/>
      <c r="O302" s="79"/>
      <c r="P302" s="78"/>
      <c r="Q302" s="75"/>
      <c r="R302" s="1"/>
      <c r="S302" s="82"/>
      <c r="T302" s="81"/>
      <c r="U302" s="83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</row>
    <row r="303" spans="1:83" ht="15" x14ac:dyDescent="0.25">
      <c r="A303" s="22">
        <v>299</v>
      </c>
      <c r="B303" s="23"/>
      <c r="C303" s="23" t="e">
        <f t="shared" ca="1" si="9"/>
        <v>#NAME?</v>
      </c>
      <c r="D303" s="72"/>
      <c r="E303" s="73" t="e">
        <f t="shared" ca="1" si="10"/>
        <v>#NAME?</v>
      </c>
      <c r="F303" s="72"/>
      <c r="G303" s="79"/>
      <c r="H303" s="77"/>
      <c r="I303" s="79"/>
      <c r="J303" s="77"/>
      <c r="K303" s="79"/>
      <c r="L303" s="77"/>
      <c r="M303" s="80"/>
      <c r="N303" s="77"/>
      <c r="O303" s="79"/>
      <c r="P303" s="78"/>
      <c r="Q303" s="75"/>
      <c r="R303" s="1"/>
      <c r="S303" s="82"/>
      <c r="T303" s="81"/>
      <c r="U303" s="83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</row>
    <row r="304" spans="1:83" ht="15" x14ac:dyDescent="0.25">
      <c r="A304" s="22">
        <v>300</v>
      </c>
      <c r="B304" s="23"/>
      <c r="C304" s="23" t="e">
        <f t="shared" ca="1" si="9"/>
        <v>#NAME?</v>
      </c>
      <c r="D304" s="72"/>
      <c r="E304" s="73" t="e">
        <f t="shared" ca="1" si="10"/>
        <v>#NAME?</v>
      </c>
      <c r="F304" s="72"/>
      <c r="G304" s="79"/>
      <c r="H304" s="77"/>
      <c r="I304" s="79"/>
      <c r="J304" s="77"/>
      <c r="K304" s="79"/>
      <c r="L304" s="77"/>
      <c r="M304" s="80"/>
      <c r="N304" s="77"/>
      <c r="O304" s="79"/>
      <c r="P304" s="78"/>
      <c r="Q304" s="75"/>
      <c r="R304" s="1"/>
      <c r="S304" s="82"/>
      <c r="T304" s="81"/>
      <c r="U304" s="83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</row>
    <row r="305" spans="1:83" ht="15" x14ac:dyDescent="0.25">
      <c r="A305" s="22">
        <v>301</v>
      </c>
      <c r="B305" s="23"/>
      <c r="C305" s="23" t="e">
        <f t="shared" ca="1" si="9"/>
        <v>#NAME?</v>
      </c>
      <c r="D305" s="72"/>
      <c r="E305" s="73" t="e">
        <f t="shared" ca="1" si="10"/>
        <v>#NAME?</v>
      </c>
      <c r="F305" s="72"/>
      <c r="G305" s="79"/>
      <c r="H305" s="77"/>
      <c r="I305" s="79"/>
      <c r="J305" s="77"/>
      <c r="K305" s="79"/>
      <c r="L305" s="77"/>
      <c r="M305" s="80"/>
      <c r="N305" s="77"/>
      <c r="O305" s="79"/>
      <c r="P305" s="78"/>
      <c r="Q305" s="75"/>
      <c r="R305" s="1"/>
      <c r="S305" s="82"/>
      <c r="T305" s="81"/>
      <c r="U305" s="83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</row>
    <row r="306" spans="1:83" ht="15" x14ac:dyDescent="0.25">
      <c r="A306" s="22">
        <v>302</v>
      </c>
      <c r="B306" s="23"/>
      <c r="C306" s="23" t="e">
        <f t="shared" ca="1" si="9"/>
        <v>#NAME?</v>
      </c>
      <c r="D306" s="72"/>
      <c r="E306" s="73" t="e">
        <f t="shared" ca="1" si="10"/>
        <v>#NAME?</v>
      </c>
      <c r="F306" s="72"/>
      <c r="G306" s="79"/>
      <c r="H306" s="77"/>
      <c r="I306" s="79"/>
      <c r="J306" s="77"/>
      <c r="K306" s="79"/>
      <c r="L306" s="77"/>
      <c r="M306" s="80"/>
      <c r="N306" s="77"/>
      <c r="O306" s="79"/>
      <c r="P306" s="78"/>
      <c r="Q306" s="75"/>
      <c r="R306" s="1"/>
      <c r="S306" s="82"/>
      <c r="T306" s="81"/>
      <c r="U306" s="83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</row>
    <row r="307" spans="1:83" ht="15" x14ac:dyDescent="0.25">
      <c r="A307" s="22">
        <v>303</v>
      </c>
      <c r="B307" s="23"/>
      <c r="C307" s="23" t="e">
        <f t="shared" ca="1" si="9"/>
        <v>#NAME?</v>
      </c>
      <c r="D307" s="72"/>
      <c r="E307" s="73" t="e">
        <f t="shared" ca="1" si="10"/>
        <v>#NAME?</v>
      </c>
      <c r="F307" s="72"/>
      <c r="G307" s="79"/>
      <c r="H307" s="77"/>
      <c r="I307" s="79"/>
      <c r="J307" s="77"/>
      <c r="K307" s="79"/>
      <c r="L307" s="77"/>
      <c r="M307" s="80"/>
      <c r="N307" s="77"/>
      <c r="O307" s="79"/>
      <c r="P307" s="78"/>
      <c r="Q307" s="75"/>
      <c r="R307" s="1"/>
      <c r="S307" s="82"/>
      <c r="T307" s="81"/>
      <c r="U307" s="83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</row>
    <row r="308" spans="1:83" ht="15" x14ac:dyDescent="0.25">
      <c r="A308" s="22">
        <v>304</v>
      </c>
      <c r="B308" s="23"/>
      <c r="C308" s="23" t="e">
        <f t="shared" ca="1" si="9"/>
        <v>#NAME?</v>
      </c>
      <c r="D308" s="72"/>
      <c r="E308" s="73" t="e">
        <f t="shared" ca="1" si="10"/>
        <v>#NAME?</v>
      </c>
      <c r="F308" s="72"/>
      <c r="G308" s="79"/>
      <c r="H308" s="77"/>
      <c r="I308" s="79"/>
      <c r="J308" s="77"/>
      <c r="K308" s="79"/>
      <c r="L308" s="77"/>
      <c r="M308" s="80"/>
      <c r="N308" s="77"/>
      <c r="O308" s="79"/>
      <c r="P308" s="78"/>
      <c r="Q308" s="75"/>
      <c r="R308" s="1"/>
      <c r="S308" s="82"/>
      <c r="T308" s="81"/>
      <c r="U308" s="83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</row>
    <row r="309" spans="1:83" ht="15" x14ac:dyDescent="0.25">
      <c r="A309" s="22">
        <v>305</v>
      </c>
      <c r="B309" s="23"/>
      <c r="C309" s="23" t="e">
        <f t="shared" ca="1" si="9"/>
        <v>#NAME?</v>
      </c>
      <c r="D309" s="72"/>
      <c r="E309" s="73" t="e">
        <f t="shared" ca="1" si="10"/>
        <v>#NAME?</v>
      </c>
      <c r="F309" s="72"/>
      <c r="G309" s="79"/>
      <c r="H309" s="77"/>
      <c r="I309" s="79"/>
      <c r="J309" s="77"/>
      <c r="K309" s="79"/>
      <c r="L309" s="77"/>
      <c r="M309" s="80"/>
      <c r="N309" s="77"/>
      <c r="O309" s="79"/>
      <c r="P309" s="78"/>
      <c r="Q309" s="75"/>
      <c r="R309" s="1"/>
      <c r="S309" s="82"/>
      <c r="T309" s="81"/>
      <c r="U309" s="83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</row>
    <row r="310" spans="1:83" ht="15" x14ac:dyDescent="0.25">
      <c r="A310" s="22">
        <v>306</v>
      </c>
      <c r="B310" s="23"/>
      <c r="C310" s="23" t="e">
        <f t="shared" ca="1" si="9"/>
        <v>#NAME?</v>
      </c>
      <c r="D310" s="72"/>
      <c r="E310" s="73" t="e">
        <f t="shared" ca="1" si="10"/>
        <v>#NAME?</v>
      </c>
      <c r="F310" s="72"/>
      <c r="G310" s="79"/>
      <c r="H310" s="77"/>
      <c r="I310" s="79"/>
      <c r="J310" s="77"/>
      <c r="K310" s="79"/>
      <c r="L310" s="77"/>
      <c r="M310" s="80"/>
      <c r="N310" s="77"/>
      <c r="O310" s="79"/>
      <c r="P310" s="78"/>
      <c r="Q310" s="75"/>
      <c r="R310" s="1"/>
      <c r="S310" s="82"/>
      <c r="T310" s="81"/>
      <c r="U310" s="83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</row>
    <row r="311" spans="1:83" ht="15" x14ac:dyDescent="0.25">
      <c r="A311" s="22">
        <v>307</v>
      </c>
      <c r="B311" s="23"/>
      <c r="C311" s="23" t="e">
        <f t="shared" ca="1" si="9"/>
        <v>#NAME?</v>
      </c>
      <c r="D311" s="72"/>
      <c r="E311" s="73" t="e">
        <f t="shared" ca="1" si="10"/>
        <v>#NAME?</v>
      </c>
      <c r="F311" s="72"/>
      <c r="G311" s="79"/>
      <c r="H311" s="77"/>
      <c r="I311" s="79"/>
      <c r="J311" s="77"/>
      <c r="K311" s="79"/>
      <c r="L311" s="77"/>
      <c r="M311" s="80"/>
      <c r="N311" s="77"/>
      <c r="O311" s="79"/>
      <c r="P311" s="78"/>
      <c r="Q311" s="75"/>
      <c r="R311" s="1"/>
      <c r="S311" s="82"/>
      <c r="T311" s="81"/>
      <c r="U311" s="83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</row>
    <row r="312" spans="1:83" ht="15" x14ac:dyDescent="0.25">
      <c r="A312" s="22">
        <v>308</v>
      </c>
      <c r="B312" s="23"/>
      <c r="C312" s="23" t="e">
        <f t="shared" ca="1" si="9"/>
        <v>#NAME?</v>
      </c>
      <c r="D312" s="72"/>
      <c r="E312" s="73" t="e">
        <f t="shared" ca="1" si="10"/>
        <v>#NAME?</v>
      </c>
      <c r="F312" s="72"/>
      <c r="G312" s="79"/>
      <c r="H312" s="77"/>
      <c r="I312" s="79"/>
      <c r="J312" s="77"/>
      <c r="K312" s="79"/>
      <c r="L312" s="77"/>
      <c r="M312" s="80"/>
      <c r="N312" s="77"/>
      <c r="O312" s="79"/>
      <c r="P312" s="78"/>
      <c r="Q312" s="75"/>
      <c r="R312" s="1"/>
      <c r="S312" s="82"/>
      <c r="T312" s="81"/>
      <c r="U312" s="83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</row>
    <row r="313" spans="1:83" ht="15" x14ac:dyDescent="0.25">
      <c r="A313" s="22">
        <v>309</v>
      </c>
      <c r="B313" s="23"/>
      <c r="C313" s="23" t="e">
        <f t="shared" ca="1" si="9"/>
        <v>#NAME?</v>
      </c>
      <c r="D313" s="72"/>
      <c r="E313" s="73" t="e">
        <f t="shared" ca="1" si="10"/>
        <v>#NAME?</v>
      </c>
      <c r="F313" s="72"/>
      <c r="G313" s="79"/>
      <c r="H313" s="77"/>
      <c r="I313" s="79"/>
      <c r="J313" s="77"/>
      <c r="K313" s="79"/>
      <c r="L313" s="77"/>
      <c r="M313" s="80"/>
      <c r="N313" s="77"/>
      <c r="O313" s="79"/>
      <c r="P313" s="78"/>
      <c r="Q313" s="75"/>
      <c r="R313" s="1"/>
      <c r="S313" s="82"/>
      <c r="T313" s="81"/>
      <c r="U313" s="83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</row>
    <row r="314" spans="1:83" ht="15" x14ac:dyDescent="0.25">
      <c r="A314" s="22">
        <v>310</v>
      </c>
      <c r="B314" s="23"/>
      <c r="C314" s="23" t="e">
        <f t="shared" ca="1" si="9"/>
        <v>#NAME?</v>
      </c>
      <c r="D314" s="72"/>
      <c r="E314" s="73" t="e">
        <f t="shared" ca="1" si="10"/>
        <v>#NAME?</v>
      </c>
      <c r="F314" s="72"/>
      <c r="G314" s="79"/>
      <c r="H314" s="77"/>
      <c r="I314" s="79"/>
      <c r="J314" s="77"/>
      <c r="K314" s="79"/>
      <c r="L314" s="77"/>
      <c r="M314" s="80"/>
      <c r="N314" s="77"/>
      <c r="O314" s="79"/>
      <c r="P314" s="78"/>
      <c r="Q314" s="75"/>
      <c r="R314" s="1"/>
      <c r="S314" s="82"/>
      <c r="T314" s="81"/>
      <c r="U314" s="83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</row>
    <row r="315" spans="1:83" ht="15" x14ac:dyDescent="0.25">
      <c r="A315" s="22">
        <v>311</v>
      </c>
      <c r="B315" s="23"/>
      <c r="C315" s="23" t="e">
        <f t="shared" ca="1" si="9"/>
        <v>#NAME?</v>
      </c>
      <c r="D315" s="72"/>
      <c r="E315" s="73" t="e">
        <f t="shared" ca="1" si="10"/>
        <v>#NAME?</v>
      </c>
      <c r="F315" s="72"/>
      <c r="G315" s="79"/>
      <c r="H315" s="77"/>
      <c r="I315" s="79"/>
      <c r="J315" s="77"/>
      <c r="K315" s="79"/>
      <c r="L315" s="77"/>
      <c r="M315" s="80"/>
      <c r="N315" s="77"/>
      <c r="O315" s="79"/>
      <c r="P315" s="78"/>
      <c r="Q315" s="75"/>
      <c r="R315" s="1"/>
      <c r="S315" s="82"/>
      <c r="T315" s="81"/>
      <c r="U315" s="83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</row>
    <row r="316" spans="1:83" ht="15" x14ac:dyDescent="0.25">
      <c r="A316" s="22">
        <v>312</v>
      </c>
      <c r="B316" s="23"/>
      <c r="C316" s="23" t="e">
        <f t="shared" ca="1" si="9"/>
        <v>#NAME?</v>
      </c>
      <c r="D316" s="72"/>
      <c r="E316" s="73" t="e">
        <f t="shared" ca="1" si="10"/>
        <v>#NAME?</v>
      </c>
      <c r="F316" s="72"/>
      <c r="G316" s="79"/>
      <c r="H316" s="77"/>
      <c r="I316" s="79"/>
      <c r="J316" s="77"/>
      <c r="K316" s="79"/>
      <c r="L316" s="77"/>
      <c r="M316" s="80"/>
      <c r="N316" s="77"/>
      <c r="O316" s="79"/>
      <c r="P316" s="78"/>
      <c r="Q316" s="75"/>
      <c r="R316" s="1"/>
      <c r="S316" s="82"/>
      <c r="T316" s="81"/>
      <c r="U316" s="83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</row>
    <row r="317" spans="1:83" ht="15" x14ac:dyDescent="0.25">
      <c r="A317" s="22">
        <v>313</v>
      </c>
      <c r="B317" s="23"/>
      <c r="C317" s="23" t="e">
        <f t="shared" ca="1" si="9"/>
        <v>#NAME?</v>
      </c>
      <c r="D317" s="72"/>
      <c r="E317" s="73" t="e">
        <f t="shared" ca="1" si="10"/>
        <v>#NAME?</v>
      </c>
      <c r="F317" s="72"/>
      <c r="G317" s="79"/>
      <c r="H317" s="77"/>
      <c r="I317" s="79"/>
      <c r="J317" s="77"/>
      <c r="K317" s="79"/>
      <c r="L317" s="77"/>
      <c r="M317" s="80"/>
      <c r="N317" s="77"/>
      <c r="O317" s="79"/>
      <c r="P317" s="78"/>
      <c r="Q317" s="75"/>
      <c r="R317" s="1"/>
      <c r="S317" s="82"/>
      <c r="T317" s="81"/>
      <c r="U317" s="83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</row>
    <row r="318" spans="1:83" ht="15" x14ac:dyDescent="0.25">
      <c r="A318" s="22">
        <v>314</v>
      </c>
      <c r="B318" s="23"/>
      <c r="C318" s="23" t="e">
        <f t="shared" ca="1" si="9"/>
        <v>#NAME?</v>
      </c>
      <c r="D318" s="72"/>
      <c r="E318" s="73" t="e">
        <f t="shared" ca="1" si="10"/>
        <v>#NAME?</v>
      </c>
      <c r="F318" s="72"/>
      <c r="G318" s="79"/>
      <c r="H318" s="77"/>
      <c r="I318" s="79"/>
      <c r="J318" s="77"/>
      <c r="K318" s="79"/>
      <c r="L318" s="77"/>
      <c r="M318" s="80"/>
      <c r="N318" s="77"/>
      <c r="O318" s="79"/>
      <c r="P318" s="78"/>
      <c r="Q318" s="75"/>
      <c r="R318" s="1"/>
      <c r="S318" s="82"/>
      <c r="T318" s="81"/>
      <c r="U318" s="83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</row>
    <row r="319" spans="1:83" ht="15" x14ac:dyDescent="0.25">
      <c r="A319" s="22">
        <v>315</v>
      </c>
      <c r="B319" s="23"/>
      <c r="C319" s="23" t="e">
        <f t="shared" ca="1" si="9"/>
        <v>#NAME?</v>
      </c>
      <c r="D319" s="72"/>
      <c r="E319" s="73" t="e">
        <f t="shared" ca="1" si="10"/>
        <v>#NAME?</v>
      </c>
      <c r="F319" s="72"/>
      <c r="G319" s="79"/>
      <c r="H319" s="77"/>
      <c r="I319" s="79"/>
      <c r="J319" s="77"/>
      <c r="K319" s="79"/>
      <c r="L319" s="77"/>
      <c r="M319" s="80"/>
      <c r="N319" s="77"/>
      <c r="O319" s="79"/>
      <c r="P319" s="78"/>
      <c r="Q319" s="75"/>
      <c r="R319" s="1"/>
      <c r="S319" s="82"/>
      <c r="T319" s="81"/>
      <c r="U319" s="83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</row>
    <row r="320" spans="1:83" ht="15" x14ac:dyDescent="0.25">
      <c r="A320" s="22">
        <v>316</v>
      </c>
      <c r="B320" s="23"/>
      <c r="C320" s="23" t="e">
        <f t="shared" ca="1" si="9"/>
        <v>#NAME?</v>
      </c>
      <c r="D320" s="72"/>
      <c r="E320" s="73" t="e">
        <f t="shared" ca="1" si="10"/>
        <v>#NAME?</v>
      </c>
      <c r="F320" s="72"/>
      <c r="G320" s="79"/>
      <c r="H320" s="77"/>
      <c r="I320" s="79"/>
      <c r="J320" s="77"/>
      <c r="K320" s="79"/>
      <c r="L320" s="77"/>
      <c r="M320" s="80"/>
      <c r="N320" s="77"/>
      <c r="O320" s="79"/>
      <c r="P320" s="78"/>
      <c r="Q320" s="75"/>
      <c r="R320" s="1"/>
      <c r="S320" s="82"/>
      <c r="T320" s="81"/>
      <c r="U320" s="83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</row>
    <row r="321" spans="1:83" ht="15" x14ac:dyDescent="0.25">
      <c r="A321" s="22">
        <v>317</v>
      </c>
      <c r="B321" s="23"/>
      <c r="C321" s="23" t="e">
        <f t="shared" ca="1" si="9"/>
        <v>#NAME?</v>
      </c>
      <c r="D321" s="72"/>
      <c r="E321" s="73" t="e">
        <f t="shared" ca="1" si="10"/>
        <v>#NAME?</v>
      </c>
      <c r="F321" s="72"/>
      <c r="G321" s="79"/>
      <c r="H321" s="77"/>
      <c r="I321" s="79"/>
      <c r="J321" s="77"/>
      <c r="K321" s="79"/>
      <c r="L321" s="77"/>
      <c r="M321" s="80"/>
      <c r="N321" s="77"/>
      <c r="O321" s="79"/>
      <c r="P321" s="78"/>
      <c r="Q321" s="75"/>
      <c r="R321" s="1"/>
      <c r="S321" s="82"/>
      <c r="T321" s="81"/>
      <c r="U321" s="83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</row>
    <row r="322" spans="1:83" ht="15" x14ac:dyDescent="0.25">
      <c r="A322" s="22">
        <v>318</v>
      </c>
      <c r="B322" s="23"/>
      <c r="C322" s="23" t="e">
        <f t="shared" ca="1" si="9"/>
        <v>#NAME?</v>
      </c>
      <c r="D322" s="72"/>
      <c r="E322" s="73" t="e">
        <f t="shared" ca="1" si="10"/>
        <v>#NAME?</v>
      </c>
      <c r="F322" s="72"/>
      <c r="G322" s="79"/>
      <c r="H322" s="77"/>
      <c r="I322" s="79"/>
      <c r="J322" s="77"/>
      <c r="K322" s="79"/>
      <c r="L322" s="77"/>
      <c r="M322" s="80"/>
      <c r="N322" s="77"/>
      <c r="O322" s="79"/>
      <c r="P322" s="78"/>
      <c r="Q322" s="75"/>
      <c r="R322" s="1"/>
      <c r="S322" s="82"/>
      <c r="T322" s="81"/>
      <c r="U322" s="83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</row>
    <row r="323" spans="1:83" ht="15" x14ac:dyDescent="0.25">
      <c r="A323" s="22">
        <v>319</v>
      </c>
      <c r="B323" s="23"/>
      <c r="C323" s="23" t="e">
        <f t="shared" ca="1" si="9"/>
        <v>#NAME?</v>
      </c>
      <c r="D323" s="72"/>
      <c r="E323" s="73" t="e">
        <f t="shared" ca="1" si="10"/>
        <v>#NAME?</v>
      </c>
      <c r="F323" s="72"/>
      <c r="G323" s="79"/>
      <c r="H323" s="77"/>
      <c r="I323" s="79"/>
      <c r="J323" s="77"/>
      <c r="K323" s="79"/>
      <c r="L323" s="77"/>
      <c r="M323" s="80"/>
      <c r="N323" s="77"/>
      <c r="O323" s="79"/>
      <c r="P323" s="78"/>
      <c r="Q323" s="75"/>
      <c r="R323" s="1"/>
      <c r="S323" s="82"/>
      <c r="T323" s="81"/>
      <c r="U323" s="83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</row>
    <row r="324" spans="1:83" ht="13.8" thickBot="1" x14ac:dyDescent="0.3">
      <c r="A324" s="24"/>
      <c r="B324" s="25"/>
      <c r="C324" s="25"/>
      <c r="D324" s="25"/>
      <c r="E324" s="25"/>
      <c r="F324" s="25"/>
      <c r="G324" s="36" t="e">
        <f>SUM(G5:G323)/COUNT(G5:G323)</f>
        <v>#DIV/0!</v>
      </c>
      <c r="H324" s="36" t="e">
        <f t="shared" ref="H324:S324" si="11">SUM(H5:H323)/COUNT(H5:H323)</f>
        <v>#DIV/0!</v>
      </c>
      <c r="I324" s="36" t="e">
        <f t="shared" si="11"/>
        <v>#DIV/0!</v>
      </c>
      <c r="J324" s="36" t="e">
        <f t="shared" si="11"/>
        <v>#DIV/0!</v>
      </c>
      <c r="K324" s="36" t="e">
        <f t="shared" si="11"/>
        <v>#DIV/0!</v>
      </c>
      <c r="L324" s="36" t="e">
        <f t="shared" si="11"/>
        <v>#DIV/0!</v>
      </c>
      <c r="M324" s="36" t="e">
        <f t="shared" si="11"/>
        <v>#DIV/0!</v>
      </c>
      <c r="N324" s="36" t="e">
        <f t="shared" si="11"/>
        <v>#DIV/0!</v>
      </c>
      <c r="O324" s="36" t="e">
        <f t="shared" si="11"/>
        <v>#DIV/0!</v>
      </c>
      <c r="P324" s="36" t="e">
        <f t="shared" si="11"/>
        <v>#DIV/0!</v>
      </c>
      <c r="Q324" s="36" t="e">
        <f t="shared" si="11"/>
        <v>#DIV/0!</v>
      </c>
      <c r="R324" s="37"/>
      <c r="S324" s="84" t="e">
        <f t="shared" si="11"/>
        <v>#DIV/0!</v>
      </c>
      <c r="T324" s="36" t="e">
        <f t="shared" ref="T324" si="12">SUM(T5:T323)/COUNT(T5:T323)</f>
        <v>#DIV/0!</v>
      </c>
      <c r="U324" s="85" t="e">
        <f t="shared" ref="U324" si="13">SUM(U5:U323)/COUNT(U5:U323)</f>
        <v>#DIV/0!</v>
      </c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</row>
    <row r="325" spans="1:83" ht="13.2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7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</row>
    <row r="326" spans="1:83" ht="13.2" x14ac:dyDescent="0.25">
      <c r="A326" s="1"/>
      <c r="B326" s="1" t="s">
        <v>19</v>
      </c>
      <c r="C326" s="1"/>
      <c r="D326" s="1">
        <f>COUNTIF(B5:B323,"WIN")</f>
        <v>0</v>
      </c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7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</row>
    <row r="327" spans="1:83" ht="13.2" x14ac:dyDescent="0.25">
      <c r="A327" s="1"/>
      <c r="B327" s="1" t="s">
        <v>18</v>
      </c>
      <c r="C327" s="1"/>
      <c r="D327" s="1">
        <f>COUNTIF(B5:B323,"LOSE")</f>
        <v>0</v>
      </c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</row>
    <row r="328" spans="1:83" ht="13.2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</row>
    <row r="329" spans="1:83" ht="13.2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</row>
    <row r="330" spans="1:83" ht="13.2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</row>
    <row r="331" spans="1:83" ht="13.2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</row>
    <row r="332" spans="1:83" ht="13.2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</row>
    <row r="333" spans="1:83" ht="13.2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</row>
    <row r="334" spans="1:83" ht="13.2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</row>
    <row r="335" spans="1:83" ht="13.2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</row>
    <row r="336" spans="1:83" ht="13.2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</row>
    <row r="337" spans="1:83" ht="13.2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</row>
    <row r="338" spans="1:83" ht="13.2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</row>
    <row r="339" spans="1:83" ht="13.2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</row>
    <row r="340" spans="1:83" ht="13.2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</row>
    <row r="341" spans="1:83" ht="13.2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</row>
    <row r="342" spans="1:83" ht="13.2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</row>
    <row r="343" spans="1:83" ht="13.2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</row>
    <row r="344" spans="1:83" ht="13.2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</row>
    <row r="345" spans="1:83" ht="13.2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</row>
    <row r="346" spans="1:83" ht="13.2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</row>
    <row r="347" spans="1:83" ht="13.2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</row>
    <row r="348" spans="1:83" ht="13.2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</row>
    <row r="349" spans="1:83" ht="13.2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</row>
    <row r="350" spans="1:83" ht="13.2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</row>
    <row r="351" spans="1:83" ht="13.2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</row>
    <row r="352" spans="1:83" ht="13.2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</row>
    <row r="353" spans="1:83" ht="13.2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</row>
    <row r="354" spans="1:83" ht="13.2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</row>
    <row r="355" spans="1:83" ht="13.2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</row>
    <row r="356" spans="1:83" ht="13.2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</row>
    <row r="357" spans="1:83" ht="13.2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</row>
    <row r="358" spans="1:83" ht="13.2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</row>
    <row r="359" spans="1:83" ht="13.2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</row>
    <row r="360" spans="1:83" ht="13.2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</row>
    <row r="361" spans="1:83" ht="13.2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</row>
    <row r="362" spans="1:83" ht="13.2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</row>
    <row r="363" spans="1:83" ht="13.2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</row>
    <row r="364" spans="1:83" ht="13.2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</row>
    <row r="365" spans="1:83" ht="13.2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</row>
    <row r="366" spans="1:83" ht="13.2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</row>
    <row r="367" spans="1:83" ht="13.2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</row>
    <row r="368" spans="1:83" ht="13.2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</row>
    <row r="369" spans="1:83" ht="13.2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</row>
    <row r="370" spans="1:83" ht="13.2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</row>
    <row r="371" spans="1:83" ht="13.2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</row>
    <row r="372" spans="1:83" ht="13.2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</row>
    <row r="373" spans="1:83" ht="13.2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</row>
    <row r="374" spans="1:83" ht="13.2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</row>
    <row r="375" spans="1:83" ht="13.2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</row>
    <row r="376" spans="1:83" ht="13.2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</row>
    <row r="377" spans="1:83" ht="13.2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</row>
    <row r="378" spans="1:83" ht="13.2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</row>
    <row r="379" spans="1:83" ht="13.2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</row>
    <row r="380" spans="1:83" ht="13.2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</row>
    <row r="381" spans="1:83" ht="13.2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</row>
    <row r="382" spans="1:83" ht="13.2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</row>
    <row r="383" spans="1:83" ht="13.2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</row>
    <row r="384" spans="1:83" ht="13.2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</row>
    <row r="385" spans="1:83" ht="13.2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</row>
    <row r="386" spans="1:83" ht="13.2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</row>
    <row r="387" spans="1:83" ht="13.2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</row>
    <row r="388" spans="1:83" ht="13.2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</row>
    <row r="389" spans="1:83" ht="13.2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</row>
    <row r="390" spans="1:83" ht="13.2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</row>
    <row r="391" spans="1:83" ht="13.2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</row>
    <row r="392" spans="1:83" ht="13.2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</row>
    <row r="393" spans="1:83" ht="13.2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</row>
    <row r="394" spans="1:83" ht="13.2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</row>
    <row r="395" spans="1:83" ht="13.2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</row>
    <row r="396" spans="1:83" ht="13.2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</row>
    <row r="397" spans="1:83" ht="13.2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</row>
    <row r="398" spans="1:83" ht="13.2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</row>
    <row r="399" spans="1:83" ht="13.2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</row>
    <row r="400" spans="1:83" ht="13.2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</row>
    <row r="401" spans="1:83" ht="13.2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</row>
    <row r="402" spans="1:83" ht="13.2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</row>
    <row r="403" spans="1:83" ht="13.2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</row>
    <row r="404" spans="1:83" ht="13.2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</row>
    <row r="405" spans="1:83" ht="13.2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</row>
    <row r="406" spans="1:83" ht="13.2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</row>
    <row r="407" spans="1:83" ht="13.2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</row>
    <row r="408" spans="1:83" ht="13.2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</row>
    <row r="409" spans="1:83" ht="13.2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</row>
    <row r="410" spans="1:83" ht="13.2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</row>
    <row r="411" spans="1:83" ht="13.2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</row>
    <row r="412" spans="1:83" ht="13.2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</row>
    <row r="413" spans="1:83" ht="13.2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</row>
    <row r="414" spans="1:83" ht="13.2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</row>
    <row r="415" spans="1:83" ht="13.2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</row>
    <row r="416" spans="1:83" ht="13.2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</row>
    <row r="417" spans="1:83" ht="13.2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</row>
    <row r="418" spans="1:83" ht="13.2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</row>
    <row r="419" spans="1:83" ht="13.2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</row>
    <row r="420" spans="1:83" ht="13.2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</row>
    <row r="421" spans="1:83" ht="13.2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</row>
    <row r="422" spans="1:83" ht="13.2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</row>
    <row r="423" spans="1:83" ht="13.2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</row>
    <row r="424" spans="1:83" ht="13.2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</row>
    <row r="425" spans="1:83" ht="13.2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</row>
    <row r="426" spans="1:83" ht="13.2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</row>
    <row r="427" spans="1:83" ht="13.2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</row>
    <row r="428" spans="1:83" ht="13.2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</row>
    <row r="429" spans="1:83" ht="13.2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</row>
    <row r="430" spans="1:83" ht="13.2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</row>
    <row r="431" spans="1:83" ht="13.2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</row>
    <row r="432" spans="1:83" ht="13.2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</row>
    <row r="433" spans="1:83" ht="13.2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</row>
    <row r="434" spans="1:83" ht="13.2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</row>
    <row r="435" spans="1:83" ht="13.2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</row>
    <row r="436" spans="1:83" ht="13.2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</row>
    <row r="437" spans="1:83" ht="13.2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</row>
    <row r="438" spans="1:83" ht="13.2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</row>
    <row r="439" spans="1:83" ht="13.2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</row>
    <row r="440" spans="1:83" ht="13.2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</row>
    <row r="441" spans="1:83" ht="13.2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</row>
    <row r="442" spans="1:83" ht="13.2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</row>
    <row r="443" spans="1:83" ht="13.2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</row>
    <row r="444" spans="1:83" ht="13.2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</row>
    <row r="445" spans="1:83" ht="13.2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</row>
    <row r="446" spans="1:83" ht="13.2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</row>
    <row r="447" spans="1:83" ht="13.2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</row>
    <row r="448" spans="1:83" ht="13.2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</row>
    <row r="449" spans="1:83" ht="13.2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</row>
    <row r="450" spans="1:83" ht="13.2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</row>
    <row r="451" spans="1:83" ht="13.2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</row>
    <row r="452" spans="1:83" ht="13.2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</row>
    <row r="453" spans="1:83" ht="13.2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</row>
    <row r="454" spans="1:83" ht="13.2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</row>
    <row r="455" spans="1:83" ht="13.2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</row>
    <row r="456" spans="1:83" ht="13.2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</row>
    <row r="457" spans="1:83" ht="13.2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</row>
    <row r="458" spans="1:83" ht="13.2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</row>
    <row r="459" spans="1:83" ht="13.2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</row>
    <row r="460" spans="1:83" ht="13.2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</row>
    <row r="461" spans="1:83" ht="13.2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</row>
    <row r="462" spans="1:83" ht="13.2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</row>
    <row r="463" spans="1:83" ht="13.2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</row>
    <row r="464" spans="1:83" ht="13.2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</row>
    <row r="465" spans="1:83" ht="13.2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</row>
    <row r="466" spans="1:83" ht="13.2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</row>
    <row r="467" spans="1:83" ht="13.2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</row>
    <row r="468" spans="1:83" ht="13.2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</row>
    <row r="469" spans="1:83" ht="13.2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</row>
    <row r="470" spans="1:83" ht="13.2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</row>
    <row r="471" spans="1:83" ht="13.2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</row>
    <row r="472" spans="1:83" ht="13.2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</row>
    <row r="473" spans="1:83" ht="13.2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</row>
    <row r="474" spans="1:83" ht="13.2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</row>
    <row r="475" spans="1:83" ht="13.2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</row>
    <row r="476" spans="1:83" ht="13.2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</row>
    <row r="477" spans="1:83" ht="13.2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</row>
    <row r="478" spans="1:83" ht="13.2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</row>
    <row r="479" spans="1:83" ht="13.2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</row>
    <row r="480" spans="1:83" ht="13.2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</row>
    <row r="481" spans="1:83" ht="13.2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</row>
    <row r="482" spans="1:83" ht="13.2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</row>
    <row r="483" spans="1:83" ht="13.2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</row>
    <row r="484" spans="1:83" ht="13.2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</row>
    <row r="485" spans="1:83" ht="13.2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</row>
    <row r="486" spans="1:83" ht="13.2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</row>
    <row r="487" spans="1:83" ht="13.2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</row>
    <row r="488" spans="1:83" ht="13.2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</row>
    <row r="489" spans="1:83" ht="13.2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</row>
    <row r="490" spans="1:83" ht="13.2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</row>
    <row r="491" spans="1:83" ht="13.2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</row>
    <row r="492" spans="1:83" ht="13.2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</row>
    <row r="493" spans="1:83" ht="13.2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</row>
    <row r="494" spans="1:83" ht="13.2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</row>
    <row r="495" spans="1:83" ht="13.2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</row>
    <row r="496" spans="1:83" ht="13.2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</row>
    <row r="497" spans="1:83" ht="13.2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</row>
    <row r="498" spans="1:83" ht="13.2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</row>
    <row r="499" spans="1:83" ht="13.2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</row>
    <row r="500" spans="1:83" ht="13.2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</row>
    <row r="501" spans="1:83" ht="13.2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</row>
    <row r="502" spans="1:83" ht="13.2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</row>
    <row r="503" spans="1:83" ht="13.2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</row>
    <row r="504" spans="1:83" ht="13.2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</row>
    <row r="505" spans="1:83" ht="13.2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</row>
    <row r="506" spans="1:83" ht="13.2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</row>
    <row r="507" spans="1:83" ht="13.2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</row>
    <row r="508" spans="1:83" ht="13.2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</row>
    <row r="509" spans="1:83" ht="13.2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</row>
    <row r="510" spans="1:83" ht="13.2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</row>
    <row r="511" spans="1:83" ht="13.2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</row>
    <row r="512" spans="1:83" ht="13.2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</row>
    <row r="513" spans="1:83" ht="13.2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</row>
    <row r="514" spans="1:83" ht="13.2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</row>
    <row r="515" spans="1:83" ht="13.2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</row>
    <row r="516" spans="1:83" ht="13.2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</row>
    <row r="517" spans="1:83" ht="13.2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</row>
    <row r="518" spans="1:83" ht="13.2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</row>
    <row r="519" spans="1:83" ht="13.2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</row>
    <row r="520" spans="1:83" ht="13.2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</row>
    <row r="521" spans="1:83" ht="13.2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</row>
    <row r="522" spans="1:83" ht="13.2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</row>
    <row r="523" spans="1:83" ht="13.2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</row>
    <row r="524" spans="1:83" ht="13.2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</row>
    <row r="525" spans="1:83" ht="13.2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</row>
    <row r="526" spans="1:83" ht="13.2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</row>
    <row r="527" spans="1:83" ht="13.2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</row>
    <row r="528" spans="1:83" ht="13.2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</row>
    <row r="529" spans="1:83" ht="13.2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</row>
    <row r="530" spans="1:83" ht="13.2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</row>
    <row r="531" spans="1:83" ht="13.2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</row>
    <row r="532" spans="1:83" ht="13.2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</row>
    <row r="533" spans="1:83" ht="13.2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</row>
    <row r="534" spans="1:83" ht="13.2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</row>
    <row r="535" spans="1:83" ht="13.2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</row>
    <row r="536" spans="1:83" ht="13.2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</row>
    <row r="537" spans="1:83" ht="13.2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</row>
    <row r="538" spans="1:83" ht="13.2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</row>
    <row r="539" spans="1:83" ht="13.2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</row>
    <row r="540" spans="1:83" ht="13.2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</row>
    <row r="541" spans="1:83" ht="13.2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</row>
    <row r="542" spans="1:83" ht="13.2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</row>
    <row r="543" spans="1:83" ht="13.2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</row>
    <row r="544" spans="1:83" ht="13.2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</row>
    <row r="545" spans="1:83" ht="13.2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</row>
    <row r="546" spans="1:83" ht="13.2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</row>
    <row r="547" spans="1:83" ht="13.2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</row>
    <row r="548" spans="1:83" ht="13.2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</row>
    <row r="549" spans="1:83" ht="13.2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</row>
    <row r="550" spans="1:83" ht="13.2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</row>
    <row r="551" spans="1:83" ht="13.2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</row>
    <row r="552" spans="1:83" ht="13.2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</row>
    <row r="553" spans="1:83" ht="13.2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</row>
    <row r="554" spans="1:83" ht="13.2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</row>
    <row r="555" spans="1:83" ht="13.2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</row>
    <row r="556" spans="1:83" ht="13.2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</row>
    <row r="557" spans="1:83" ht="13.2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</row>
    <row r="558" spans="1:83" ht="13.2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</row>
    <row r="559" spans="1:83" ht="13.2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</row>
    <row r="560" spans="1:83" ht="13.2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</row>
    <row r="561" spans="1:83" ht="13.2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</row>
    <row r="562" spans="1:83" ht="13.2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</row>
    <row r="563" spans="1:83" ht="13.2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</row>
    <row r="564" spans="1:83" ht="13.2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</row>
    <row r="565" spans="1:83" ht="13.2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</row>
    <row r="566" spans="1:83" ht="13.2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</row>
    <row r="567" spans="1:83" ht="13.2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</row>
    <row r="568" spans="1:83" ht="13.2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</row>
    <row r="569" spans="1:83" ht="13.2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</row>
    <row r="570" spans="1:83" ht="13.2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</row>
    <row r="571" spans="1:83" ht="13.2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</row>
    <row r="572" spans="1:83" ht="13.2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</row>
    <row r="573" spans="1:83" ht="13.2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</row>
    <row r="574" spans="1:83" ht="13.2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</row>
    <row r="575" spans="1:83" ht="13.2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</row>
    <row r="576" spans="1:83" ht="13.2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</row>
    <row r="577" spans="1:83" ht="13.2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</row>
    <row r="578" spans="1:83" ht="13.2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</row>
    <row r="579" spans="1:83" ht="13.2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</row>
    <row r="580" spans="1:83" ht="13.2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</row>
    <row r="581" spans="1:83" ht="13.2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</row>
    <row r="582" spans="1:83" ht="13.2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</row>
    <row r="583" spans="1:83" ht="13.2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</row>
    <row r="584" spans="1:83" ht="13.2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</row>
    <row r="585" spans="1:83" ht="13.2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</row>
    <row r="586" spans="1:83" ht="13.2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</row>
    <row r="587" spans="1:83" ht="13.2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</row>
    <row r="588" spans="1:83" ht="13.2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</row>
    <row r="589" spans="1:83" ht="13.2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</row>
    <row r="590" spans="1:83" ht="13.2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</row>
    <row r="591" spans="1:83" ht="13.2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</row>
    <row r="592" spans="1:83" ht="13.2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</row>
    <row r="593" spans="1:83" ht="13.2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</row>
    <row r="594" spans="1:83" ht="13.2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</row>
    <row r="595" spans="1:83" ht="13.2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</row>
    <row r="596" spans="1:83" ht="13.2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</row>
    <row r="597" spans="1:83" ht="13.2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</row>
    <row r="598" spans="1:83" ht="13.2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</row>
    <row r="599" spans="1:83" ht="13.2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</row>
    <row r="600" spans="1:83" ht="13.2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</row>
    <row r="601" spans="1:83" ht="13.2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</row>
    <row r="602" spans="1:83" ht="13.2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</row>
    <row r="603" spans="1:83" ht="13.2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</row>
    <row r="604" spans="1:83" ht="13.2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</row>
    <row r="605" spans="1:83" ht="13.2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</row>
    <row r="606" spans="1:83" ht="13.2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</row>
    <row r="607" spans="1:83" ht="13.2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</row>
    <row r="608" spans="1:83" ht="13.2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</row>
    <row r="609" spans="1:83" ht="13.2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</row>
    <row r="610" spans="1:83" ht="13.2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</row>
    <row r="611" spans="1:83" ht="13.2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</row>
    <row r="612" spans="1:83" ht="13.2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</row>
    <row r="613" spans="1:83" ht="13.2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</row>
    <row r="614" spans="1:83" ht="13.2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</row>
    <row r="615" spans="1:83" ht="13.2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</row>
    <row r="616" spans="1:83" ht="13.2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</row>
    <row r="617" spans="1:83" ht="13.2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</row>
    <row r="618" spans="1:83" ht="13.2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</row>
    <row r="619" spans="1:83" ht="13.2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</row>
    <row r="620" spans="1:83" ht="13.2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</row>
    <row r="621" spans="1:83" ht="13.2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</row>
    <row r="622" spans="1:83" ht="13.2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</row>
    <row r="623" spans="1:83" ht="13.2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</row>
    <row r="624" spans="1:83" ht="13.2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</row>
    <row r="625" spans="1:83" ht="13.2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</row>
    <row r="626" spans="1:83" ht="13.2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</row>
    <row r="627" spans="1:83" ht="13.2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</row>
    <row r="628" spans="1:83" ht="13.2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</row>
    <row r="629" spans="1:83" ht="13.2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</row>
    <row r="630" spans="1:83" ht="13.2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</row>
    <row r="631" spans="1:83" ht="13.2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</row>
    <row r="632" spans="1:83" ht="13.2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</row>
    <row r="633" spans="1:83" ht="13.2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</row>
    <row r="634" spans="1:83" ht="13.2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</row>
    <row r="635" spans="1:83" ht="13.2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</row>
    <row r="636" spans="1:83" ht="13.2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</row>
    <row r="637" spans="1:83" ht="13.2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</row>
    <row r="638" spans="1:83" ht="13.2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</row>
    <row r="639" spans="1:83" ht="13.2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</row>
    <row r="640" spans="1:83" ht="13.2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</row>
    <row r="641" spans="1:83" ht="13.2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</row>
    <row r="642" spans="1:83" ht="13.2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</row>
    <row r="643" spans="1:83" ht="13.2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</row>
    <row r="644" spans="1:83" ht="13.2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</row>
    <row r="645" spans="1:83" ht="13.2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</row>
    <row r="646" spans="1:83" ht="13.2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</row>
    <row r="647" spans="1:83" ht="13.2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</row>
    <row r="648" spans="1:83" ht="13.2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</row>
    <row r="649" spans="1:83" ht="13.2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</row>
    <row r="650" spans="1:83" ht="13.2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</row>
    <row r="651" spans="1:83" ht="13.2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</row>
    <row r="652" spans="1:83" ht="13.2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</row>
    <row r="653" spans="1:83" ht="13.2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</row>
    <row r="654" spans="1:83" ht="13.2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</row>
    <row r="655" spans="1:83" ht="13.2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</row>
    <row r="656" spans="1:83" ht="13.2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</row>
    <row r="657" spans="1:83" ht="13.2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</row>
    <row r="658" spans="1:83" ht="13.2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</row>
    <row r="659" spans="1:83" ht="13.2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</row>
    <row r="660" spans="1:83" ht="13.2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</row>
    <row r="661" spans="1:83" ht="13.2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</row>
    <row r="662" spans="1:83" ht="13.2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</row>
    <row r="663" spans="1:83" ht="13.2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</row>
    <row r="664" spans="1:83" ht="13.2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</row>
    <row r="665" spans="1:83" ht="13.2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</row>
    <row r="666" spans="1:83" ht="13.2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</row>
    <row r="667" spans="1:83" ht="13.2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</row>
    <row r="668" spans="1:83" ht="13.2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</row>
    <row r="669" spans="1:83" ht="13.2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</row>
    <row r="670" spans="1:83" ht="13.2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</row>
    <row r="671" spans="1:83" ht="13.2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</row>
    <row r="672" spans="1:83" ht="13.2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</row>
    <row r="673" spans="1:83" ht="13.2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</row>
    <row r="674" spans="1:83" ht="13.2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</row>
    <row r="675" spans="1:83" ht="13.2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</row>
    <row r="676" spans="1:83" ht="13.2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</row>
    <row r="677" spans="1:83" ht="13.2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</row>
    <row r="678" spans="1:83" ht="13.2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</row>
    <row r="679" spans="1:83" ht="13.2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</row>
    <row r="680" spans="1:83" ht="13.2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</row>
    <row r="681" spans="1:83" ht="13.2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</row>
    <row r="682" spans="1:83" ht="13.2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</row>
    <row r="683" spans="1:83" ht="13.2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</row>
    <row r="684" spans="1:83" ht="13.2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</row>
    <row r="685" spans="1:83" ht="13.2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</row>
    <row r="686" spans="1:83" ht="13.2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</row>
    <row r="687" spans="1:83" ht="13.2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</row>
    <row r="688" spans="1:83" ht="13.2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</row>
    <row r="689" spans="1:83" ht="13.2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</row>
    <row r="690" spans="1:83" ht="13.2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</row>
    <row r="691" spans="1:83" ht="13.2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</row>
    <row r="692" spans="1:83" ht="13.2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</row>
    <row r="693" spans="1:83" ht="13.2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</row>
    <row r="694" spans="1:83" ht="13.2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</row>
    <row r="695" spans="1:83" ht="13.2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</row>
    <row r="696" spans="1:83" ht="13.2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</row>
    <row r="697" spans="1:83" ht="13.2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</row>
    <row r="698" spans="1:83" ht="13.2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</row>
    <row r="699" spans="1:83" ht="13.2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</row>
    <row r="700" spans="1:83" ht="13.2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</row>
    <row r="701" spans="1:83" ht="13.2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</row>
    <row r="702" spans="1:83" ht="13.2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</row>
    <row r="703" spans="1:83" ht="13.2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</row>
    <row r="704" spans="1:83" ht="13.2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</row>
    <row r="705" spans="1:83" ht="13.2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</row>
    <row r="706" spans="1:83" ht="13.2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</row>
    <row r="707" spans="1:83" ht="13.2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</row>
    <row r="708" spans="1:83" ht="13.2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</row>
    <row r="709" spans="1:83" ht="13.2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</row>
    <row r="710" spans="1:83" ht="13.2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</row>
    <row r="711" spans="1:83" ht="13.2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</row>
    <row r="712" spans="1:83" ht="13.2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</row>
    <row r="713" spans="1:83" ht="13.2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</row>
    <row r="714" spans="1:83" ht="13.2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</row>
    <row r="715" spans="1:83" ht="13.2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</row>
    <row r="716" spans="1:83" ht="13.2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</row>
    <row r="717" spans="1:83" ht="13.2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</row>
    <row r="718" spans="1:83" ht="13.2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</row>
    <row r="719" spans="1:83" ht="13.2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</row>
    <row r="720" spans="1:83" ht="13.2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</row>
    <row r="721" spans="1:83" ht="13.2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</row>
    <row r="722" spans="1:83" ht="13.2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</row>
    <row r="723" spans="1:83" ht="13.2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</row>
    <row r="724" spans="1:83" ht="13.2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</row>
    <row r="725" spans="1:83" ht="13.2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</row>
    <row r="726" spans="1:83" ht="13.2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</row>
    <row r="727" spans="1:83" ht="13.2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</row>
    <row r="728" spans="1:83" ht="13.2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</row>
    <row r="729" spans="1:83" ht="13.2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</row>
    <row r="730" spans="1:83" ht="13.2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</row>
    <row r="731" spans="1:83" ht="13.2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</row>
    <row r="732" spans="1:83" ht="13.2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</row>
    <row r="733" spans="1:83" ht="13.2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</row>
    <row r="734" spans="1:83" ht="13.2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</row>
    <row r="735" spans="1:83" ht="13.2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</row>
    <row r="736" spans="1:83" ht="13.2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</row>
    <row r="737" spans="1:83" ht="13.2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</row>
    <row r="738" spans="1:83" ht="13.2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</row>
    <row r="739" spans="1:83" ht="13.2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</row>
    <row r="740" spans="1:83" ht="13.2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</row>
    <row r="741" spans="1:83" ht="13.2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</row>
    <row r="742" spans="1:83" ht="13.2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</row>
    <row r="743" spans="1:83" ht="13.2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</row>
    <row r="744" spans="1:83" ht="13.2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</row>
    <row r="745" spans="1:83" ht="13.2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</row>
    <row r="746" spans="1:83" ht="13.2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</row>
    <row r="747" spans="1:83" ht="13.2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</row>
    <row r="748" spans="1:83" ht="13.2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</row>
    <row r="749" spans="1:83" ht="13.2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</row>
    <row r="750" spans="1:83" ht="13.2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</row>
    <row r="751" spans="1:83" ht="13.2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</row>
    <row r="752" spans="1:83" ht="13.2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</row>
    <row r="753" spans="1:83" ht="13.2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</row>
    <row r="754" spans="1:83" ht="13.2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</row>
    <row r="755" spans="1:83" ht="13.2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</row>
    <row r="756" spans="1:83" ht="13.2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</row>
    <row r="757" spans="1:83" ht="13.2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</row>
    <row r="758" spans="1:83" ht="13.2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</row>
    <row r="759" spans="1:83" ht="13.2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</row>
    <row r="760" spans="1:83" ht="13.2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</row>
    <row r="761" spans="1:83" ht="13.2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</row>
    <row r="762" spans="1:83" ht="13.2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</row>
    <row r="763" spans="1:83" ht="13.2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</row>
    <row r="764" spans="1:83" ht="13.2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</row>
    <row r="765" spans="1:83" ht="13.2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</row>
    <row r="766" spans="1:83" ht="13.2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</row>
    <row r="767" spans="1:83" ht="13.2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</row>
    <row r="768" spans="1:83" ht="13.2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</row>
    <row r="769" spans="1:83" ht="13.2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</row>
    <row r="770" spans="1:83" ht="13.2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</row>
    <row r="771" spans="1:83" ht="13.2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</row>
    <row r="772" spans="1:83" ht="13.2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</row>
    <row r="773" spans="1:83" ht="13.2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</row>
    <row r="774" spans="1:83" ht="13.2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</row>
    <row r="775" spans="1:83" ht="13.2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</row>
    <row r="776" spans="1:83" ht="13.2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</row>
    <row r="777" spans="1:83" ht="13.2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</row>
    <row r="778" spans="1:83" ht="13.2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</row>
    <row r="779" spans="1:83" ht="13.2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</row>
    <row r="780" spans="1:83" ht="13.2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</row>
    <row r="781" spans="1:83" ht="13.2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</row>
    <row r="782" spans="1:83" ht="13.2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</row>
    <row r="783" spans="1:83" ht="13.2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</row>
    <row r="784" spans="1:83" ht="13.2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</row>
    <row r="785" spans="1:83" ht="13.2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</row>
    <row r="786" spans="1:83" ht="13.2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</row>
    <row r="787" spans="1:83" ht="13.2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</row>
    <row r="788" spans="1:83" ht="13.2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</row>
    <row r="789" spans="1:83" ht="13.2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</row>
    <row r="790" spans="1:83" ht="13.2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</row>
    <row r="791" spans="1:83" ht="13.2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</row>
    <row r="792" spans="1:83" ht="13.2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</row>
    <row r="793" spans="1:83" ht="13.2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</row>
    <row r="794" spans="1:83" ht="13.2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</row>
    <row r="795" spans="1:83" ht="13.2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</row>
    <row r="796" spans="1:83" ht="13.2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</row>
    <row r="797" spans="1:83" ht="13.2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</row>
    <row r="798" spans="1:83" ht="13.2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</row>
    <row r="799" spans="1:83" ht="13.2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</row>
    <row r="800" spans="1:83" ht="13.2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</row>
    <row r="801" spans="1:83" ht="13.2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</row>
    <row r="802" spans="1:83" ht="13.2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</row>
    <row r="803" spans="1:83" ht="13.2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</row>
    <row r="804" spans="1:83" ht="13.2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</row>
    <row r="805" spans="1:83" ht="13.2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</row>
    <row r="806" spans="1:83" ht="13.2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</row>
    <row r="807" spans="1:83" ht="13.2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</row>
    <row r="808" spans="1:83" ht="13.2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</row>
    <row r="809" spans="1:83" ht="13.2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</row>
    <row r="810" spans="1:83" ht="13.2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</row>
    <row r="811" spans="1:83" ht="13.2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</row>
    <row r="812" spans="1:83" ht="13.2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</row>
    <row r="813" spans="1:83" ht="13.2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</row>
    <row r="814" spans="1:83" ht="13.2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</row>
    <row r="815" spans="1:83" ht="13.2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</row>
    <row r="816" spans="1:83" ht="13.2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</row>
    <row r="817" spans="1:83" ht="13.2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</row>
    <row r="818" spans="1:83" ht="13.2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</row>
    <row r="819" spans="1:83" ht="13.2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</row>
    <row r="820" spans="1:83" ht="13.2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</row>
    <row r="821" spans="1:83" ht="13.2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</row>
    <row r="822" spans="1:83" ht="13.2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</row>
    <row r="823" spans="1:83" ht="13.2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</row>
    <row r="824" spans="1:83" ht="13.2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</row>
    <row r="825" spans="1:83" ht="13.2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</row>
    <row r="826" spans="1:83" ht="13.2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</row>
    <row r="827" spans="1:83" ht="13.2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</row>
    <row r="828" spans="1:83" ht="13.2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</row>
    <row r="829" spans="1:83" ht="13.2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</row>
    <row r="830" spans="1:83" ht="13.2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</row>
    <row r="831" spans="1:83" ht="13.2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</row>
    <row r="832" spans="1:83" ht="13.2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</row>
    <row r="833" spans="1:83" ht="13.2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</row>
    <row r="834" spans="1:83" ht="13.2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</row>
    <row r="835" spans="1:83" ht="13.2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</row>
    <row r="836" spans="1:83" ht="13.2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</row>
    <row r="837" spans="1:83" ht="13.2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</row>
    <row r="838" spans="1:83" ht="13.2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</row>
    <row r="839" spans="1:83" ht="13.2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</row>
    <row r="840" spans="1:83" ht="13.2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</row>
    <row r="841" spans="1:83" ht="13.2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</row>
    <row r="842" spans="1:83" ht="13.2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</row>
    <row r="843" spans="1:83" ht="13.2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</row>
    <row r="844" spans="1:83" ht="13.2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</row>
    <row r="845" spans="1:83" ht="13.2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</row>
    <row r="846" spans="1:83" ht="13.2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</row>
    <row r="847" spans="1:83" ht="13.2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</row>
    <row r="848" spans="1:83" ht="13.2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</row>
    <row r="849" spans="1:83" ht="13.2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</row>
    <row r="850" spans="1:83" ht="13.2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</row>
    <row r="851" spans="1:83" ht="13.2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</row>
    <row r="852" spans="1:83" ht="13.2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</row>
    <row r="853" spans="1:83" ht="13.2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</row>
    <row r="854" spans="1:83" ht="13.2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</row>
    <row r="855" spans="1:83" ht="13.2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</row>
    <row r="856" spans="1:83" ht="13.2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</row>
    <row r="857" spans="1:83" ht="13.2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</row>
    <row r="858" spans="1:83" ht="13.2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</row>
    <row r="859" spans="1:83" ht="13.2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</row>
    <row r="860" spans="1:83" ht="13.2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</row>
    <row r="861" spans="1:83" ht="13.2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</row>
    <row r="862" spans="1:83" ht="13.2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</row>
    <row r="863" spans="1:83" ht="13.2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</row>
    <row r="864" spans="1:83" ht="13.2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</row>
    <row r="865" spans="1:83" ht="13.2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</row>
    <row r="866" spans="1:83" ht="13.2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</row>
    <row r="867" spans="1:83" ht="13.2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</row>
    <row r="868" spans="1:83" ht="13.2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</row>
    <row r="869" spans="1:83" ht="13.2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</row>
    <row r="870" spans="1:83" ht="13.2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</row>
    <row r="871" spans="1:83" ht="13.2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</row>
    <row r="872" spans="1:83" ht="13.2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</row>
    <row r="873" spans="1:83" ht="13.2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</row>
    <row r="874" spans="1:83" ht="13.2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</row>
    <row r="875" spans="1:83" ht="13.2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</row>
    <row r="876" spans="1:83" ht="13.2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</row>
    <row r="877" spans="1:83" ht="13.2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</row>
    <row r="878" spans="1:83" ht="13.2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</row>
    <row r="879" spans="1:83" ht="13.2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</row>
    <row r="880" spans="1:83" ht="13.2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</row>
    <row r="881" spans="1:83" ht="13.2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</row>
    <row r="882" spans="1:83" ht="13.2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</row>
    <row r="883" spans="1:83" ht="13.2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</row>
    <row r="884" spans="1:83" ht="13.2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</row>
    <row r="885" spans="1:83" ht="13.2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</row>
    <row r="886" spans="1:83" ht="13.2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</row>
    <row r="887" spans="1:83" ht="13.2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</row>
    <row r="888" spans="1:83" ht="13.2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</row>
    <row r="889" spans="1:83" ht="13.2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</row>
    <row r="890" spans="1:83" ht="13.2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</row>
    <row r="891" spans="1:83" ht="13.2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</row>
    <row r="892" spans="1:83" ht="13.2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</row>
    <row r="893" spans="1:83" ht="13.2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</row>
    <row r="894" spans="1:83" ht="13.2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</row>
    <row r="895" spans="1:83" ht="13.2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</row>
    <row r="896" spans="1:83" ht="13.2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</row>
    <row r="897" spans="1:83" ht="13.2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</row>
    <row r="898" spans="1:83" ht="13.2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</row>
    <row r="899" spans="1:83" ht="13.2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</row>
    <row r="900" spans="1:83" ht="13.2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</row>
    <row r="901" spans="1:83" ht="13.2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</row>
    <row r="902" spans="1:83" ht="13.2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</row>
    <row r="903" spans="1:83" ht="13.2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</row>
    <row r="904" spans="1:83" ht="13.2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</row>
    <row r="905" spans="1:83" ht="13.2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</row>
    <row r="906" spans="1:83" ht="13.2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</row>
    <row r="907" spans="1:83" ht="13.2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</row>
    <row r="908" spans="1:83" ht="13.2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</row>
    <row r="909" spans="1:83" ht="13.2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</row>
    <row r="910" spans="1:83" ht="13.2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</row>
    <row r="911" spans="1:83" ht="13.2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</row>
    <row r="912" spans="1:83" ht="13.2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</row>
    <row r="913" spans="1:83" ht="13.2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</row>
    <row r="914" spans="1:83" ht="13.2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</row>
    <row r="915" spans="1:83" ht="13.2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</row>
    <row r="916" spans="1:83" ht="13.2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</row>
    <row r="917" spans="1:83" ht="13.2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</row>
    <row r="918" spans="1:83" ht="13.2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</row>
    <row r="919" spans="1:83" ht="13.2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</row>
    <row r="920" spans="1:83" ht="13.2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</row>
    <row r="921" spans="1:83" ht="13.2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</row>
    <row r="922" spans="1:83" ht="13.2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</row>
    <row r="923" spans="1:83" ht="13.2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</row>
    <row r="924" spans="1:83" ht="13.2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</row>
    <row r="925" spans="1:83" ht="13.2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</row>
    <row r="926" spans="1:83" ht="13.2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</row>
    <row r="927" spans="1:83" ht="13.2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</row>
    <row r="928" spans="1:83" ht="13.2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</row>
    <row r="929" spans="1:83" ht="13.2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</row>
    <row r="930" spans="1:83" ht="13.2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</row>
    <row r="931" spans="1:83" ht="13.2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</row>
    <row r="932" spans="1:83" ht="13.2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</row>
    <row r="933" spans="1:83" ht="13.2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</row>
    <row r="934" spans="1:83" ht="13.2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</row>
    <row r="935" spans="1:83" ht="13.2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</row>
    <row r="936" spans="1:83" ht="13.2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</row>
    <row r="937" spans="1:83" ht="13.2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</row>
    <row r="938" spans="1:83" ht="13.2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</row>
    <row r="939" spans="1:83" ht="13.2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</row>
    <row r="940" spans="1:83" ht="13.2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</row>
    <row r="941" spans="1:83" ht="13.2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</row>
    <row r="942" spans="1:83" ht="13.2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</row>
    <row r="943" spans="1:83" ht="13.2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</row>
    <row r="944" spans="1:83" ht="13.2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</row>
    <row r="945" spans="1:83" ht="13.2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</row>
    <row r="946" spans="1:83" ht="13.2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</row>
    <row r="947" spans="1:83" ht="13.2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</row>
    <row r="948" spans="1:83" ht="13.2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</row>
    <row r="949" spans="1:83" ht="13.2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</row>
    <row r="950" spans="1:83" ht="13.2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</row>
    <row r="951" spans="1:83" ht="13.2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</row>
    <row r="952" spans="1:83" ht="13.2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</row>
    <row r="953" spans="1:83" ht="13.2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</row>
    <row r="954" spans="1:83" ht="13.2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</row>
    <row r="955" spans="1:83" ht="13.2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</row>
    <row r="956" spans="1:83" ht="13.2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</row>
    <row r="957" spans="1:83" ht="13.2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</row>
    <row r="958" spans="1:83" ht="13.2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</row>
    <row r="959" spans="1:83" ht="13.2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</row>
    <row r="960" spans="1:83" ht="13.2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</row>
    <row r="961" spans="1:83" ht="13.2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</row>
    <row r="962" spans="1:83" ht="13.2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</row>
    <row r="963" spans="1:83" ht="13.2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</row>
    <row r="964" spans="1:83" ht="13.2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</row>
    <row r="965" spans="1:83" ht="13.2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</row>
    <row r="966" spans="1:83" ht="13.2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</row>
    <row r="967" spans="1:83" ht="13.2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</row>
    <row r="968" spans="1:83" ht="13.2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</row>
    <row r="969" spans="1:83" ht="13.2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</row>
    <row r="970" spans="1:83" ht="13.2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</row>
    <row r="971" spans="1:83" ht="13.2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</row>
    <row r="972" spans="1:83" ht="13.2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</row>
    <row r="973" spans="1:83" ht="13.2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</row>
    <row r="974" spans="1:83" ht="13.2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</row>
    <row r="975" spans="1:83" ht="13.2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</row>
    <row r="976" spans="1:83" ht="13.2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</row>
    <row r="977" spans="1:83" ht="13.2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</row>
    <row r="978" spans="1:83" ht="13.2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</row>
    <row r="979" spans="1:83" ht="13.2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</row>
    <row r="980" spans="1:83" ht="13.2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</row>
    <row r="981" spans="1:83" ht="13.2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</row>
    <row r="982" spans="1:83" ht="13.2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</row>
    <row r="983" spans="1:83" ht="13.2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</row>
    <row r="984" spans="1:83" ht="13.2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</row>
    <row r="985" spans="1:83" ht="13.2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</row>
    <row r="986" spans="1:83" ht="13.2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</row>
    <row r="987" spans="1:83" ht="13.2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</row>
    <row r="988" spans="1:83" ht="13.2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</row>
    <row r="989" spans="1:83" ht="13.2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</row>
    <row r="990" spans="1:83" ht="13.2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</row>
    <row r="991" spans="1:83" ht="13.2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</row>
    <row r="992" spans="1:83" ht="13.2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</row>
    <row r="993" spans="1:83" ht="13.2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</row>
    <row r="994" spans="1:83" ht="13.2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</row>
    <row r="995" spans="1:83" ht="13.2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</row>
    <row r="996" spans="1:83" ht="13.2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</row>
    <row r="997" spans="1:83" ht="13.2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</row>
    <row r="998" spans="1:83" ht="13.2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</row>
    <row r="999" spans="1:83" ht="13.2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</row>
    <row r="1000" spans="1:83" ht="13.2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</row>
  </sheetData>
  <mergeCells count="4">
    <mergeCell ref="G1:J2"/>
    <mergeCell ref="D3:F3"/>
    <mergeCell ref="G3:O3"/>
    <mergeCell ref="S3:U3"/>
  </mergeCells>
  <dataValidations count="2">
    <dataValidation type="list" allowBlank="1" sqref="B5:C323 E5:E323" xr:uid="{A2BFB955-050E-43DA-A160-CB1A8297E067}">
      <formula1>"WIN,LOSE"</formula1>
    </dataValidation>
    <dataValidation type="list" allowBlank="1" sqref="D5:D323 F5:F323" xr:uid="{6432678D-3A27-45A2-8111-0A188E36A683}">
      <formula1>"Aatrox,Ahri,Akali,Alistar,Amumu,Anivia,Annie,Aphelios,Ashe,AurelionSol,Azir,Bard,Blitzcrank,Brand,Braum,Caitlyn,Camille,Cassiopeia,Chogath,Corki,Darius,Diana,Draven,DrMundo,Ekko,Elise,Evelynn,Ezreal,Fiddlesticks,Fiora,Fizz,Galio,Gangplank,Garen,Gnar,Graga"&amp;"s,Graves,Hecarim,Heimerdinger,Illaoi,Irelia,Ivern,Janna,JarvanIV,Jax,Jayce,Jhin,Jinx,Kaisa,Kalista,Karma,Karthus,Kassadin,Katarina,Kayle,Kayn,Kennen,Khazix,Kindred,Kled,KogMaw,LeBlanc,LeeSin,Leona,Lissandra,Lucian,Lulu,Lux,Malphite,Malzahar,Maokai,MasterY"&amp;"i,MissFortune,MonkeyKing,Mordekaiser,Morgana,Nami,Nasus,Nautilus,Neeko,Nidalee,Nocturne,Nunu,Olaf,Orianna,Ornn,Pantheon,Poppy,Pyke,Qiyana,Quinn,Rakan,Rammus,RekSai,Renekton,Rengar,Riven,Rumble,Ryze,Sejuani,Senna,Sett,Shaco,Shen,Shyvana,Singed,Sion,Sivir,S"&amp;"karner,Sona,Soraka,Swain,Sylas,Syndra,TahmKench,Taliyah,Talon,Taric,Teemo,Thresh,Tristana,Trundle,Tryndamere,TwistedFate,Twitch,Udyr,Urgot,Varus,Vayne,Veigar,Velkoz,Vi,Viktor,Vladimir,Volibear,Warwick,Xayah,Xerath,XinZhao,Yasuo,Yoric,Yuumi,Zac,Zed,Ziggs,Z"&amp;"ilean,Zoe,Zyra,"</formula1>
    </dataValidation>
  </dataValidations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Player's stats</vt:lpstr>
      <vt:lpstr>Champs WR Data</vt:lpstr>
      <vt:lpstr>Data 1st period</vt:lpstr>
      <vt:lpstr>Data 2nd period</vt:lpstr>
      <vt:lpstr>Data 3rd period</vt:lpstr>
      <vt:lpstr>Data 4th period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Antonio Manresa</dc:creator>
  <cp:lastModifiedBy>Antonio Manresa</cp:lastModifiedBy>
  <dcterms:created xsi:type="dcterms:W3CDTF">2020-06-11T13:04:37Z</dcterms:created>
  <dcterms:modified xsi:type="dcterms:W3CDTF">2020-07-06T10:59:07Z</dcterms:modified>
</cp:coreProperties>
</file>