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Documents\File_Hold\Accounting_PL\FinancialFolder\"/>
    </mc:Choice>
  </mc:AlternateContent>
  <xr:revisionPtr revIDLastSave="0" documentId="8_{42D30166-C0EF-4126-9D19-2A51EAE94EFA}" xr6:coauthVersionLast="44" xr6:coauthVersionMax="44" xr10:uidLastSave="{00000000-0000-0000-0000-000000000000}"/>
  <bookViews>
    <workbookView xWindow="1815" yWindow="825" windowWidth="13005" windowHeight="12075" xr2:uid="{44676891-F1F4-462E-8E9C-36D4C3275D44}"/>
  </bookViews>
  <sheets>
    <sheet name="YTD" sheetId="14" r:id="rId1"/>
    <sheet name="December" sheetId="13" r:id="rId2"/>
    <sheet name="November" sheetId="12" r:id="rId3"/>
    <sheet name="October" sheetId="11" r:id="rId4"/>
    <sheet name="September" sheetId="10" r:id="rId5"/>
    <sheet name="August" sheetId="9" r:id="rId6"/>
    <sheet name="July" sheetId="8" r:id="rId7"/>
    <sheet name="June" sheetId="7" r:id="rId8"/>
    <sheet name="May" sheetId="6" r:id="rId9"/>
    <sheet name="April" sheetId="5" r:id="rId10"/>
    <sheet name="March" sheetId="4" r:id="rId11"/>
    <sheet name="February" sheetId="3" r:id="rId12"/>
    <sheet name="January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14" l="1"/>
  <c r="F79" i="14" s="1"/>
  <c r="G79" i="14" s="1"/>
  <c r="G75" i="14"/>
  <c r="G74" i="14"/>
  <c r="G73" i="14"/>
  <c r="G72" i="14"/>
  <c r="G71" i="14"/>
  <c r="G70" i="14"/>
  <c r="G69" i="14"/>
  <c r="G68" i="14"/>
  <c r="G66" i="14"/>
  <c r="G65" i="14"/>
  <c r="G64" i="14"/>
  <c r="G63" i="14"/>
  <c r="G62" i="14"/>
  <c r="G61" i="14"/>
  <c r="G60" i="14"/>
  <c r="G59" i="14"/>
  <c r="G57" i="14"/>
  <c r="G56" i="14"/>
  <c r="G55" i="14"/>
  <c r="G54" i="14"/>
  <c r="G53" i="14"/>
  <c r="G51" i="14"/>
  <c r="G50" i="14"/>
  <c r="G49" i="14"/>
  <c r="G48" i="14"/>
  <c r="G47" i="14"/>
  <c r="G46" i="14"/>
  <c r="G45" i="14"/>
  <c r="G44" i="14"/>
  <c r="G42" i="14"/>
  <c r="G41" i="14"/>
  <c r="G39" i="14"/>
  <c r="G38" i="14"/>
  <c r="G36" i="14"/>
  <c r="G35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8" i="14"/>
  <c r="G17" i="14"/>
  <c r="G16" i="14"/>
  <c r="G15" i="14"/>
  <c r="G14" i="14"/>
  <c r="G13" i="14"/>
  <c r="G11" i="14"/>
  <c r="G10" i="14"/>
  <c r="G9" i="14"/>
  <c r="G8" i="14"/>
  <c r="G7" i="14"/>
  <c r="G6" i="14"/>
  <c r="G5" i="14"/>
  <c r="B77" i="14"/>
  <c r="B79" i="14" s="1"/>
  <c r="C79" i="14" s="1"/>
  <c r="C75" i="14"/>
  <c r="C74" i="14"/>
  <c r="C73" i="14"/>
  <c r="C72" i="14"/>
  <c r="C71" i="14"/>
  <c r="C70" i="14"/>
  <c r="C69" i="14"/>
  <c r="C68" i="14"/>
  <c r="C66" i="14"/>
  <c r="C65" i="14"/>
  <c r="C64" i="14"/>
  <c r="C63" i="14"/>
  <c r="C62" i="14"/>
  <c r="C61" i="14"/>
  <c r="C60" i="14"/>
  <c r="C59" i="14"/>
  <c r="C57" i="14"/>
  <c r="C56" i="14"/>
  <c r="C55" i="14"/>
  <c r="C54" i="14"/>
  <c r="C53" i="14"/>
  <c r="C51" i="14"/>
  <c r="C50" i="14"/>
  <c r="C49" i="14"/>
  <c r="C48" i="14"/>
  <c r="C47" i="14"/>
  <c r="C46" i="14"/>
  <c r="C45" i="14"/>
  <c r="C44" i="14"/>
  <c r="C42" i="14"/>
  <c r="C41" i="14"/>
  <c r="C39" i="14"/>
  <c r="C38" i="14"/>
  <c r="C36" i="14"/>
  <c r="C35" i="14"/>
  <c r="C33" i="14"/>
  <c r="C32" i="14"/>
  <c r="C31" i="14"/>
  <c r="C30" i="14"/>
  <c r="C29" i="14"/>
  <c r="C28" i="14"/>
  <c r="C27" i="14"/>
  <c r="C25" i="14"/>
  <c r="C24" i="14"/>
  <c r="C22" i="14"/>
  <c r="C21" i="14"/>
  <c r="C20" i="14"/>
  <c r="C18" i="14"/>
  <c r="C17" i="14"/>
  <c r="C16" i="14"/>
  <c r="C15" i="14"/>
  <c r="C14" i="14"/>
  <c r="C13" i="14"/>
  <c r="C11" i="14"/>
  <c r="C10" i="14"/>
  <c r="C9" i="14"/>
  <c r="C8" i="14"/>
  <c r="C7" i="14"/>
  <c r="C6" i="14"/>
  <c r="C5" i="14"/>
  <c r="L79" i="10"/>
  <c r="M79" i="10" s="1"/>
  <c r="L77" i="10"/>
  <c r="M77" i="10" s="1"/>
  <c r="M75" i="10"/>
  <c r="M74" i="10"/>
  <c r="M73" i="10"/>
  <c r="M72" i="10"/>
  <c r="M71" i="10"/>
  <c r="M70" i="10"/>
  <c r="M69" i="10"/>
  <c r="M68" i="10"/>
  <c r="M66" i="10"/>
  <c r="M65" i="10"/>
  <c r="M64" i="10"/>
  <c r="M63" i="10"/>
  <c r="M62" i="10"/>
  <c r="M61" i="10"/>
  <c r="M60" i="10"/>
  <c r="M59" i="10"/>
  <c r="M57" i="10"/>
  <c r="M56" i="10"/>
  <c r="M55" i="10"/>
  <c r="M54" i="10"/>
  <c r="M53" i="10"/>
  <c r="M51" i="10"/>
  <c r="M50" i="10"/>
  <c r="M49" i="10"/>
  <c r="M48" i="10"/>
  <c r="M47" i="10"/>
  <c r="M46" i="10"/>
  <c r="M45" i="10"/>
  <c r="M44" i="10"/>
  <c r="M42" i="10"/>
  <c r="M41" i="10"/>
  <c r="M39" i="10"/>
  <c r="M38" i="10"/>
  <c r="M36" i="10"/>
  <c r="M35" i="10"/>
  <c r="M33" i="10"/>
  <c r="M32" i="10"/>
  <c r="M31" i="10"/>
  <c r="M30" i="10"/>
  <c r="M29" i="10"/>
  <c r="M28" i="10"/>
  <c r="M27" i="10"/>
  <c r="M25" i="10"/>
  <c r="M24" i="10"/>
  <c r="M22" i="10"/>
  <c r="M21" i="10"/>
  <c r="M20" i="10"/>
  <c r="M18" i="10"/>
  <c r="M17" i="10"/>
  <c r="M16" i="10"/>
  <c r="M15" i="10"/>
  <c r="M14" i="10"/>
  <c r="M13" i="10"/>
  <c r="M11" i="10"/>
  <c r="M10" i="10"/>
  <c r="M9" i="10"/>
  <c r="M8" i="10"/>
  <c r="M7" i="10"/>
  <c r="M6" i="10"/>
  <c r="M5" i="10"/>
  <c r="L75" i="10"/>
  <c r="L74" i="10"/>
  <c r="L73" i="10"/>
  <c r="L72" i="10"/>
  <c r="L71" i="10"/>
  <c r="L70" i="10"/>
  <c r="L69" i="10"/>
  <c r="L68" i="10"/>
  <c r="L66" i="10"/>
  <c r="L65" i="10"/>
  <c r="L64" i="10"/>
  <c r="L63" i="10"/>
  <c r="L62" i="10"/>
  <c r="L61" i="10"/>
  <c r="L60" i="10"/>
  <c r="L59" i="10"/>
  <c r="L57" i="10"/>
  <c r="L56" i="10"/>
  <c r="L55" i="10"/>
  <c r="L54" i="10"/>
  <c r="L53" i="10"/>
  <c r="L51" i="10"/>
  <c r="L50" i="10"/>
  <c r="L49" i="10"/>
  <c r="L48" i="10"/>
  <c r="L47" i="10"/>
  <c r="L46" i="10"/>
  <c r="L45" i="10"/>
  <c r="L44" i="10"/>
  <c r="L42" i="10"/>
  <c r="L41" i="10"/>
  <c r="L39" i="10"/>
  <c r="L38" i="10"/>
  <c r="L36" i="10"/>
  <c r="L35" i="10"/>
  <c r="L33" i="10"/>
  <c r="L32" i="10"/>
  <c r="L31" i="10"/>
  <c r="L30" i="10"/>
  <c r="L29" i="10"/>
  <c r="L28" i="10"/>
  <c r="L27" i="10"/>
  <c r="L25" i="10"/>
  <c r="L24" i="10"/>
  <c r="L22" i="10"/>
  <c r="L21" i="10"/>
  <c r="L20" i="10"/>
  <c r="L18" i="10"/>
  <c r="L17" i="10"/>
  <c r="L16" i="10"/>
  <c r="L15" i="10"/>
  <c r="L14" i="10"/>
  <c r="L13" i="10"/>
  <c r="L11" i="10"/>
  <c r="L10" i="10"/>
  <c r="L9" i="10"/>
  <c r="L8" i="10"/>
  <c r="L7" i="10"/>
  <c r="L6" i="10"/>
  <c r="L5" i="10"/>
  <c r="L4" i="10"/>
  <c r="J77" i="10"/>
  <c r="J79" i="10" s="1"/>
  <c r="K79" i="10" s="1"/>
  <c r="K75" i="10"/>
  <c r="K74" i="10"/>
  <c r="K73" i="10"/>
  <c r="K72" i="10"/>
  <c r="K71" i="10"/>
  <c r="K70" i="10"/>
  <c r="K69" i="10"/>
  <c r="K68" i="10"/>
  <c r="K66" i="10"/>
  <c r="K65" i="10"/>
  <c r="K64" i="10"/>
  <c r="K63" i="10"/>
  <c r="K62" i="10"/>
  <c r="K61" i="10"/>
  <c r="K60" i="10"/>
  <c r="K59" i="10"/>
  <c r="K57" i="10"/>
  <c r="K56" i="10"/>
  <c r="K55" i="10"/>
  <c r="K54" i="10"/>
  <c r="K53" i="10"/>
  <c r="K51" i="10"/>
  <c r="K50" i="10"/>
  <c r="K49" i="10"/>
  <c r="K48" i="10"/>
  <c r="K47" i="10"/>
  <c r="K46" i="10"/>
  <c r="K45" i="10"/>
  <c r="K44" i="10"/>
  <c r="K42" i="10"/>
  <c r="K41" i="10"/>
  <c r="K39" i="10"/>
  <c r="K38" i="10"/>
  <c r="K36" i="10"/>
  <c r="K35" i="10"/>
  <c r="K33" i="10"/>
  <c r="K32" i="10"/>
  <c r="K31" i="10"/>
  <c r="K30" i="10"/>
  <c r="K29" i="10"/>
  <c r="K28" i="10"/>
  <c r="K27" i="10"/>
  <c r="K25" i="10"/>
  <c r="K24" i="10"/>
  <c r="K22" i="10"/>
  <c r="K21" i="10"/>
  <c r="K20" i="10"/>
  <c r="K18" i="10"/>
  <c r="K17" i="10"/>
  <c r="K16" i="10"/>
  <c r="K15" i="10"/>
  <c r="K14" i="10"/>
  <c r="K13" i="10"/>
  <c r="K11" i="10"/>
  <c r="K10" i="10"/>
  <c r="K9" i="10"/>
  <c r="K8" i="10"/>
  <c r="K7" i="10"/>
  <c r="K6" i="10"/>
  <c r="K5" i="10"/>
  <c r="L79" i="4"/>
  <c r="M79" i="4" s="1"/>
  <c r="L77" i="4"/>
  <c r="M77" i="4" s="1"/>
  <c r="M75" i="4"/>
  <c r="M74" i="4"/>
  <c r="M73" i="4"/>
  <c r="M72" i="4"/>
  <c r="M71" i="4"/>
  <c r="M70" i="4"/>
  <c r="M69" i="4"/>
  <c r="M68" i="4"/>
  <c r="M66" i="4"/>
  <c r="M65" i="4"/>
  <c r="M64" i="4"/>
  <c r="M63" i="4"/>
  <c r="M62" i="4"/>
  <c r="M61" i="4"/>
  <c r="M60" i="4"/>
  <c r="M59" i="4"/>
  <c r="M57" i="4"/>
  <c r="M56" i="4"/>
  <c r="M55" i="4"/>
  <c r="M54" i="4"/>
  <c r="M53" i="4"/>
  <c r="M51" i="4"/>
  <c r="M50" i="4"/>
  <c r="M49" i="4"/>
  <c r="M48" i="4"/>
  <c r="M47" i="4"/>
  <c r="M46" i="4"/>
  <c r="M45" i="4"/>
  <c r="M44" i="4"/>
  <c r="M42" i="4"/>
  <c r="M41" i="4"/>
  <c r="M39" i="4"/>
  <c r="M38" i="4"/>
  <c r="M36" i="4"/>
  <c r="M35" i="4"/>
  <c r="M33" i="4"/>
  <c r="M32" i="4"/>
  <c r="M31" i="4"/>
  <c r="M30" i="4"/>
  <c r="M29" i="4"/>
  <c r="M28" i="4"/>
  <c r="M27" i="4"/>
  <c r="M25" i="4"/>
  <c r="M24" i="4"/>
  <c r="M22" i="4"/>
  <c r="M21" i="4"/>
  <c r="M20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L75" i="4"/>
  <c r="L74" i="4"/>
  <c r="L73" i="4"/>
  <c r="L72" i="4"/>
  <c r="L71" i="4"/>
  <c r="L70" i="4"/>
  <c r="L69" i="4"/>
  <c r="L68" i="4"/>
  <c r="L66" i="4"/>
  <c r="L65" i="4"/>
  <c r="L64" i="4"/>
  <c r="L63" i="4"/>
  <c r="L62" i="4"/>
  <c r="L61" i="4"/>
  <c r="L60" i="4"/>
  <c r="L59" i="4"/>
  <c r="L57" i="4"/>
  <c r="L56" i="4"/>
  <c r="L55" i="4"/>
  <c r="L54" i="4"/>
  <c r="L53" i="4"/>
  <c r="L51" i="4"/>
  <c r="L50" i="4"/>
  <c r="L49" i="4"/>
  <c r="L48" i="4"/>
  <c r="L47" i="4"/>
  <c r="L46" i="4"/>
  <c r="L45" i="4"/>
  <c r="L44" i="4"/>
  <c r="L42" i="4"/>
  <c r="L41" i="4"/>
  <c r="L39" i="4"/>
  <c r="L38" i="4"/>
  <c r="L36" i="4"/>
  <c r="L35" i="4"/>
  <c r="L33" i="4"/>
  <c r="L32" i="4"/>
  <c r="L31" i="4"/>
  <c r="L30" i="4"/>
  <c r="L29" i="4"/>
  <c r="L28" i="4"/>
  <c r="L27" i="4"/>
  <c r="L25" i="4"/>
  <c r="L24" i="4"/>
  <c r="L22" i="4"/>
  <c r="L21" i="4"/>
  <c r="L20" i="4"/>
  <c r="L18" i="4"/>
  <c r="L17" i="4"/>
  <c r="L16" i="4"/>
  <c r="L15" i="4"/>
  <c r="L14" i="4"/>
  <c r="L13" i="4"/>
  <c r="L11" i="4"/>
  <c r="L10" i="4"/>
  <c r="L9" i="4"/>
  <c r="L8" i="4"/>
  <c r="L7" i="4"/>
  <c r="L6" i="4"/>
  <c r="L5" i="4"/>
  <c r="L4" i="4"/>
  <c r="J77" i="4"/>
  <c r="K77" i="4" s="1"/>
  <c r="K75" i="4"/>
  <c r="K74" i="4"/>
  <c r="K73" i="4"/>
  <c r="K72" i="4"/>
  <c r="K71" i="4"/>
  <c r="K70" i="4"/>
  <c r="K69" i="4"/>
  <c r="K68" i="4"/>
  <c r="K66" i="4"/>
  <c r="K65" i="4"/>
  <c r="K64" i="4"/>
  <c r="K63" i="4"/>
  <c r="K62" i="4"/>
  <c r="K61" i="4"/>
  <c r="K60" i="4"/>
  <c r="K59" i="4"/>
  <c r="K57" i="4"/>
  <c r="K56" i="4"/>
  <c r="K55" i="4"/>
  <c r="K54" i="4"/>
  <c r="K53" i="4"/>
  <c r="K51" i="4"/>
  <c r="K50" i="4"/>
  <c r="K49" i="4"/>
  <c r="K48" i="4"/>
  <c r="K47" i="4"/>
  <c r="K46" i="4"/>
  <c r="K45" i="4"/>
  <c r="K44" i="4"/>
  <c r="K42" i="4"/>
  <c r="K41" i="4"/>
  <c r="K39" i="4"/>
  <c r="K38" i="4"/>
  <c r="K36" i="4"/>
  <c r="K35" i="4"/>
  <c r="K33" i="4"/>
  <c r="K32" i="4"/>
  <c r="K31" i="4"/>
  <c r="K30" i="4"/>
  <c r="K29" i="4"/>
  <c r="K28" i="4"/>
  <c r="K27" i="4"/>
  <c r="K25" i="4"/>
  <c r="K24" i="4"/>
  <c r="K22" i="4"/>
  <c r="K21" i="4"/>
  <c r="K20" i="4"/>
  <c r="K18" i="4"/>
  <c r="K17" i="4"/>
  <c r="K16" i="4"/>
  <c r="K15" i="4"/>
  <c r="K14" i="4"/>
  <c r="K13" i="4"/>
  <c r="K11" i="4"/>
  <c r="K10" i="4"/>
  <c r="K9" i="4"/>
  <c r="K8" i="4"/>
  <c r="K7" i="4"/>
  <c r="K6" i="4"/>
  <c r="K5" i="4"/>
  <c r="F77" i="4"/>
  <c r="F79" i="4" s="1"/>
  <c r="G79" i="4" s="1"/>
  <c r="G75" i="4"/>
  <c r="G74" i="4"/>
  <c r="G73" i="4"/>
  <c r="G72" i="4"/>
  <c r="G71" i="4"/>
  <c r="G70" i="4"/>
  <c r="G69" i="4"/>
  <c r="G68" i="4"/>
  <c r="G66" i="4"/>
  <c r="G65" i="4"/>
  <c r="G64" i="4"/>
  <c r="G63" i="4"/>
  <c r="G62" i="4"/>
  <c r="G61" i="4"/>
  <c r="G60" i="4"/>
  <c r="G59" i="4"/>
  <c r="G57" i="4"/>
  <c r="G56" i="4"/>
  <c r="G55" i="4"/>
  <c r="G54" i="4"/>
  <c r="G53" i="4"/>
  <c r="G51" i="4"/>
  <c r="G50" i="4"/>
  <c r="G49" i="4"/>
  <c r="G48" i="4"/>
  <c r="G47" i="4"/>
  <c r="G46" i="4"/>
  <c r="G45" i="4"/>
  <c r="G44" i="4"/>
  <c r="G42" i="4"/>
  <c r="G41" i="4"/>
  <c r="G39" i="4"/>
  <c r="G38" i="4"/>
  <c r="G36" i="4"/>
  <c r="G35" i="4"/>
  <c r="G33" i="4"/>
  <c r="G32" i="4"/>
  <c r="G31" i="4"/>
  <c r="G30" i="4"/>
  <c r="G29" i="4"/>
  <c r="G28" i="4"/>
  <c r="G27" i="4"/>
  <c r="G25" i="4"/>
  <c r="G24" i="4"/>
  <c r="G22" i="4"/>
  <c r="G21" i="4"/>
  <c r="G20" i="4"/>
  <c r="G18" i="4"/>
  <c r="G17" i="4"/>
  <c r="G16" i="4"/>
  <c r="G15" i="4"/>
  <c r="G14" i="4"/>
  <c r="G13" i="4"/>
  <c r="G11" i="4"/>
  <c r="G10" i="4"/>
  <c r="G9" i="4"/>
  <c r="G8" i="4"/>
  <c r="G7" i="4"/>
  <c r="G6" i="4"/>
  <c r="G5" i="4"/>
  <c r="B77" i="4"/>
  <c r="B79" i="4" s="1"/>
  <c r="C79" i="4" s="1"/>
  <c r="C75" i="4"/>
  <c r="C74" i="4"/>
  <c r="C73" i="4"/>
  <c r="C72" i="4"/>
  <c r="C71" i="4"/>
  <c r="C70" i="4"/>
  <c r="C69" i="4"/>
  <c r="C68" i="4"/>
  <c r="C66" i="4"/>
  <c r="C65" i="4"/>
  <c r="C64" i="4"/>
  <c r="C63" i="4"/>
  <c r="C62" i="4"/>
  <c r="C61" i="4"/>
  <c r="C60" i="4"/>
  <c r="C59" i="4"/>
  <c r="C57" i="4"/>
  <c r="C56" i="4"/>
  <c r="C55" i="4"/>
  <c r="C54" i="4"/>
  <c r="C53" i="4"/>
  <c r="C51" i="4"/>
  <c r="C50" i="4"/>
  <c r="C49" i="4"/>
  <c r="C48" i="4"/>
  <c r="C47" i="4"/>
  <c r="C46" i="4"/>
  <c r="C45" i="4"/>
  <c r="C44" i="4"/>
  <c r="C42" i="4"/>
  <c r="C41" i="4"/>
  <c r="C39" i="4"/>
  <c r="C38" i="4"/>
  <c r="C36" i="4"/>
  <c r="C35" i="4"/>
  <c r="C33" i="4"/>
  <c r="C32" i="4"/>
  <c r="C31" i="4"/>
  <c r="C30" i="4"/>
  <c r="C29" i="4"/>
  <c r="C28" i="4"/>
  <c r="C27" i="4"/>
  <c r="C25" i="4"/>
  <c r="C24" i="4"/>
  <c r="C22" i="4"/>
  <c r="C21" i="4"/>
  <c r="C20" i="4"/>
  <c r="C18" i="4"/>
  <c r="C17" i="4"/>
  <c r="C16" i="4"/>
  <c r="C15" i="4"/>
  <c r="C14" i="4"/>
  <c r="C13" i="4"/>
  <c r="C11" i="4"/>
  <c r="C10" i="4"/>
  <c r="C9" i="4"/>
  <c r="C8" i="4"/>
  <c r="C7" i="4"/>
  <c r="C6" i="4"/>
  <c r="C5" i="4"/>
  <c r="D77" i="3"/>
  <c r="E77" i="3" s="1"/>
  <c r="E75" i="3"/>
  <c r="E74" i="3"/>
  <c r="E73" i="3"/>
  <c r="E72" i="3"/>
  <c r="E71" i="3"/>
  <c r="E70" i="3"/>
  <c r="E69" i="3"/>
  <c r="E68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39" i="3"/>
  <c r="E38" i="3"/>
  <c r="E36" i="3"/>
  <c r="E35" i="3"/>
  <c r="E33" i="3"/>
  <c r="E32" i="3"/>
  <c r="E31" i="3"/>
  <c r="E30" i="3"/>
  <c r="E29" i="3"/>
  <c r="E28" i="3"/>
  <c r="E27" i="3"/>
  <c r="E25" i="3"/>
  <c r="E24" i="3"/>
  <c r="E22" i="3"/>
  <c r="E21" i="3"/>
  <c r="E20" i="3"/>
  <c r="E18" i="3"/>
  <c r="E17" i="3"/>
  <c r="E16" i="3"/>
  <c r="E15" i="3"/>
  <c r="E14" i="3"/>
  <c r="E13" i="3"/>
  <c r="E11" i="3"/>
  <c r="E10" i="3"/>
  <c r="E9" i="3"/>
  <c r="E8" i="3"/>
  <c r="E7" i="3"/>
  <c r="E6" i="3"/>
  <c r="E5" i="3"/>
  <c r="B77" i="3"/>
  <c r="B79" i="3" s="1"/>
  <c r="C79" i="3" s="1"/>
  <c r="C75" i="3"/>
  <c r="C74" i="3"/>
  <c r="C73" i="3"/>
  <c r="C72" i="3"/>
  <c r="C71" i="3"/>
  <c r="C70" i="3"/>
  <c r="C69" i="3"/>
  <c r="C68" i="3"/>
  <c r="C66" i="3"/>
  <c r="C65" i="3"/>
  <c r="C64" i="3"/>
  <c r="C63" i="3"/>
  <c r="C62" i="3"/>
  <c r="C61" i="3"/>
  <c r="C60" i="3"/>
  <c r="C59" i="3"/>
  <c r="C57" i="3"/>
  <c r="C56" i="3"/>
  <c r="C55" i="3"/>
  <c r="C54" i="3"/>
  <c r="C53" i="3"/>
  <c r="C51" i="3"/>
  <c r="C50" i="3"/>
  <c r="C49" i="3"/>
  <c r="C48" i="3"/>
  <c r="C47" i="3"/>
  <c r="C46" i="3"/>
  <c r="C45" i="3"/>
  <c r="C44" i="3"/>
  <c r="C42" i="3"/>
  <c r="C41" i="3"/>
  <c r="C39" i="3"/>
  <c r="C38" i="3"/>
  <c r="C36" i="3"/>
  <c r="C35" i="3"/>
  <c r="C33" i="3"/>
  <c r="C32" i="3"/>
  <c r="C31" i="3"/>
  <c r="C30" i="3"/>
  <c r="C29" i="3"/>
  <c r="C28" i="3"/>
  <c r="C27" i="3"/>
  <c r="C25" i="3"/>
  <c r="C24" i="3"/>
  <c r="C22" i="3"/>
  <c r="C21" i="3"/>
  <c r="C20" i="3"/>
  <c r="C18" i="3"/>
  <c r="C17" i="3"/>
  <c r="C16" i="3"/>
  <c r="C15" i="3"/>
  <c r="C14" i="3"/>
  <c r="C13" i="3"/>
  <c r="C11" i="3"/>
  <c r="C10" i="3"/>
  <c r="C9" i="3"/>
  <c r="C8" i="3"/>
  <c r="C7" i="3"/>
  <c r="C6" i="3"/>
  <c r="C5" i="3"/>
  <c r="J79" i="2"/>
  <c r="K79" i="2" s="1"/>
  <c r="J77" i="2"/>
  <c r="K77" i="2" s="1"/>
  <c r="K75" i="2"/>
  <c r="K74" i="2"/>
  <c r="K73" i="2"/>
  <c r="K72" i="2"/>
  <c r="K71" i="2"/>
  <c r="K70" i="2"/>
  <c r="K69" i="2"/>
  <c r="K68" i="2"/>
  <c r="K66" i="2"/>
  <c r="K65" i="2"/>
  <c r="K64" i="2"/>
  <c r="K63" i="2"/>
  <c r="K62" i="2"/>
  <c r="K61" i="2"/>
  <c r="K60" i="2"/>
  <c r="K59" i="2"/>
  <c r="K57" i="2"/>
  <c r="K56" i="2"/>
  <c r="K55" i="2"/>
  <c r="K54" i="2"/>
  <c r="K53" i="2"/>
  <c r="K51" i="2"/>
  <c r="K50" i="2"/>
  <c r="K49" i="2"/>
  <c r="K48" i="2"/>
  <c r="K47" i="2"/>
  <c r="K46" i="2"/>
  <c r="K45" i="2"/>
  <c r="K44" i="2"/>
  <c r="K42" i="2"/>
  <c r="K41" i="2"/>
  <c r="K39" i="2"/>
  <c r="K38" i="2"/>
  <c r="K36" i="2"/>
  <c r="K35" i="2"/>
  <c r="K33" i="2"/>
  <c r="K32" i="2"/>
  <c r="K31" i="2"/>
  <c r="K30" i="2"/>
  <c r="K29" i="2"/>
  <c r="K28" i="2"/>
  <c r="K27" i="2"/>
  <c r="K25" i="2"/>
  <c r="K24" i="2"/>
  <c r="K22" i="2"/>
  <c r="K21" i="2"/>
  <c r="K20" i="2"/>
  <c r="K18" i="2"/>
  <c r="K17" i="2"/>
  <c r="K16" i="2"/>
  <c r="K15" i="2"/>
  <c r="K14" i="2"/>
  <c r="K13" i="2"/>
  <c r="K11" i="2"/>
  <c r="K10" i="2"/>
  <c r="K9" i="2"/>
  <c r="K8" i="2"/>
  <c r="K7" i="2"/>
  <c r="K6" i="2"/>
  <c r="K5" i="2"/>
  <c r="J75" i="2"/>
  <c r="J74" i="2"/>
  <c r="J73" i="2"/>
  <c r="J72" i="2"/>
  <c r="J71" i="2"/>
  <c r="J70" i="2"/>
  <c r="J69" i="2"/>
  <c r="J68" i="2"/>
  <c r="J66" i="2"/>
  <c r="J65" i="2"/>
  <c r="J64" i="2"/>
  <c r="J63" i="2"/>
  <c r="J62" i="2"/>
  <c r="J61" i="2"/>
  <c r="J60" i="2"/>
  <c r="J59" i="2"/>
  <c r="J57" i="2"/>
  <c r="J56" i="2"/>
  <c r="J55" i="2"/>
  <c r="J54" i="2"/>
  <c r="J53" i="2"/>
  <c r="J51" i="2"/>
  <c r="J50" i="2"/>
  <c r="J49" i="2"/>
  <c r="J48" i="2"/>
  <c r="J47" i="2"/>
  <c r="J46" i="2"/>
  <c r="J45" i="2"/>
  <c r="J44" i="2"/>
  <c r="J42" i="2"/>
  <c r="J41" i="2"/>
  <c r="J39" i="2"/>
  <c r="J38" i="2"/>
  <c r="J36" i="2"/>
  <c r="J35" i="2"/>
  <c r="J33" i="2"/>
  <c r="J32" i="2"/>
  <c r="J31" i="2"/>
  <c r="J30" i="2"/>
  <c r="J29" i="2"/>
  <c r="J28" i="2"/>
  <c r="J27" i="2"/>
  <c r="J25" i="2"/>
  <c r="J24" i="2"/>
  <c r="J22" i="2"/>
  <c r="J21" i="2"/>
  <c r="J20" i="2"/>
  <c r="J18" i="2"/>
  <c r="J17" i="2"/>
  <c r="J16" i="2"/>
  <c r="J15" i="2"/>
  <c r="J14" i="2"/>
  <c r="J13" i="2"/>
  <c r="J11" i="2"/>
  <c r="J10" i="2"/>
  <c r="J9" i="2"/>
  <c r="J8" i="2"/>
  <c r="J7" i="2"/>
  <c r="J6" i="2"/>
  <c r="J5" i="2"/>
  <c r="J4" i="2"/>
  <c r="H77" i="2"/>
  <c r="I77" i="2" s="1"/>
  <c r="I75" i="2"/>
  <c r="I74" i="2"/>
  <c r="I73" i="2"/>
  <c r="I72" i="2"/>
  <c r="I71" i="2"/>
  <c r="I70" i="2"/>
  <c r="I69" i="2"/>
  <c r="I68" i="2"/>
  <c r="I66" i="2"/>
  <c r="I65" i="2"/>
  <c r="I64" i="2"/>
  <c r="I63" i="2"/>
  <c r="I62" i="2"/>
  <c r="I61" i="2"/>
  <c r="I60" i="2"/>
  <c r="I59" i="2"/>
  <c r="I57" i="2"/>
  <c r="I56" i="2"/>
  <c r="I55" i="2"/>
  <c r="I54" i="2"/>
  <c r="I53" i="2"/>
  <c r="I51" i="2"/>
  <c r="I50" i="2"/>
  <c r="I49" i="2"/>
  <c r="I48" i="2"/>
  <c r="I47" i="2"/>
  <c r="I46" i="2"/>
  <c r="I45" i="2"/>
  <c r="I44" i="2"/>
  <c r="I42" i="2"/>
  <c r="I41" i="2"/>
  <c r="I39" i="2"/>
  <c r="I38" i="2"/>
  <c r="I36" i="2"/>
  <c r="I35" i="2"/>
  <c r="I33" i="2"/>
  <c r="I32" i="2"/>
  <c r="I31" i="2"/>
  <c r="I30" i="2"/>
  <c r="I29" i="2"/>
  <c r="I28" i="2"/>
  <c r="I27" i="2"/>
  <c r="I25" i="2"/>
  <c r="I24" i="2"/>
  <c r="I22" i="2"/>
  <c r="I21" i="2"/>
  <c r="I20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F77" i="2"/>
  <c r="G77" i="2" s="1"/>
  <c r="G75" i="2"/>
  <c r="G74" i="2"/>
  <c r="G73" i="2"/>
  <c r="G72" i="2"/>
  <c r="G71" i="2"/>
  <c r="G70" i="2"/>
  <c r="G69" i="2"/>
  <c r="G68" i="2"/>
  <c r="G66" i="2"/>
  <c r="G65" i="2"/>
  <c r="G64" i="2"/>
  <c r="G63" i="2"/>
  <c r="G62" i="2"/>
  <c r="G61" i="2"/>
  <c r="G60" i="2"/>
  <c r="G59" i="2"/>
  <c r="G57" i="2"/>
  <c r="G56" i="2"/>
  <c r="G55" i="2"/>
  <c r="G54" i="2"/>
  <c r="G53" i="2"/>
  <c r="G51" i="2"/>
  <c r="G50" i="2"/>
  <c r="G49" i="2"/>
  <c r="G48" i="2"/>
  <c r="G47" i="2"/>
  <c r="G46" i="2"/>
  <c r="G45" i="2"/>
  <c r="G44" i="2"/>
  <c r="G42" i="2"/>
  <c r="G41" i="2"/>
  <c r="G39" i="2"/>
  <c r="G38" i="2"/>
  <c r="G36" i="2"/>
  <c r="G35" i="2"/>
  <c r="G33" i="2"/>
  <c r="G32" i="2"/>
  <c r="G31" i="2"/>
  <c r="G30" i="2"/>
  <c r="G29" i="2"/>
  <c r="G28" i="2"/>
  <c r="G27" i="2"/>
  <c r="G25" i="2"/>
  <c r="G24" i="2"/>
  <c r="G22" i="2"/>
  <c r="G21" i="2"/>
  <c r="G20" i="2"/>
  <c r="G18" i="2"/>
  <c r="G17" i="2"/>
  <c r="G16" i="2"/>
  <c r="G15" i="2"/>
  <c r="G14" i="2"/>
  <c r="G13" i="2"/>
  <c r="G11" i="2"/>
  <c r="G10" i="2"/>
  <c r="G9" i="2"/>
  <c r="G8" i="2"/>
  <c r="G7" i="2"/>
  <c r="G6" i="2"/>
  <c r="G5" i="2"/>
  <c r="D77" i="2"/>
  <c r="E77" i="2" s="1"/>
  <c r="E75" i="2"/>
  <c r="E74" i="2"/>
  <c r="E73" i="2"/>
  <c r="E72" i="2"/>
  <c r="E71" i="2"/>
  <c r="E70" i="2"/>
  <c r="E69" i="2"/>
  <c r="E68" i="2"/>
  <c r="E66" i="2"/>
  <c r="E65" i="2"/>
  <c r="E64" i="2"/>
  <c r="E63" i="2"/>
  <c r="E62" i="2"/>
  <c r="E61" i="2"/>
  <c r="E60" i="2"/>
  <c r="E59" i="2"/>
  <c r="E57" i="2"/>
  <c r="E56" i="2"/>
  <c r="E55" i="2"/>
  <c r="E54" i="2"/>
  <c r="E53" i="2"/>
  <c r="E51" i="2"/>
  <c r="E50" i="2"/>
  <c r="E49" i="2"/>
  <c r="E48" i="2"/>
  <c r="E47" i="2"/>
  <c r="E46" i="2"/>
  <c r="E45" i="2"/>
  <c r="E44" i="2"/>
  <c r="E42" i="2"/>
  <c r="E41" i="2"/>
  <c r="E39" i="2"/>
  <c r="E38" i="2"/>
  <c r="E36" i="2"/>
  <c r="E35" i="2"/>
  <c r="E33" i="2"/>
  <c r="E32" i="2"/>
  <c r="E31" i="2"/>
  <c r="E30" i="2"/>
  <c r="E29" i="2"/>
  <c r="E28" i="2"/>
  <c r="E27" i="2"/>
  <c r="E25" i="2"/>
  <c r="E24" i="2"/>
  <c r="E22" i="2"/>
  <c r="E21" i="2"/>
  <c r="E20" i="2"/>
  <c r="E18" i="2"/>
  <c r="E17" i="2"/>
  <c r="E16" i="2"/>
  <c r="E15" i="2"/>
  <c r="E14" i="2"/>
  <c r="E13" i="2"/>
  <c r="E11" i="2"/>
  <c r="E10" i="2"/>
  <c r="E9" i="2"/>
  <c r="E8" i="2"/>
  <c r="E7" i="2"/>
  <c r="E6" i="2"/>
  <c r="E5" i="2"/>
  <c r="B77" i="2"/>
  <c r="B79" i="2" s="1"/>
  <c r="C79" i="2" s="1"/>
  <c r="C75" i="2"/>
  <c r="C74" i="2"/>
  <c r="C73" i="2"/>
  <c r="C72" i="2"/>
  <c r="C71" i="2"/>
  <c r="C70" i="2"/>
  <c r="C69" i="2"/>
  <c r="C68" i="2"/>
  <c r="C66" i="2"/>
  <c r="C65" i="2"/>
  <c r="C64" i="2"/>
  <c r="C63" i="2"/>
  <c r="C62" i="2"/>
  <c r="C61" i="2"/>
  <c r="C60" i="2"/>
  <c r="C59" i="2"/>
  <c r="C57" i="2"/>
  <c r="C56" i="2"/>
  <c r="C55" i="2"/>
  <c r="C54" i="2"/>
  <c r="C53" i="2"/>
  <c r="C51" i="2"/>
  <c r="C50" i="2"/>
  <c r="C49" i="2"/>
  <c r="C48" i="2"/>
  <c r="C47" i="2"/>
  <c r="C46" i="2"/>
  <c r="C45" i="2"/>
  <c r="C44" i="2"/>
  <c r="C42" i="2"/>
  <c r="C41" i="2"/>
  <c r="C39" i="2"/>
  <c r="C38" i="2"/>
  <c r="C36" i="2"/>
  <c r="C35" i="2"/>
  <c r="C33" i="2"/>
  <c r="C32" i="2"/>
  <c r="C31" i="2"/>
  <c r="C30" i="2"/>
  <c r="C29" i="2"/>
  <c r="C28" i="2"/>
  <c r="C27" i="2"/>
  <c r="C25" i="2"/>
  <c r="C24" i="2"/>
  <c r="C22" i="2"/>
  <c r="C21" i="2"/>
  <c r="C20" i="2"/>
  <c r="C18" i="2"/>
  <c r="C17" i="2"/>
  <c r="C16" i="2"/>
  <c r="C15" i="2"/>
  <c r="C14" i="2"/>
  <c r="C13" i="2"/>
  <c r="C11" i="2"/>
  <c r="C10" i="2"/>
  <c r="C9" i="2"/>
  <c r="C8" i="2"/>
  <c r="C7" i="2"/>
  <c r="C6" i="2"/>
  <c r="C5" i="2"/>
  <c r="G77" i="14" l="1"/>
  <c r="C77" i="14"/>
  <c r="K77" i="10"/>
  <c r="J79" i="4"/>
  <c r="K79" i="4" s="1"/>
  <c r="G77" i="4"/>
  <c r="C77" i="4"/>
  <c r="D79" i="3"/>
  <c r="E79" i="3" s="1"/>
  <c r="C77" i="3"/>
  <c r="H79" i="2"/>
  <c r="I79" i="2" s="1"/>
  <c r="F79" i="2"/>
  <c r="G79" i="2" s="1"/>
  <c r="D79" i="2"/>
  <c r="E79" i="2" s="1"/>
  <c r="C77" i="2"/>
</calcChain>
</file>

<file path=xl/sharedStrings.xml><?xml version="1.0" encoding="utf-8"?>
<sst xmlns="http://schemas.openxmlformats.org/spreadsheetml/2006/main" count="1035" uniqueCount="102">
  <si>
    <t>Miami Springs - 158</t>
  </si>
  <si>
    <t>Net Sales</t>
  </si>
  <si>
    <t>Primary Supplier</t>
  </si>
  <si>
    <t>Other Suppliers</t>
  </si>
  <si>
    <t>Bread</t>
  </si>
  <si>
    <t>Beverage</t>
  </si>
  <si>
    <t>Produce</t>
  </si>
  <si>
    <t>Carbon Dioxide</t>
  </si>
  <si>
    <t>Food Cost</t>
  </si>
  <si>
    <t>Craft labor</t>
  </si>
  <si>
    <t>Host/Cashier</t>
  </si>
  <si>
    <t>Cooks</t>
  </si>
  <si>
    <t>Servers</t>
  </si>
  <si>
    <t>DMO</t>
  </si>
  <si>
    <t>Supervisors</t>
  </si>
  <si>
    <t>Overtime</t>
  </si>
  <si>
    <t>Management</t>
  </si>
  <si>
    <t>General Manager</t>
  </si>
  <si>
    <t>Manager</t>
  </si>
  <si>
    <t>Bonuses</t>
  </si>
  <si>
    <t>Labor Expenses</t>
  </si>
  <si>
    <t>Payroll Taxes</t>
  </si>
  <si>
    <t>Labor Cost</t>
  </si>
  <si>
    <t>Fees</t>
  </si>
  <si>
    <t>Accounting</t>
  </si>
  <si>
    <t>Bank</t>
  </si>
  <si>
    <t>Credit Card</t>
  </si>
  <si>
    <t>Fuel/Delivery</t>
  </si>
  <si>
    <t>Legal</t>
  </si>
  <si>
    <t>Licenses/Permits</t>
  </si>
  <si>
    <t>Payroll Processing</t>
  </si>
  <si>
    <t>Insurance</t>
  </si>
  <si>
    <t>Workers Compensation</t>
  </si>
  <si>
    <t>Local Marketing</t>
  </si>
  <si>
    <t>Advertising</t>
  </si>
  <si>
    <t>Charitable Contributions</t>
  </si>
  <si>
    <t>Other</t>
  </si>
  <si>
    <t>Auto/Travel</t>
  </si>
  <si>
    <t>Cash Shortages</t>
  </si>
  <si>
    <t>Repair/Matinenace</t>
  </si>
  <si>
    <t>Eletrical</t>
  </si>
  <si>
    <t>General</t>
  </si>
  <si>
    <t>HVAC</t>
  </si>
  <si>
    <t>Lawn/Parking</t>
  </si>
  <si>
    <t>Painting</t>
  </si>
  <si>
    <t>Plumbing</t>
  </si>
  <si>
    <t>Remodeling</t>
  </si>
  <si>
    <t>Structural</t>
  </si>
  <si>
    <t>Supplies</t>
  </si>
  <si>
    <t>Dish Machine</t>
  </si>
  <si>
    <t>Janitorial</t>
  </si>
  <si>
    <t>Office/Computer</t>
  </si>
  <si>
    <t>Restuarant</t>
  </si>
  <si>
    <t>Uniforms</t>
  </si>
  <si>
    <t>Utilities</t>
  </si>
  <si>
    <t>Data/Telephone</t>
  </si>
  <si>
    <t>Electricity</t>
  </si>
  <si>
    <t>Music</t>
  </si>
  <si>
    <t>Natural Gas</t>
  </si>
  <si>
    <t>Security</t>
  </si>
  <si>
    <t>Trash</t>
  </si>
  <si>
    <t>Water &amp; Sewer</t>
  </si>
  <si>
    <t>Expenses Cost</t>
  </si>
  <si>
    <t>Overhead</t>
  </si>
  <si>
    <t>Mortgage/Rent</t>
  </si>
  <si>
    <t>Loan Payments</t>
  </si>
  <si>
    <t>Association/CAM Fees</t>
  </si>
  <si>
    <t>Property Taxes</t>
  </si>
  <si>
    <t>Advertising Coop</t>
  </si>
  <si>
    <t>National Advertising</t>
  </si>
  <si>
    <t>Licensing Fee</t>
  </si>
  <si>
    <t>Overhead Cost</t>
  </si>
  <si>
    <t>Total Cost</t>
  </si>
  <si>
    <t>Return on Revenue</t>
  </si>
  <si>
    <t>12/29/19 - 01/04/20</t>
  </si>
  <si>
    <t>Week 1</t>
  </si>
  <si>
    <t>$</t>
  </si>
  <si>
    <t>%</t>
  </si>
  <si>
    <t>01/05/20 - 01/11/20</t>
  </si>
  <si>
    <t>Week 2</t>
  </si>
  <si>
    <t>01/12/20 - 01/18/20</t>
  </si>
  <si>
    <t>Week 3</t>
  </si>
  <si>
    <t>01/19/20 - 01/25/20</t>
  </si>
  <si>
    <t>Week 4</t>
  </si>
  <si>
    <t>Totals</t>
  </si>
  <si>
    <t>Combined</t>
  </si>
  <si>
    <t>01/26/20 - 02/01/20</t>
  </si>
  <si>
    <t>Week 5</t>
  </si>
  <si>
    <t>02/02/20 - 02/08/20</t>
  </si>
  <si>
    <t>Week 6</t>
  </si>
  <si>
    <t>02/23/20 - 02/29/20</t>
  </si>
  <si>
    <t>Week 9</t>
  </si>
  <si>
    <t>03/08/20 - 03/14/20</t>
  </si>
  <si>
    <t>Week 11</t>
  </si>
  <si>
    <t>03/22/20 - 03/28/20</t>
  </si>
  <si>
    <t>Week 13</t>
  </si>
  <si>
    <t>09/20/20 - 09/26/20</t>
  </si>
  <si>
    <t>Week 39</t>
  </si>
  <si>
    <t>12/29/19 - 03/28/20</t>
  </si>
  <si>
    <t>Quarter 1</t>
  </si>
  <si>
    <t xml:space="preserve"> - 09/26/20</t>
  </si>
  <si>
    <t>Quarter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</si>
</sst>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#,##0.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44" fontId="5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7" fontId="5" fillId="0" borderId="0" xfId="1" applyNumberFormat="1" applyFont="1" applyAlignment="1">
      <alignment horizontal="center"/>
    </xf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6580-EE4F-4887-BD1B-A31577D31DA8}">
  <sheetPr>
    <pageSetUpPr fitToPage="1"/>
  </sheetPr>
  <dimension ref="A1:G79"/>
  <sheetViews>
    <sheetView tabSelected="1" workbookViewId="0"/>
  </sheetViews>
  <sheetFormatPr defaultRowHeight="15" x14ac:dyDescent="0.2"/>
  <cols>
    <col min="1" max="1" width="25.85546875" style="5" bestFit="1" customWidth="1"/>
    <col min="2" max="2" width="7.28515625" style="6" bestFit="1" customWidth="1"/>
    <col min="3" max="3" width="8.85546875" style="7" bestFit="1" customWidth="1"/>
    <col min="4" max="5" width="9.140625" style="5"/>
    <col min="6" max="6" width="7.7109375" style="6" bestFit="1" customWidth="1"/>
    <col min="7" max="7" width="8.85546875" style="7" bestFit="1" customWidth="1"/>
    <col min="8" max="16384" width="9.140625" style="5"/>
  </cols>
  <sheetData>
    <row r="1" spans="1:7" ht="15.75" x14ac:dyDescent="0.25">
      <c r="A1" s="3" t="s">
        <v>0</v>
      </c>
      <c r="B1" s="4" t="s">
        <v>98</v>
      </c>
      <c r="C1" s="4"/>
      <c r="F1" s="4" t="s">
        <v>100</v>
      </c>
      <c r="G1" s="4"/>
    </row>
    <row r="2" spans="1:7" x14ac:dyDescent="0.2">
      <c r="B2" s="4" t="s">
        <v>99</v>
      </c>
      <c r="C2" s="4"/>
      <c r="F2" s="4" t="s">
        <v>101</v>
      </c>
      <c r="G2" s="4"/>
    </row>
    <row r="3" spans="1:7" x14ac:dyDescent="0.2">
      <c r="B3" s="6" t="s">
        <v>76</v>
      </c>
      <c r="C3" s="7" t="s">
        <v>77</v>
      </c>
      <c r="F3" s="6" t="s">
        <v>76</v>
      </c>
      <c r="G3" s="7" t="s">
        <v>77</v>
      </c>
    </row>
    <row r="4" spans="1:7" ht="15.75" x14ac:dyDescent="0.25">
      <c r="A4" s="3" t="s">
        <v>1</v>
      </c>
      <c r="F4" s="8">
        <v>0</v>
      </c>
    </row>
    <row r="5" spans="1:7" x14ac:dyDescent="0.2">
      <c r="A5" s="5" t="s">
        <v>2</v>
      </c>
      <c r="C5" s="7" t="e">
        <f>B5/B4</f>
        <v>#DIV/0!</v>
      </c>
      <c r="F5" s="8">
        <v>0</v>
      </c>
      <c r="G5" s="7" t="e">
        <f>F5/F4</f>
        <v>#DIV/0!</v>
      </c>
    </row>
    <row r="6" spans="1:7" x14ac:dyDescent="0.2">
      <c r="A6" s="5" t="s">
        <v>3</v>
      </c>
      <c r="C6" s="7" t="e">
        <f>B6/B4</f>
        <v>#DIV/0!</v>
      </c>
      <c r="F6" s="8">
        <v>0</v>
      </c>
      <c r="G6" s="7" t="e">
        <f>F6/F4</f>
        <v>#DIV/0!</v>
      </c>
    </row>
    <row r="7" spans="1:7" x14ac:dyDescent="0.2">
      <c r="A7" s="5" t="s">
        <v>4</v>
      </c>
      <c r="C7" s="7" t="e">
        <f>B7/B4</f>
        <v>#DIV/0!</v>
      </c>
      <c r="F7" s="8">
        <v>0</v>
      </c>
      <c r="G7" s="7" t="e">
        <f>F7/F4</f>
        <v>#DIV/0!</v>
      </c>
    </row>
    <row r="8" spans="1:7" x14ac:dyDescent="0.2">
      <c r="A8" s="5" t="s">
        <v>5</v>
      </c>
      <c r="C8" s="7" t="e">
        <f>B8/B4</f>
        <v>#DIV/0!</v>
      </c>
      <c r="F8" s="8">
        <v>0</v>
      </c>
      <c r="G8" s="7" t="e">
        <f>F8/F4</f>
        <v>#DIV/0!</v>
      </c>
    </row>
    <row r="9" spans="1:7" x14ac:dyDescent="0.2">
      <c r="A9" s="5" t="s">
        <v>6</v>
      </c>
      <c r="C9" s="7" t="e">
        <f>B9/B4</f>
        <v>#DIV/0!</v>
      </c>
      <c r="F9" s="8">
        <v>0</v>
      </c>
      <c r="G9" s="7" t="e">
        <f>F9/F4</f>
        <v>#DIV/0!</v>
      </c>
    </row>
    <row r="10" spans="1:7" x14ac:dyDescent="0.2">
      <c r="A10" s="5" t="s">
        <v>7</v>
      </c>
      <c r="C10" s="7" t="e">
        <f>B10/B4</f>
        <v>#DIV/0!</v>
      </c>
      <c r="F10" s="8">
        <v>0</v>
      </c>
      <c r="G10" s="7" t="e">
        <f>F10/F4</f>
        <v>#DIV/0!</v>
      </c>
    </row>
    <row r="11" spans="1:7" ht="15.75" x14ac:dyDescent="0.25">
      <c r="A11" s="3" t="s">
        <v>8</v>
      </c>
      <c r="C11" s="7" t="e">
        <f>B11/B4</f>
        <v>#DIV/0!</v>
      </c>
      <c r="F11" s="8">
        <v>0</v>
      </c>
      <c r="G11" s="7" t="e">
        <f>F11/F4</f>
        <v>#DIV/0!</v>
      </c>
    </row>
    <row r="12" spans="1:7" x14ac:dyDescent="0.2">
      <c r="A12" s="9" t="s">
        <v>9</v>
      </c>
    </row>
    <row r="13" spans="1:7" x14ac:dyDescent="0.2">
      <c r="A13" s="5" t="s">
        <v>10</v>
      </c>
      <c r="C13" s="7" t="e">
        <f>B13/B4</f>
        <v>#DIV/0!</v>
      </c>
      <c r="F13" s="8">
        <v>0</v>
      </c>
      <c r="G13" s="7" t="e">
        <f>F13/F4</f>
        <v>#DIV/0!</v>
      </c>
    </row>
    <row r="14" spans="1:7" x14ac:dyDescent="0.2">
      <c r="A14" s="5" t="s">
        <v>11</v>
      </c>
      <c r="C14" s="7" t="e">
        <f>B14/B4</f>
        <v>#DIV/0!</v>
      </c>
      <c r="F14" s="8">
        <v>0</v>
      </c>
      <c r="G14" s="7" t="e">
        <f>F14/F4</f>
        <v>#DIV/0!</v>
      </c>
    </row>
    <row r="15" spans="1:7" x14ac:dyDescent="0.2">
      <c r="A15" s="5" t="s">
        <v>12</v>
      </c>
      <c r="C15" s="7" t="e">
        <f>B15/B4</f>
        <v>#DIV/0!</v>
      </c>
      <c r="F15" s="8">
        <v>0</v>
      </c>
      <c r="G15" s="7" t="e">
        <f>F15/F4</f>
        <v>#DIV/0!</v>
      </c>
    </row>
    <row r="16" spans="1:7" x14ac:dyDescent="0.2">
      <c r="A16" s="5" t="s">
        <v>13</v>
      </c>
      <c r="C16" s="7" t="e">
        <f>B16/B4</f>
        <v>#DIV/0!</v>
      </c>
      <c r="F16" s="8">
        <v>0</v>
      </c>
      <c r="G16" s="7" t="e">
        <f>F16/F4</f>
        <v>#DIV/0!</v>
      </c>
    </row>
    <row r="17" spans="1:7" x14ac:dyDescent="0.2">
      <c r="A17" s="5" t="s">
        <v>14</v>
      </c>
      <c r="C17" s="7" t="e">
        <f>B17/B4</f>
        <v>#DIV/0!</v>
      </c>
      <c r="F17" s="8">
        <v>0</v>
      </c>
      <c r="G17" s="7" t="e">
        <f>F17/F4</f>
        <v>#DIV/0!</v>
      </c>
    </row>
    <row r="18" spans="1:7" x14ac:dyDescent="0.2">
      <c r="A18" s="5" t="s">
        <v>15</v>
      </c>
      <c r="C18" s="7" t="e">
        <f>B18/B4</f>
        <v>#DIV/0!</v>
      </c>
      <c r="F18" s="8">
        <v>0</v>
      </c>
      <c r="G18" s="7" t="e">
        <f>F18/F4</f>
        <v>#DIV/0!</v>
      </c>
    </row>
    <row r="19" spans="1:7" x14ac:dyDescent="0.2">
      <c r="A19" s="9" t="s">
        <v>16</v>
      </c>
    </row>
    <row r="20" spans="1:7" x14ac:dyDescent="0.2">
      <c r="A20" s="5" t="s">
        <v>17</v>
      </c>
      <c r="C20" s="7" t="e">
        <f>B20/B4</f>
        <v>#DIV/0!</v>
      </c>
      <c r="F20" s="8">
        <v>0</v>
      </c>
      <c r="G20" s="7" t="e">
        <f>F20/F4</f>
        <v>#DIV/0!</v>
      </c>
    </row>
    <row r="21" spans="1:7" x14ac:dyDescent="0.2">
      <c r="A21" s="5" t="s">
        <v>18</v>
      </c>
      <c r="C21" s="7" t="e">
        <f>B21/B4</f>
        <v>#DIV/0!</v>
      </c>
      <c r="F21" s="8">
        <v>0</v>
      </c>
      <c r="G21" s="7" t="e">
        <f>F21/F4</f>
        <v>#DIV/0!</v>
      </c>
    </row>
    <row r="22" spans="1:7" x14ac:dyDescent="0.2">
      <c r="A22" s="5" t="s">
        <v>19</v>
      </c>
      <c r="C22" s="7" t="e">
        <f>B22/B4</f>
        <v>#DIV/0!</v>
      </c>
      <c r="F22" s="8">
        <v>0</v>
      </c>
      <c r="G22" s="7" t="e">
        <f>F22/F4</f>
        <v>#DIV/0!</v>
      </c>
    </row>
    <row r="23" spans="1:7" x14ac:dyDescent="0.2">
      <c r="A23" s="9" t="s">
        <v>20</v>
      </c>
    </row>
    <row r="24" spans="1:7" x14ac:dyDescent="0.2">
      <c r="A24" s="5" t="s">
        <v>21</v>
      </c>
      <c r="C24" s="7" t="e">
        <f>B24/B4</f>
        <v>#DIV/0!</v>
      </c>
      <c r="F24" s="8">
        <v>0</v>
      </c>
      <c r="G24" s="7" t="e">
        <f>F24/F4</f>
        <v>#DIV/0!</v>
      </c>
    </row>
    <row r="25" spans="1:7" ht="15.75" x14ac:dyDescent="0.25">
      <c r="A25" s="3" t="s">
        <v>22</v>
      </c>
      <c r="C25" s="7" t="e">
        <f>B25/B4</f>
        <v>#DIV/0!</v>
      </c>
      <c r="F25" s="8">
        <v>0</v>
      </c>
      <c r="G25" s="7" t="e">
        <f>F25/F4</f>
        <v>#DIV/0!</v>
      </c>
    </row>
    <row r="26" spans="1:7" x14ac:dyDescent="0.2">
      <c r="A26" s="9" t="s">
        <v>23</v>
      </c>
    </row>
    <row r="27" spans="1:7" x14ac:dyDescent="0.2">
      <c r="A27" s="5" t="s">
        <v>24</v>
      </c>
      <c r="C27" s="7" t="e">
        <f>B27/B4</f>
        <v>#DIV/0!</v>
      </c>
      <c r="F27" s="8">
        <v>0</v>
      </c>
      <c r="G27" s="7" t="e">
        <f>F27/F4</f>
        <v>#DIV/0!</v>
      </c>
    </row>
    <row r="28" spans="1:7" x14ac:dyDescent="0.2">
      <c r="A28" s="5" t="s">
        <v>25</v>
      </c>
      <c r="C28" s="7" t="e">
        <f>B28/B4</f>
        <v>#DIV/0!</v>
      </c>
      <c r="F28" s="8">
        <v>0</v>
      </c>
      <c r="G28" s="7" t="e">
        <f>F28/F4</f>
        <v>#DIV/0!</v>
      </c>
    </row>
    <row r="29" spans="1:7" x14ac:dyDescent="0.2">
      <c r="A29" s="5" t="s">
        <v>26</v>
      </c>
      <c r="C29" s="7" t="e">
        <f>B29/B4</f>
        <v>#DIV/0!</v>
      </c>
      <c r="F29" s="8">
        <v>0</v>
      </c>
      <c r="G29" s="7" t="e">
        <f>F29/F4</f>
        <v>#DIV/0!</v>
      </c>
    </row>
    <row r="30" spans="1:7" x14ac:dyDescent="0.2">
      <c r="A30" s="5" t="s">
        <v>27</v>
      </c>
      <c r="C30" s="7" t="e">
        <f>B30/B4</f>
        <v>#DIV/0!</v>
      </c>
      <c r="F30" s="8">
        <v>0</v>
      </c>
      <c r="G30" s="7" t="e">
        <f>F30/F4</f>
        <v>#DIV/0!</v>
      </c>
    </row>
    <row r="31" spans="1:7" x14ac:dyDescent="0.2">
      <c r="A31" s="5" t="s">
        <v>28</v>
      </c>
      <c r="C31" s="7" t="e">
        <f>B31/B4</f>
        <v>#DIV/0!</v>
      </c>
      <c r="F31" s="8">
        <v>0</v>
      </c>
      <c r="G31" s="7" t="e">
        <f>F31/F4</f>
        <v>#DIV/0!</v>
      </c>
    </row>
    <row r="32" spans="1:7" x14ac:dyDescent="0.2">
      <c r="A32" s="5" t="s">
        <v>29</v>
      </c>
      <c r="C32" s="7" t="e">
        <f>B32/B4</f>
        <v>#DIV/0!</v>
      </c>
      <c r="F32" s="8">
        <v>0</v>
      </c>
      <c r="G32" s="7" t="e">
        <f>F32/F4</f>
        <v>#DIV/0!</v>
      </c>
    </row>
    <row r="33" spans="1:7" x14ac:dyDescent="0.2">
      <c r="A33" s="5" t="s">
        <v>30</v>
      </c>
      <c r="C33" s="7" t="e">
        <f>B33/B4</f>
        <v>#DIV/0!</v>
      </c>
      <c r="F33" s="8">
        <v>0</v>
      </c>
      <c r="G33" s="7" t="e">
        <f>F33/F4</f>
        <v>#DIV/0!</v>
      </c>
    </row>
    <row r="34" spans="1:7" x14ac:dyDescent="0.2">
      <c r="A34" s="9" t="s">
        <v>31</v>
      </c>
    </row>
    <row r="35" spans="1:7" x14ac:dyDescent="0.2">
      <c r="A35" s="5" t="s">
        <v>31</v>
      </c>
      <c r="C35" s="7" t="e">
        <f>B35/B4</f>
        <v>#DIV/0!</v>
      </c>
      <c r="F35" s="8">
        <v>0</v>
      </c>
      <c r="G35" s="7" t="e">
        <f>F35/F4</f>
        <v>#DIV/0!</v>
      </c>
    </row>
    <row r="36" spans="1:7" x14ac:dyDescent="0.2">
      <c r="A36" s="5" t="s">
        <v>32</v>
      </c>
      <c r="C36" s="7" t="e">
        <f>B36/B4</f>
        <v>#DIV/0!</v>
      </c>
      <c r="F36" s="8">
        <v>0</v>
      </c>
      <c r="G36" s="7" t="e">
        <f>F36/F4</f>
        <v>#DIV/0!</v>
      </c>
    </row>
    <row r="37" spans="1:7" x14ac:dyDescent="0.2">
      <c r="A37" s="9" t="s">
        <v>33</v>
      </c>
    </row>
    <row r="38" spans="1:7" x14ac:dyDescent="0.2">
      <c r="A38" s="5" t="s">
        <v>34</v>
      </c>
      <c r="C38" s="7" t="e">
        <f>B38/B4</f>
        <v>#DIV/0!</v>
      </c>
      <c r="F38" s="8">
        <v>0</v>
      </c>
      <c r="G38" s="7" t="e">
        <f>F38/F4</f>
        <v>#DIV/0!</v>
      </c>
    </row>
    <row r="39" spans="1:7" x14ac:dyDescent="0.2">
      <c r="A39" s="5" t="s">
        <v>35</v>
      </c>
      <c r="C39" s="7" t="e">
        <f>B39/B4</f>
        <v>#DIV/0!</v>
      </c>
      <c r="F39" s="8">
        <v>0</v>
      </c>
      <c r="G39" s="7" t="e">
        <f>F39/F4</f>
        <v>#DIV/0!</v>
      </c>
    </row>
    <row r="40" spans="1:7" x14ac:dyDescent="0.2">
      <c r="A40" s="9" t="s">
        <v>36</v>
      </c>
    </row>
    <row r="41" spans="1:7" x14ac:dyDescent="0.2">
      <c r="A41" s="5" t="s">
        <v>37</v>
      </c>
      <c r="C41" s="7" t="e">
        <f>B41/B4</f>
        <v>#DIV/0!</v>
      </c>
      <c r="F41" s="8">
        <v>0</v>
      </c>
      <c r="G41" s="7" t="e">
        <f>F41/F4</f>
        <v>#DIV/0!</v>
      </c>
    </row>
    <row r="42" spans="1:7" x14ac:dyDescent="0.2">
      <c r="A42" s="5" t="s">
        <v>38</v>
      </c>
      <c r="C42" s="7" t="e">
        <f>B42/B4</f>
        <v>#DIV/0!</v>
      </c>
      <c r="F42" s="8">
        <v>0</v>
      </c>
      <c r="G42" s="7" t="e">
        <f>F42/F4</f>
        <v>#DIV/0!</v>
      </c>
    </row>
    <row r="43" spans="1:7" x14ac:dyDescent="0.2">
      <c r="A43" s="9" t="s">
        <v>39</v>
      </c>
    </row>
    <row r="44" spans="1:7" x14ac:dyDescent="0.2">
      <c r="A44" s="5" t="s">
        <v>40</v>
      </c>
      <c r="C44" s="7" t="e">
        <f>B44/B4</f>
        <v>#DIV/0!</v>
      </c>
      <c r="F44" s="8">
        <v>0</v>
      </c>
      <c r="G44" s="7" t="e">
        <f>F44/F4</f>
        <v>#DIV/0!</v>
      </c>
    </row>
    <row r="45" spans="1:7" x14ac:dyDescent="0.2">
      <c r="A45" s="5" t="s">
        <v>41</v>
      </c>
      <c r="C45" s="7" t="e">
        <f>B45/B4</f>
        <v>#DIV/0!</v>
      </c>
      <c r="F45" s="8">
        <v>0</v>
      </c>
      <c r="G45" s="7" t="e">
        <f>F45/F4</f>
        <v>#DIV/0!</v>
      </c>
    </row>
    <row r="46" spans="1:7" x14ac:dyDescent="0.2">
      <c r="A46" s="5" t="s">
        <v>42</v>
      </c>
      <c r="C46" s="7" t="e">
        <f>B46/B4</f>
        <v>#DIV/0!</v>
      </c>
      <c r="F46" s="8">
        <v>0</v>
      </c>
      <c r="G46" s="7" t="e">
        <f>F46/F4</f>
        <v>#DIV/0!</v>
      </c>
    </row>
    <row r="47" spans="1:7" x14ac:dyDescent="0.2">
      <c r="A47" s="5" t="s">
        <v>43</v>
      </c>
      <c r="C47" s="7" t="e">
        <f>B47/B4</f>
        <v>#DIV/0!</v>
      </c>
      <c r="F47" s="8">
        <v>0</v>
      </c>
      <c r="G47" s="7" t="e">
        <f>F47/F4</f>
        <v>#DIV/0!</v>
      </c>
    </row>
    <row r="48" spans="1:7" x14ac:dyDescent="0.2">
      <c r="A48" s="5" t="s">
        <v>44</v>
      </c>
      <c r="C48" s="7" t="e">
        <f>B48/B4</f>
        <v>#DIV/0!</v>
      </c>
      <c r="F48" s="8">
        <v>0</v>
      </c>
      <c r="G48" s="7" t="e">
        <f>F48/F4</f>
        <v>#DIV/0!</v>
      </c>
    </row>
    <row r="49" spans="1:7" x14ac:dyDescent="0.2">
      <c r="A49" s="5" t="s">
        <v>45</v>
      </c>
      <c r="C49" s="7" t="e">
        <f>B49/B4</f>
        <v>#DIV/0!</v>
      </c>
      <c r="F49" s="8">
        <v>0</v>
      </c>
      <c r="G49" s="7" t="e">
        <f>F49/F4</f>
        <v>#DIV/0!</v>
      </c>
    </row>
    <row r="50" spans="1:7" x14ac:dyDescent="0.2">
      <c r="A50" s="5" t="s">
        <v>46</v>
      </c>
      <c r="C50" s="7" t="e">
        <f>B50/B4</f>
        <v>#DIV/0!</v>
      </c>
      <c r="F50" s="8">
        <v>0</v>
      </c>
      <c r="G50" s="7" t="e">
        <f>F50/F4</f>
        <v>#DIV/0!</v>
      </c>
    </row>
    <row r="51" spans="1:7" x14ac:dyDescent="0.2">
      <c r="A51" s="5" t="s">
        <v>47</v>
      </c>
      <c r="C51" s="7" t="e">
        <f>B51/B4</f>
        <v>#DIV/0!</v>
      </c>
      <c r="F51" s="8">
        <v>0</v>
      </c>
      <c r="G51" s="7" t="e">
        <f>F51/F4</f>
        <v>#DIV/0!</v>
      </c>
    </row>
    <row r="52" spans="1:7" x14ac:dyDescent="0.2">
      <c r="A52" s="9" t="s">
        <v>48</v>
      </c>
    </row>
    <row r="53" spans="1:7" x14ac:dyDescent="0.2">
      <c r="A53" s="5" t="s">
        <v>49</v>
      </c>
      <c r="C53" s="7" t="e">
        <f>B53/B4</f>
        <v>#DIV/0!</v>
      </c>
      <c r="F53" s="8">
        <v>0</v>
      </c>
      <c r="G53" s="7" t="e">
        <f>F53/F4</f>
        <v>#DIV/0!</v>
      </c>
    </row>
    <row r="54" spans="1:7" x14ac:dyDescent="0.2">
      <c r="A54" s="5" t="s">
        <v>50</v>
      </c>
      <c r="C54" s="7" t="e">
        <f>B54/B4</f>
        <v>#DIV/0!</v>
      </c>
      <c r="F54" s="8">
        <v>0</v>
      </c>
      <c r="G54" s="7" t="e">
        <f>F54/F4</f>
        <v>#DIV/0!</v>
      </c>
    </row>
    <row r="55" spans="1:7" x14ac:dyDescent="0.2">
      <c r="A55" s="5" t="s">
        <v>51</v>
      </c>
      <c r="C55" s="7" t="e">
        <f>B55/B4</f>
        <v>#DIV/0!</v>
      </c>
      <c r="F55" s="8">
        <v>0</v>
      </c>
      <c r="G55" s="7" t="e">
        <f>F55/F4</f>
        <v>#DIV/0!</v>
      </c>
    </row>
    <row r="56" spans="1:7" x14ac:dyDescent="0.2">
      <c r="A56" s="5" t="s">
        <v>52</v>
      </c>
      <c r="C56" s="7" t="e">
        <f>B56/B4</f>
        <v>#DIV/0!</v>
      </c>
      <c r="F56" s="8">
        <v>0</v>
      </c>
      <c r="G56" s="7" t="e">
        <f>F56/F4</f>
        <v>#DIV/0!</v>
      </c>
    </row>
    <row r="57" spans="1:7" x14ac:dyDescent="0.2">
      <c r="A57" s="5" t="s">
        <v>53</v>
      </c>
      <c r="C57" s="7" t="e">
        <f>B57/B4</f>
        <v>#DIV/0!</v>
      </c>
      <c r="F57" s="8">
        <v>0</v>
      </c>
      <c r="G57" s="7" t="e">
        <f>F57/F4</f>
        <v>#DIV/0!</v>
      </c>
    </row>
    <row r="58" spans="1:7" x14ac:dyDescent="0.2">
      <c r="A58" s="9" t="s">
        <v>54</v>
      </c>
    </row>
    <row r="59" spans="1:7" x14ac:dyDescent="0.2">
      <c r="A59" s="5" t="s">
        <v>55</v>
      </c>
      <c r="C59" s="7" t="e">
        <f>B59/B4</f>
        <v>#DIV/0!</v>
      </c>
      <c r="F59" s="8">
        <v>0</v>
      </c>
      <c r="G59" s="7" t="e">
        <f>F59/F4</f>
        <v>#DIV/0!</v>
      </c>
    </row>
    <row r="60" spans="1:7" x14ac:dyDescent="0.2">
      <c r="A60" s="5" t="s">
        <v>56</v>
      </c>
      <c r="C60" s="7" t="e">
        <f>B60/B4</f>
        <v>#DIV/0!</v>
      </c>
      <c r="F60" s="8">
        <v>0</v>
      </c>
      <c r="G60" s="7" t="e">
        <f>F60/F4</f>
        <v>#DIV/0!</v>
      </c>
    </row>
    <row r="61" spans="1:7" x14ac:dyDescent="0.2">
      <c r="A61" s="5" t="s">
        <v>57</v>
      </c>
      <c r="C61" s="7" t="e">
        <f>B61/B4</f>
        <v>#DIV/0!</v>
      </c>
      <c r="F61" s="8">
        <v>0</v>
      </c>
      <c r="G61" s="7" t="e">
        <f>F61/F4</f>
        <v>#DIV/0!</v>
      </c>
    </row>
    <row r="62" spans="1:7" x14ac:dyDescent="0.2">
      <c r="A62" s="5" t="s">
        <v>58</v>
      </c>
      <c r="C62" s="7" t="e">
        <f>B62/B4</f>
        <v>#DIV/0!</v>
      </c>
      <c r="F62" s="8">
        <v>0</v>
      </c>
      <c r="G62" s="7" t="e">
        <f>F62/F4</f>
        <v>#DIV/0!</v>
      </c>
    </row>
    <row r="63" spans="1:7" x14ac:dyDescent="0.2">
      <c r="A63" s="5" t="s">
        <v>59</v>
      </c>
      <c r="C63" s="7" t="e">
        <f>B63/B4</f>
        <v>#DIV/0!</v>
      </c>
      <c r="F63" s="8">
        <v>0</v>
      </c>
      <c r="G63" s="7" t="e">
        <f>F63/F4</f>
        <v>#DIV/0!</v>
      </c>
    </row>
    <row r="64" spans="1:7" x14ac:dyDescent="0.2">
      <c r="A64" s="5" t="s">
        <v>60</v>
      </c>
      <c r="C64" s="7" t="e">
        <f>B64/B4</f>
        <v>#DIV/0!</v>
      </c>
      <c r="F64" s="8">
        <v>0</v>
      </c>
      <c r="G64" s="7" t="e">
        <f>F64/F4</f>
        <v>#DIV/0!</v>
      </c>
    </row>
    <row r="65" spans="1:7" x14ac:dyDescent="0.2">
      <c r="A65" s="5" t="s">
        <v>61</v>
      </c>
      <c r="C65" s="7" t="e">
        <f>B65/B4</f>
        <v>#DIV/0!</v>
      </c>
      <c r="F65" s="8">
        <v>0</v>
      </c>
      <c r="G65" s="7" t="e">
        <f>F65/F4</f>
        <v>#DIV/0!</v>
      </c>
    </row>
    <row r="66" spans="1:7" ht="15.75" x14ac:dyDescent="0.25">
      <c r="A66" s="3" t="s">
        <v>62</v>
      </c>
      <c r="C66" s="7" t="e">
        <f>B66/B4</f>
        <v>#DIV/0!</v>
      </c>
      <c r="F66" s="8">
        <v>0</v>
      </c>
      <c r="G66" s="7" t="e">
        <f>F66/F4</f>
        <v>#DIV/0!</v>
      </c>
    </row>
    <row r="67" spans="1:7" x14ac:dyDescent="0.2">
      <c r="A67" s="9" t="s">
        <v>63</v>
      </c>
    </row>
    <row r="68" spans="1:7" x14ac:dyDescent="0.2">
      <c r="A68" s="5" t="s">
        <v>64</v>
      </c>
      <c r="C68" s="7" t="e">
        <f>B68/B4</f>
        <v>#DIV/0!</v>
      </c>
      <c r="F68" s="8">
        <v>0</v>
      </c>
      <c r="G68" s="7" t="e">
        <f>F68/F4</f>
        <v>#DIV/0!</v>
      </c>
    </row>
    <row r="69" spans="1:7" x14ac:dyDescent="0.2">
      <c r="A69" s="5" t="s">
        <v>65</v>
      </c>
      <c r="C69" s="7" t="e">
        <f>B69/B4</f>
        <v>#DIV/0!</v>
      </c>
      <c r="F69" s="8">
        <v>0</v>
      </c>
      <c r="G69" s="7" t="e">
        <f>F69/F4</f>
        <v>#DIV/0!</v>
      </c>
    </row>
    <row r="70" spans="1:7" x14ac:dyDescent="0.2">
      <c r="A70" s="5" t="s">
        <v>66</v>
      </c>
      <c r="C70" s="7" t="e">
        <f>B70/B4</f>
        <v>#DIV/0!</v>
      </c>
      <c r="F70" s="8">
        <v>0</v>
      </c>
      <c r="G70" s="7" t="e">
        <f>F70/F4</f>
        <v>#DIV/0!</v>
      </c>
    </row>
    <row r="71" spans="1:7" x14ac:dyDescent="0.2">
      <c r="A71" s="5" t="s">
        <v>67</v>
      </c>
      <c r="C71" s="7" t="e">
        <f>B71/B4</f>
        <v>#DIV/0!</v>
      </c>
      <c r="F71" s="8">
        <v>0</v>
      </c>
      <c r="G71" s="7" t="e">
        <f>F71/F4</f>
        <v>#DIV/0!</v>
      </c>
    </row>
    <row r="72" spans="1:7" x14ac:dyDescent="0.2">
      <c r="A72" s="5" t="s">
        <v>68</v>
      </c>
      <c r="C72" s="7" t="e">
        <f>B72/B4</f>
        <v>#DIV/0!</v>
      </c>
      <c r="F72" s="8">
        <v>0</v>
      </c>
      <c r="G72" s="7" t="e">
        <f>F72/F4</f>
        <v>#DIV/0!</v>
      </c>
    </row>
    <row r="73" spans="1:7" x14ac:dyDescent="0.2">
      <c r="A73" s="5" t="s">
        <v>69</v>
      </c>
      <c r="C73" s="7" t="e">
        <f>B73/B4</f>
        <v>#DIV/0!</v>
      </c>
      <c r="F73" s="8">
        <v>0</v>
      </c>
      <c r="G73" s="7" t="e">
        <f>F73/F4</f>
        <v>#DIV/0!</v>
      </c>
    </row>
    <row r="74" spans="1:7" x14ac:dyDescent="0.2">
      <c r="A74" s="5" t="s">
        <v>70</v>
      </c>
      <c r="C74" s="7" t="e">
        <f>B74/B4</f>
        <v>#DIV/0!</v>
      </c>
      <c r="F74" s="8">
        <v>0</v>
      </c>
      <c r="G74" s="7" t="e">
        <f>F74/F4</f>
        <v>#DIV/0!</v>
      </c>
    </row>
    <row r="75" spans="1:7" ht="15.75" x14ac:dyDescent="0.25">
      <c r="A75" s="3" t="s">
        <v>71</v>
      </c>
      <c r="C75" s="7" t="e">
        <f>B75/B4</f>
        <v>#DIV/0!</v>
      </c>
      <c r="F75" s="8">
        <v>0</v>
      </c>
      <c r="G75" s="7" t="e">
        <f>F75/F4</f>
        <v>#DIV/0!</v>
      </c>
    </row>
    <row r="77" spans="1:7" ht="15.75" x14ac:dyDescent="0.25">
      <c r="A77" s="3" t="s">
        <v>72</v>
      </c>
      <c r="B77" s="6">
        <f>B75+B66+B25+B11</f>
        <v>0</v>
      </c>
      <c r="C77" s="7" t="e">
        <f>B77/B4</f>
        <v>#DIV/0!</v>
      </c>
      <c r="F77" s="6">
        <f>F75+F66+F25+F11</f>
        <v>0</v>
      </c>
      <c r="G77" s="7" t="e">
        <f>F77/F4</f>
        <v>#DIV/0!</v>
      </c>
    </row>
    <row r="79" spans="1:7" ht="15.75" x14ac:dyDescent="0.25">
      <c r="A79" s="3" t="s">
        <v>73</v>
      </c>
      <c r="B79" s="6">
        <f>B4-B77</f>
        <v>0</v>
      </c>
      <c r="C79" s="7" t="e">
        <f>B79/B4</f>
        <v>#DIV/0!</v>
      </c>
      <c r="F79" s="6">
        <f>F4-F77</f>
        <v>0</v>
      </c>
      <c r="G79" s="7" t="e">
        <f>F79/F4</f>
        <v>#DIV/0!</v>
      </c>
    </row>
  </sheetData>
  <mergeCells count="4">
    <mergeCell ref="B1:C1"/>
    <mergeCell ref="B2:C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DACF-C5D5-4A34-87E2-129280F09C1D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A9AB-8ADA-419C-8646-1D9A1C1C8E13}">
  <sheetPr>
    <pageSetUpPr fitToPage="1"/>
  </sheetPr>
  <dimension ref="A1:M79"/>
  <sheetViews>
    <sheetView workbookViewId="0"/>
  </sheetViews>
  <sheetFormatPr defaultRowHeight="15" x14ac:dyDescent="0.2"/>
  <cols>
    <col min="1" max="1" width="25.85546875" style="5" bestFit="1" customWidth="1"/>
    <col min="2" max="2" width="7.28515625" style="6" bestFit="1" customWidth="1"/>
    <col min="3" max="3" width="8.85546875" style="7" bestFit="1" customWidth="1"/>
    <col min="4" max="5" width="9.140625" style="5"/>
    <col min="6" max="6" width="7.7109375" style="6" bestFit="1" customWidth="1"/>
    <col min="7" max="7" width="8.85546875" style="7" bestFit="1" customWidth="1"/>
    <col min="8" max="9" width="9.140625" style="5"/>
    <col min="10" max="10" width="7.7109375" style="6" bestFit="1" customWidth="1"/>
    <col min="11" max="11" width="8.85546875" style="7" bestFit="1" customWidth="1"/>
    <col min="12" max="12" width="7.28515625" style="6" bestFit="1" customWidth="1"/>
    <col min="13" max="13" width="8.85546875" style="7" bestFit="1" customWidth="1"/>
    <col min="14" max="16384" width="9.140625" style="5"/>
  </cols>
  <sheetData>
    <row r="1" spans="1:13" ht="15.75" x14ac:dyDescent="0.25">
      <c r="A1" s="3" t="s">
        <v>0</v>
      </c>
      <c r="B1" s="4" t="s">
        <v>90</v>
      </c>
      <c r="C1" s="4"/>
      <c r="F1" s="4" t="s">
        <v>92</v>
      </c>
      <c r="G1" s="4"/>
      <c r="J1" s="4" t="s">
        <v>94</v>
      </c>
      <c r="K1" s="4"/>
      <c r="L1" s="4" t="s">
        <v>84</v>
      </c>
      <c r="M1" s="4"/>
    </row>
    <row r="2" spans="1:13" x14ac:dyDescent="0.2">
      <c r="B2" s="4" t="s">
        <v>91</v>
      </c>
      <c r="C2" s="4"/>
      <c r="F2" s="4" t="s">
        <v>93</v>
      </c>
      <c r="G2" s="4"/>
      <c r="J2" s="4" t="s">
        <v>95</v>
      </c>
      <c r="K2" s="4"/>
      <c r="L2" s="4" t="s">
        <v>85</v>
      </c>
      <c r="M2" s="4"/>
    </row>
    <row r="3" spans="1:13" x14ac:dyDescent="0.2">
      <c r="B3" s="6" t="s">
        <v>76</v>
      </c>
      <c r="C3" s="7" t="s">
        <v>77</v>
      </c>
      <c r="F3" s="6" t="s">
        <v>76</v>
      </c>
      <c r="G3" s="7" t="s">
        <v>77</v>
      </c>
      <c r="J3" s="6" t="s">
        <v>76</v>
      </c>
      <c r="K3" s="7" t="s">
        <v>77</v>
      </c>
      <c r="L3" s="6" t="s">
        <v>76</v>
      </c>
      <c r="M3" s="7" t="s">
        <v>77</v>
      </c>
    </row>
    <row r="4" spans="1:13" ht="15.75" x14ac:dyDescent="0.25">
      <c r="A4" s="3" t="s">
        <v>1</v>
      </c>
      <c r="F4" s="8">
        <v>0</v>
      </c>
      <c r="J4" s="8">
        <v>0</v>
      </c>
      <c r="L4" s="6">
        <f>B4+D4+F4+H4+J4</f>
        <v>0</v>
      </c>
    </row>
    <row r="5" spans="1:13" x14ac:dyDescent="0.2">
      <c r="A5" s="5" t="s">
        <v>2</v>
      </c>
      <c r="C5" s="7" t="e">
        <f>B5/B4</f>
        <v>#DIV/0!</v>
      </c>
      <c r="F5" s="8">
        <v>0</v>
      </c>
      <c r="G5" s="7" t="e">
        <f>F5/F4</f>
        <v>#DIV/0!</v>
      </c>
      <c r="J5" s="8">
        <v>0</v>
      </c>
      <c r="K5" s="7" t="e">
        <f>J5/J4</f>
        <v>#DIV/0!</v>
      </c>
      <c r="L5" s="6">
        <f>B5+D5+F5+H5+J5</f>
        <v>0</v>
      </c>
      <c r="M5" s="7" t="e">
        <f>L5/L4</f>
        <v>#DIV/0!</v>
      </c>
    </row>
    <row r="6" spans="1:13" x14ac:dyDescent="0.2">
      <c r="A6" s="5" t="s">
        <v>3</v>
      </c>
      <c r="C6" s="7" t="e">
        <f>B6/B4</f>
        <v>#DIV/0!</v>
      </c>
      <c r="F6" s="8">
        <v>0</v>
      </c>
      <c r="G6" s="7" t="e">
        <f>F6/F4</f>
        <v>#DIV/0!</v>
      </c>
      <c r="J6" s="8">
        <v>0</v>
      </c>
      <c r="K6" s="7" t="e">
        <f>J6/J4</f>
        <v>#DIV/0!</v>
      </c>
      <c r="L6" s="6">
        <f>B6+D6+F6+H6+J6</f>
        <v>0</v>
      </c>
      <c r="M6" s="7" t="e">
        <f>L6/L4</f>
        <v>#DIV/0!</v>
      </c>
    </row>
    <row r="7" spans="1:13" x14ac:dyDescent="0.2">
      <c r="A7" s="5" t="s">
        <v>4</v>
      </c>
      <c r="C7" s="7" t="e">
        <f>B7/B4</f>
        <v>#DIV/0!</v>
      </c>
      <c r="F7" s="8">
        <v>0</v>
      </c>
      <c r="G7" s="7" t="e">
        <f>F7/F4</f>
        <v>#DIV/0!</v>
      </c>
      <c r="J7" s="8">
        <v>0</v>
      </c>
      <c r="K7" s="7" t="e">
        <f>J7/J4</f>
        <v>#DIV/0!</v>
      </c>
      <c r="L7" s="6">
        <f>B7+D7+F7+H7+J7</f>
        <v>0</v>
      </c>
      <c r="M7" s="7" t="e">
        <f>L7/L4</f>
        <v>#DIV/0!</v>
      </c>
    </row>
    <row r="8" spans="1:13" x14ac:dyDescent="0.2">
      <c r="A8" s="5" t="s">
        <v>5</v>
      </c>
      <c r="C8" s="7" t="e">
        <f>B8/B4</f>
        <v>#DIV/0!</v>
      </c>
      <c r="F8" s="8">
        <v>0</v>
      </c>
      <c r="G8" s="7" t="e">
        <f>F8/F4</f>
        <v>#DIV/0!</v>
      </c>
      <c r="J8" s="8">
        <v>0</v>
      </c>
      <c r="K8" s="7" t="e">
        <f>J8/J4</f>
        <v>#DIV/0!</v>
      </c>
      <c r="L8" s="6">
        <f>B8+D8+F8+H8+J8</f>
        <v>0</v>
      </c>
      <c r="M8" s="7" t="e">
        <f>L8/L4</f>
        <v>#DIV/0!</v>
      </c>
    </row>
    <row r="9" spans="1:13" x14ac:dyDescent="0.2">
      <c r="A9" s="5" t="s">
        <v>6</v>
      </c>
      <c r="C9" s="7" t="e">
        <f>B9/B4</f>
        <v>#DIV/0!</v>
      </c>
      <c r="F9" s="8">
        <v>0</v>
      </c>
      <c r="G9" s="7" t="e">
        <f>F9/F4</f>
        <v>#DIV/0!</v>
      </c>
      <c r="J9" s="8">
        <v>0</v>
      </c>
      <c r="K9" s="7" t="e">
        <f>J9/J4</f>
        <v>#DIV/0!</v>
      </c>
      <c r="L9" s="6">
        <f>B9+D9+F9+H9+J9</f>
        <v>0</v>
      </c>
      <c r="M9" s="7" t="e">
        <f>L9/L4</f>
        <v>#DIV/0!</v>
      </c>
    </row>
    <row r="10" spans="1:13" x14ac:dyDescent="0.2">
      <c r="A10" s="5" t="s">
        <v>7</v>
      </c>
      <c r="C10" s="7" t="e">
        <f>B10/B4</f>
        <v>#DIV/0!</v>
      </c>
      <c r="F10" s="8">
        <v>0</v>
      </c>
      <c r="G10" s="7" t="e">
        <f>F10/F4</f>
        <v>#DIV/0!</v>
      </c>
      <c r="J10" s="8">
        <v>0</v>
      </c>
      <c r="K10" s="7" t="e">
        <f>J10/J4</f>
        <v>#DIV/0!</v>
      </c>
      <c r="L10" s="6">
        <f>B10+D10+F10+H10+J10</f>
        <v>0</v>
      </c>
      <c r="M10" s="7" t="e">
        <f>L10/L4</f>
        <v>#DIV/0!</v>
      </c>
    </row>
    <row r="11" spans="1:13" ht="15.75" x14ac:dyDescent="0.25">
      <c r="A11" s="3" t="s">
        <v>8</v>
      </c>
      <c r="C11" s="7" t="e">
        <f>B11/B4</f>
        <v>#DIV/0!</v>
      </c>
      <c r="F11" s="8">
        <v>0</v>
      </c>
      <c r="G11" s="7" t="e">
        <f>F11/F4</f>
        <v>#DIV/0!</v>
      </c>
      <c r="J11" s="8">
        <v>0</v>
      </c>
      <c r="K11" s="7" t="e">
        <f>J11/J4</f>
        <v>#DIV/0!</v>
      </c>
      <c r="L11" s="6">
        <f>B11+D11+F11+H11+J11</f>
        <v>0</v>
      </c>
      <c r="M11" s="7" t="e">
        <f>L11/L4</f>
        <v>#DIV/0!</v>
      </c>
    </row>
    <row r="12" spans="1:13" x14ac:dyDescent="0.2">
      <c r="A12" s="9" t="s">
        <v>9</v>
      </c>
    </row>
    <row r="13" spans="1:13" x14ac:dyDescent="0.2">
      <c r="A13" s="5" t="s">
        <v>10</v>
      </c>
      <c r="C13" s="7" t="e">
        <f>B13/B4</f>
        <v>#DIV/0!</v>
      </c>
      <c r="F13" s="8">
        <v>0</v>
      </c>
      <c r="G13" s="7" t="e">
        <f>F13/F4</f>
        <v>#DIV/0!</v>
      </c>
      <c r="J13" s="8">
        <v>0</v>
      </c>
      <c r="K13" s="7" t="e">
        <f>J13/J4</f>
        <v>#DIV/0!</v>
      </c>
      <c r="L13" s="6">
        <f>B13+D13+F13+H13+J13</f>
        <v>0</v>
      </c>
      <c r="M13" s="7" t="e">
        <f>L13/L4</f>
        <v>#DIV/0!</v>
      </c>
    </row>
    <row r="14" spans="1:13" x14ac:dyDescent="0.2">
      <c r="A14" s="5" t="s">
        <v>11</v>
      </c>
      <c r="C14" s="7" t="e">
        <f>B14/B4</f>
        <v>#DIV/0!</v>
      </c>
      <c r="F14" s="8">
        <v>0</v>
      </c>
      <c r="G14" s="7" t="e">
        <f>F14/F4</f>
        <v>#DIV/0!</v>
      </c>
      <c r="J14" s="8">
        <v>0</v>
      </c>
      <c r="K14" s="7" t="e">
        <f>J14/J4</f>
        <v>#DIV/0!</v>
      </c>
      <c r="L14" s="6">
        <f>B14+D14+F14+H14+J14</f>
        <v>0</v>
      </c>
      <c r="M14" s="7" t="e">
        <f>L14/L4</f>
        <v>#DIV/0!</v>
      </c>
    </row>
    <row r="15" spans="1:13" x14ac:dyDescent="0.2">
      <c r="A15" s="5" t="s">
        <v>12</v>
      </c>
      <c r="C15" s="7" t="e">
        <f>B15/B4</f>
        <v>#DIV/0!</v>
      </c>
      <c r="F15" s="8">
        <v>0</v>
      </c>
      <c r="G15" s="7" t="e">
        <f>F15/F4</f>
        <v>#DIV/0!</v>
      </c>
      <c r="J15" s="8">
        <v>0</v>
      </c>
      <c r="K15" s="7" t="e">
        <f>J15/J4</f>
        <v>#DIV/0!</v>
      </c>
      <c r="L15" s="6">
        <f>B15+D15+F15+H15+J15</f>
        <v>0</v>
      </c>
      <c r="M15" s="7" t="e">
        <f>L15/L4</f>
        <v>#DIV/0!</v>
      </c>
    </row>
    <row r="16" spans="1:13" x14ac:dyDescent="0.2">
      <c r="A16" s="5" t="s">
        <v>13</v>
      </c>
      <c r="C16" s="7" t="e">
        <f>B16/B4</f>
        <v>#DIV/0!</v>
      </c>
      <c r="F16" s="8">
        <v>0</v>
      </c>
      <c r="G16" s="7" t="e">
        <f>F16/F4</f>
        <v>#DIV/0!</v>
      </c>
      <c r="J16" s="8">
        <v>0</v>
      </c>
      <c r="K16" s="7" t="e">
        <f>J16/J4</f>
        <v>#DIV/0!</v>
      </c>
      <c r="L16" s="6">
        <f>B16+D16+F16+H16+J16</f>
        <v>0</v>
      </c>
      <c r="M16" s="7" t="e">
        <f>L16/L4</f>
        <v>#DIV/0!</v>
      </c>
    </row>
    <row r="17" spans="1:13" x14ac:dyDescent="0.2">
      <c r="A17" s="5" t="s">
        <v>14</v>
      </c>
      <c r="C17" s="7" t="e">
        <f>B17/B4</f>
        <v>#DIV/0!</v>
      </c>
      <c r="F17" s="8">
        <v>0</v>
      </c>
      <c r="G17" s="7" t="e">
        <f>F17/F4</f>
        <v>#DIV/0!</v>
      </c>
      <c r="J17" s="8">
        <v>0</v>
      </c>
      <c r="K17" s="7" t="e">
        <f>J17/J4</f>
        <v>#DIV/0!</v>
      </c>
      <c r="L17" s="6">
        <f>B17+D17+F17+H17+J17</f>
        <v>0</v>
      </c>
      <c r="M17" s="7" t="e">
        <f>L17/L4</f>
        <v>#DIV/0!</v>
      </c>
    </row>
    <row r="18" spans="1:13" x14ac:dyDescent="0.2">
      <c r="A18" s="5" t="s">
        <v>15</v>
      </c>
      <c r="C18" s="7" t="e">
        <f>B18/B4</f>
        <v>#DIV/0!</v>
      </c>
      <c r="F18" s="8">
        <v>0</v>
      </c>
      <c r="G18" s="7" t="e">
        <f>F18/F4</f>
        <v>#DIV/0!</v>
      </c>
      <c r="J18" s="8">
        <v>0</v>
      </c>
      <c r="K18" s="7" t="e">
        <f>J18/J4</f>
        <v>#DIV/0!</v>
      </c>
      <c r="L18" s="6">
        <f>B18+D18+F18+H18+J18</f>
        <v>0</v>
      </c>
      <c r="M18" s="7" t="e">
        <f>L18/L4</f>
        <v>#DIV/0!</v>
      </c>
    </row>
    <row r="19" spans="1:13" x14ac:dyDescent="0.2">
      <c r="A19" s="9" t="s">
        <v>16</v>
      </c>
    </row>
    <row r="20" spans="1:13" x14ac:dyDescent="0.2">
      <c r="A20" s="5" t="s">
        <v>17</v>
      </c>
      <c r="C20" s="7" t="e">
        <f>B20/B4</f>
        <v>#DIV/0!</v>
      </c>
      <c r="F20" s="8">
        <v>0</v>
      </c>
      <c r="G20" s="7" t="e">
        <f>F20/F4</f>
        <v>#DIV/0!</v>
      </c>
      <c r="J20" s="8">
        <v>0</v>
      </c>
      <c r="K20" s="7" t="e">
        <f>J20/J4</f>
        <v>#DIV/0!</v>
      </c>
      <c r="L20" s="6">
        <f>B20+D20+F20+H20+J20</f>
        <v>0</v>
      </c>
      <c r="M20" s="7" t="e">
        <f>L20/L4</f>
        <v>#DIV/0!</v>
      </c>
    </row>
    <row r="21" spans="1:13" x14ac:dyDescent="0.2">
      <c r="A21" s="5" t="s">
        <v>18</v>
      </c>
      <c r="C21" s="7" t="e">
        <f>B21/B4</f>
        <v>#DIV/0!</v>
      </c>
      <c r="F21" s="8">
        <v>0</v>
      </c>
      <c r="G21" s="7" t="e">
        <f>F21/F4</f>
        <v>#DIV/0!</v>
      </c>
      <c r="J21" s="8">
        <v>0</v>
      </c>
      <c r="K21" s="7" t="e">
        <f>J21/J4</f>
        <v>#DIV/0!</v>
      </c>
      <c r="L21" s="6">
        <f>B21+D21+F21+H21+J21</f>
        <v>0</v>
      </c>
      <c r="M21" s="7" t="e">
        <f>L21/L4</f>
        <v>#DIV/0!</v>
      </c>
    </row>
    <row r="22" spans="1:13" x14ac:dyDescent="0.2">
      <c r="A22" s="5" t="s">
        <v>19</v>
      </c>
      <c r="C22" s="7" t="e">
        <f>B22/B4</f>
        <v>#DIV/0!</v>
      </c>
      <c r="F22" s="8">
        <v>0</v>
      </c>
      <c r="G22" s="7" t="e">
        <f>F22/F4</f>
        <v>#DIV/0!</v>
      </c>
      <c r="J22" s="8">
        <v>0</v>
      </c>
      <c r="K22" s="7" t="e">
        <f>J22/J4</f>
        <v>#DIV/0!</v>
      </c>
      <c r="L22" s="6">
        <f>B22+D22+F22+H22+J22</f>
        <v>0</v>
      </c>
      <c r="M22" s="7" t="e">
        <f>L22/L4</f>
        <v>#DIV/0!</v>
      </c>
    </row>
    <row r="23" spans="1:13" x14ac:dyDescent="0.2">
      <c r="A23" s="9" t="s">
        <v>20</v>
      </c>
    </row>
    <row r="24" spans="1:13" x14ac:dyDescent="0.2">
      <c r="A24" s="5" t="s">
        <v>21</v>
      </c>
      <c r="C24" s="7" t="e">
        <f>B24/B4</f>
        <v>#DIV/0!</v>
      </c>
      <c r="F24" s="8">
        <v>0</v>
      </c>
      <c r="G24" s="7" t="e">
        <f>F24/F4</f>
        <v>#DIV/0!</v>
      </c>
      <c r="J24" s="8">
        <v>0</v>
      </c>
      <c r="K24" s="7" t="e">
        <f>J24/J4</f>
        <v>#DIV/0!</v>
      </c>
      <c r="L24" s="6">
        <f>B24+D24+F24+H24+J24</f>
        <v>0</v>
      </c>
      <c r="M24" s="7" t="e">
        <f>L24/L4</f>
        <v>#DIV/0!</v>
      </c>
    </row>
    <row r="25" spans="1:13" ht="15.75" x14ac:dyDescent="0.25">
      <c r="A25" s="3" t="s">
        <v>22</v>
      </c>
      <c r="C25" s="7" t="e">
        <f>B25/B4</f>
        <v>#DIV/0!</v>
      </c>
      <c r="F25" s="8">
        <v>0</v>
      </c>
      <c r="G25" s="7" t="e">
        <f>F25/F4</f>
        <v>#DIV/0!</v>
      </c>
      <c r="J25" s="8">
        <v>0</v>
      </c>
      <c r="K25" s="7" t="e">
        <f>J25/J4</f>
        <v>#DIV/0!</v>
      </c>
      <c r="L25" s="6">
        <f>B25+D25+F25+H25+J25</f>
        <v>0</v>
      </c>
      <c r="M25" s="7" t="e">
        <f>L25/L4</f>
        <v>#DIV/0!</v>
      </c>
    </row>
    <row r="26" spans="1:13" x14ac:dyDescent="0.2">
      <c r="A26" s="9" t="s">
        <v>23</v>
      </c>
    </row>
    <row r="27" spans="1:13" x14ac:dyDescent="0.2">
      <c r="A27" s="5" t="s">
        <v>24</v>
      </c>
      <c r="C27" s="7" t="e">
        <f>B27/B4</f>
        <v>#DIV/0!</v>
      </c>
      <c r="F27" s="8">
        <v>0</v>
      </c>
      <c r="G27" s="7" t="e">
        <f>F27/F4</f>
        <v>#DIV/0!</v>
      </c>
      <c r="J27" s="8">
        <v>0</v>
      </c>
      <c r="K27" s="7" t="e">
        <f>J27/J4</f>
        <v>#DIV/0!</v>
      </c>
      <c r="L27" s="6">
        <f>B27+D27+F27+H27+J27</f>
        <v>0</v>
      </c>
      <c r="M27" s="7" t="e">
        <f>L27/L4</f>
        <v>#DIV/0!</v>
      </c>
    </row>
    <row r="28" spans="1:13" x14ac:dyDescent="0.2">
      <c r="A28" s="5" t="s">
        <v>25</v>
      </c>
      <c r="C28" s="7" t="e">
        <f>B28/B4</f>
        <v>#DIV/0!</v>
      </c>
      <c r="F28" s="8">
        <v>0</v>
      </c>
      <c r="G28" s="7" t="e">
        <f>F28/F4</f>
        <v>#DIV/0!</v>
      </c>
      <c r="J28" s="8">
        <v>0</v>
      </c>
      <c r="K28" s="7" t="e">
        <f>J28/J4</f>
        <v>#DIV/0!</v>
      </c>
      <c r="L28" s="6">
        <f>B28+D28+F28+H28+J28</f>
        <v>0</v>
      </c>
      <c r="M28" s="7" t="e">
        <f>L28/L4</f>
        <v>#DIV/0!</v>
      </c>
    </row>
    <row r="29" spans="1:13" x14ac:dyDescent="0.2">
      <c r="A29" s="5" t="s">
        <v>26</v>
      </c>
      <c r="C29" s="7" t="e">
        <f>B29/B4</f>
        <v>#DIV/0!</v>
      </c>
      <c r="F29" s="8">
        <v>0</v>
      </c>
      <c r="G29" s="7" t="e">
        <f>F29/F4</f>
        <v>#DIV/0!</v>
      </c>
      <c r="J29" s="8">
        <v>0</v>
      </c>
      <c r="K29" s="7" t="e">
        <f>J29/J4</f>
        <v>#DIV/0!</v>
      </c>
      <c r="L29" s="6">
        <f>B29+D29+F29+H29+J29</f>
        <v>0</v>
      </c>
      <c r="M29" s="7" t="e">
        <f>L29/L4</f>
        <v>#DIV/0!</v>
      </c>
    </row>
    <row r="30" spans="1:13" x14ac:dyDescent="0.2">
      <c r="A30" s="5" t="s">
        <v>27</v>
      </c>
      <c r="C30" s="7" t="e">
        <f>B30/B4</f>
        <v>#DIV/0!</v>
      </c>
      <c r="F30" s="8">
        <v>0</v>
      </c>
      <c r="G30" s="7" t="e">
        <f>F30/F4</f>
        <v>#DIV/0!</v>
      </c>
      <c r="J30" s="8">
        <v>0</v>
      </c>
      <c r="K30" s="7" t="e">
        <f>J30/J4</f>
        <v>#DIV/0!</v>
      </c>
      <c r="L30" s="6">
        <f>B30+D30+F30+H30+J30</f>
        <v>0</v>
      </c>
      <c r="M30" s="7" t="e">
        <f>L30/L4</f>
        <v>#DIV/0!</v>
      </c>
    </row>
    <row r="31" spans="1:13" x14ac:dyDescent="0.2">
      <c r="A31" s="5" t="s">
        <v>28</v>
      </c>
      <c r="C31" s="7" t="e">
        <f>B31/B4</f>
        <v>#DIV/0!</v>
      </c>
      <c r="F31" s="8">
        <v>0</v>
      </c>
      <c r="G31" s="7" t="e">
        <f>F31/F4</f>
        <v>#DIV/0!</v>
      </c>
      <c r="J31" s="8">
        <v>0</v>
      </c>
      <c r="K31" s="7" t="e">
        <f>J31/J4</f>
        <v>#DIV/0!</v>
      </c>
      <c r="L31" s="6">
        <f>B31+D31+F31+H31+J31</f>
        <v>0</v>
      </c>
      <c r="M31" s="7" t="e">
        <f>L31/L4</f>
        <v>#DIV/0!</v>
      </c>
    </row>
    <row r="32" spans="1:13" x14ac:dyDescent="0.2">
      <c r="A32" s="5" t="s">
        <v>29</v>
      </c>
      <c r="C32" s="7" t="e">
        <f>B32/B4</f>
        <v>#DIV/0!</v>
      </c>
      <c r="F32" s="8">
        <v>0</v>
      </c>
      <c r="G32" s="7" t="e">
        <f>F32/F4</f>
        <v>#DIV/0!</v>
      </c>
      <c r="J32" s="8">
        <v>0</v>
      </c>
      <c r="K32" s="7" t="e">
        <f>J32/J4</f>
        <v>#DIV/0!</v>
      </c>
      <c r="L32" s="6">
        <f>B32+D32+F32+H32+J32</f>
        <v>0</v>
      </c>
      <c r="M32" s="7" t="e">
        <f>L32/L4</f>
        <v>#DIV/0!</v>
      </c>
    </row>
    <row r="33" spans="1:13" x14ac:dyDescent="0.2">
      <c r="A33" s="5" t="s">
        <v>30</v>
      </c>
      <c r="C33" s="7" t="e">
        <f>B33/B4</f>
        <v>#DIV/0!</v>
      </c>
      <c r="F33" s="8">
        <v>0</v>
      </c>
      <c r="G33" s="7" t="e">
        <f>F33/F4</f>
        <v>#DIV/0!</v>
      </c>
      <c r="J33" s="8">
        <v>0</v>
      </c>
      <c r="K33" s="7" t="e">
        <f>J33/J4</f>
        <v>#DIV/0!</v>
      </c>
      <c r="L33" s="6">
        <f>B33+D33+F33+H33+J33</f>
        <v>0</v>
      </c>
      <c r="M33" s="7" t="e">
        <f>L33/L4</f>
        <v>#DIV/0!</v>
      </c>
    </row>
    <row r="34" spans="1:13" x14ac:dyDescent="0.2">
      <c r="A34" s="9" t="s">
        <v>31</v>
      </c>
    </row>
    <row r="35" spans="1:13" x14ac:dyDescent="0.2">
      <c r="A35" s="5" t="s">
        <v>31</v>
      </c>
      <c r="C35" s="7" t="e">
        <f>B35/B4</f>
        <v>#DIV/0!</v>
      </c>
      <c r="F35" s="8">
        <v>0</v>
      </c>
      <c r="G35" s="7" t="e">
        <f>F35/F4</f>
        <v>#DIV/0!</v>
      </c>
      <c r="J35" s="8">
        <v>0</v>
      </c>
      <c r="K35" s="7" t="e">
        <f>J35/J4</f>
        <v>#DIV/0!</v>
      </c>
      <c r="L35" s="6">
        <f>B35+D35+F35+H35+J35</f>
        <v>0</v>
      </c>
      <c r="M35" s="7" t="e">
        <f>L35/L4</f>
        <v>#DIV/0!</v>
      </c>
    </row>
    <row r="36" spans="1:13" x14ac:dyDescent="0.2">
      <c r="A36" s="5" t="s">
        <v>32</v>
      </c>
      <c r="C36" s="7" t="e">
        <f>B36/B4</f>
        <v>#DIV/0!</v>
      </c>
      <c r="F36" s="8">
        <v>0</v>
      </c>
      <c r="G36" s="7" t="e">
        <f>F36/F4</f>
        <v>#DIV/0!</v>
      </c>
      <c r="J36" s="8">
        <v>0</v>
      </c>
      <c r="K36" s="7" t="e">
        <f>J36/J4</f>
        <v>#DIV/0!</v>
      </c>
      <c r="L36" s="6">
        <f>B36+D36+F36+H36+J36</f>
        <v>0</v>
      </c>
      <c r="M36" s="7" t="e">
        <f>L36/L4</f>
        <v>#DIV/0!</v>
      </c>
    </row>
    <row r="37" spans="1:13" x14ac:dyDescent="0.2">
      <c r="A37" s="9" t="s">
        <v>33</v>
      </c>
    </row>
    <row r="38" spans="1:13" x14ac:dyDescent="0.2">
      <c r="A38" s="5" t="s">
        <v>34</v>
      </c>
      <c r="C38" s="7" t="e">
        <f>B38/B4</f>
        <v>#DIV/0!</v>
      </c>
      <c r="F38" s="8">
        <v>0</v>
      </c>
      <c r="G38" s="7" t="e">
        <f>F38/F4</f>
        <v>#DIV/0!</v>
      </c>
      <c r="J38" s="8">
        <v>0</v>
      </c>
      <c r="K38" s="7" t="e">
        <f>J38/J4</f>
        <v>#DIV/0!</v>
      </c>
      <c r="L38" s="6">
        <f>B38+D38+F38+H38+J38</f>
        <v>0</v>
      </c>
      <c r="M38" s="7" t="e">
        <f>L38/L4</f>
        <v>#DIV/0!</v>
      </c>
    </row>
    <row r="39" spans="1:13" x14ac:dyDescent="0.2">
      <c r="A39" s="5" t="s">
        <v>35</v>
      </c>
      <c r="C39" s="7" t="e">
        <f>B39/B4</f>
        <v>#DIV/0!</v>
      </c>
      <c r="F39" s="8">
        <v>0</v>
      </c>
      <c r="G39" s="7" t="e">
        <f>F39/F4</f>
        <v>#DIV/0!</v>
      </c>
      <c r="J39" s="8">
        <v>0</v>
      </c>
      <c r="K39" s="7" t="e">
        <f>J39/J4</f>
        <v>#DIV/0!</v>
      </c>
      <c r="L39" s="6">
        <f>B39+D39+F39+H39+J39</f>
        <v>0</v>
      </c>
      <c r="M39" s="7" t="e">
        <f>L39/L4</f>
        <v>#DIV/0!</v>
      </c>
    </row>
    <row r="40" spans="1:13" x14ac:dyDescent="0.2">
      <c r="A40" s="9" t="s">
        <v>36</v>
      </c>
    </row>
    <row r="41" spans="1:13" x14ac:dyDescent="0.2">
      <c r="A41" s="5" t="s">
        <v>37</v>
      </c>
      <c r="C41" s="7" t="e">
        <f>B41/B4</f>
        <v>#DIV/0!</v>
      </c>
      <c r="F41" s="8">
        <v>0</v>
      </c>
      <c r="G41" s="7" t="e">
        <f>F41/F4</f>
        <v>#DIV/0!</v>
      </c>
      <c r="J41" s="8">
        <v>0</v>
      </c>
      <c r="K41" s="7" t="e">
        <f>J41/J4</f>
        <v>#DIV/0!</v>
      </c>
      <c r="L41" s="6">
        <f>B41+D41+F41+H41+J41</f>
        <v>0</v>
      </c>
      <c r="M41" s="7" t="e">
        <f>L41/L4</f>
        <v>#DIV/0!</v>
      </c>
    </row>
    <row r="42" spans="1:13" x14ac:dyDescent="0.2">
      <c r="A42" s="5" t="s">
        <v>38</v>
      </c>
      <c r="C42" s="7" t="e">
        <f>B42/B4</f>
        <v>#DIV/0!</v>
      </c>
      <c r="F42" s="8">
        <v>0</v>
      </c>
      <c r="G42" s="7" t="e">
        <f>F42/F4</f>
        <v>#DIV/0!</v>
      </c>
      <c r="J42" s="8">
        <v>0</v>
      </c>
      <c r="K42" s="7" t="e">
        <f>J42/J4</f>
        <v>#DIV/0!</v>
      </c>
      <c r="L42" s="6">
        <f>B42+D42+F42+H42+J42</f>
        <v>0</v>
      </c>
      <c r="M42" s="7" t="e">
        <f>L42/L4</f>
        <v>#DIV/0!</v>
      </c>
    </row>
    <row r="43" spans="1:13" x14ac:dyDescent="0.2">
      <c r="A43" s="9" t="s">
        <v>39</v>
      </c>
    </row>
    <row r="44" spans="1:13" x14ac:dyDescent="0.2">
      <c r="A44" s="5" t="s">
        <v>40</v>
      </c>
      <c r="C44" s="7" t="e">
        <f>B44/B4</f>
        <v>#DIV/0!</v>
      </c>
      <c r="F44" s="8">
        <v>0</v>
      </c>
      <c r="G44" s="7" t="e">
        <f>F44/F4</f>
        <v>#DIV/0!</v>
      </c>
      <c r="J44" s="8">
        <v>0</v>
      </c>
      <c r="K44" s="7" t="e">
        <f>J44/J4</f>
        <v>#DIV/0!</v>
      </c>
      <c r="L44" s="6">
        <f>B44+D44+F44+H44+J44</f>
        <v>0</v>
      </c>
      <c r="M44" s="7" t="e">
        <f>L44/L4</f>
        <v>#DIV/0!</v>
      </c>
    </row>
    <row r="45" spans="1:13" x14ac:dyDescent="0.2">
      <c r="A45" s="5" t="s">
        <v>41</v>
      </c>
      <c r="C45" s="7" t="e">
        <f>B45/B4</f>
        <v>#DIV/0!</v>
      </c>
      <c r="F45" s="8">
        <v>0</v>
      </c>
      <c r="G45" s="7" t="e">
        <f>F45/F4</f>
        <v>#DIV/0!</v>
      </c>
      <c r="J45" s="8">
        <v>0</v>
      </c>
      <c r="K45" s="7" t="e">
        <f>J45/J4</f>
        <v>#DIV/0!</v>
      </c>
      <c r="L45" s="6">
        <f>B45+D45+F45+H45+J45</f>
        <v>0</v>
      </c>
      <c r="M45" s="7" t="e">
        <f>L45/L4</f>
        <v>#DIV/0!</v>
      </c>
    </row>
    <row r="46" spans="1:13" x14ac:dyDescent="0.2">
      <c r="A46" s="5" t="s">
        <v>42</v>
      </c>
      <c r="C46" s="7" t="e">
        <f>B46/B4</f>
        <v>#DIV/0!</v>
      </c>
      <c r="F46" s="8">
        <v>0</v>
      </c>
      <c r="G46" s="7" t="e">
        <f>F46/F4</f>
        <v>#DIV/0!</v>
      </c>
      <c r="J46" s="8">
        <v>0</v>
      </c>
      <c r="K46" s="7" t="e">
        <f>J46/J4</f>
        <v>#DIV/0!</v>
      </c>
      <c r="L46" s="6">
        <f>B46+D46+F46+H46+J46</f>
        <v>0</v>
      </c>
      <c r="M46" s="7" t="e">
        <f>L46/L4</f>
        <v>#DIV/0!</v>
      </c>
    </row>
    <row r="47" spans="1:13" x14ac:dyDescent="0.2">
      <c r="A47" s="5" t="s">
        <v>43</v>
      </c>
      <c r="C47" s="7" t="e">
        <f>B47/B4</f>
        <v>#DIV/0!</v>
      </c>
      <c r="F47" s="8">
        <v>0</v>
      </c>
      <c r="G47" s="7" t="e">
        <f>F47/F4</f>
        <v>#DIV/0!</v>
      </c>
      <c r="J47" s="8">
        <v>0</v>
      </c>
      <c r="K47" s="7" t="e">
        <f>J47/J4</f>
        <v>#DIV/0!</v>
      </c>
      <c r="L47" s="6">
        <f>B47+D47+F47+H47+J47</f>
        <v>0</v>
      </c>
      <c r="M47" s="7" t="e">
        <f>L47/L4</f>
        <v>#DIV/0!</v>
      </c>
    </row>
    <row r="48" spans="1:13" x14ac:dyDescent="0.2">
      <c r="A48" s="5" t="s">
        <v>44</v>
      </c>
      <c r="C48" s="7" t="e">
        <f>B48/B4</f>
        <v>#DIV/0!</v>
      </c>
      <c r="F48" s="8">
        <v>0</v>
      </c>
      <c r="G48" s="7" t="e">
        <f>F48/F4</f>
        <v>#DIV/0!</v>
      </c>
      <c r="J48" s="8">
        <v>0</v>
      </c>
      <c r="K48" s="7" t="e">
        <f>J48/J4</f>
        <v>#DIV/0!</v>
      </c>
      <c r="L48" s="6">
        <f>B48+D48+F48+H48+J48</f>
        <v>0</v>
      </c>
      <c r="M48" s="7" t="e">
        <f>L48/L4</f>
        <v>#DIV/0!</v>
      </c>
    </row>
    <row r="49" spans="1:13" x14ac:dyDescent="0.2">
      <c r="A49" s="5" t="s">
        <v>45</v>
      </c>
      <c r="C49" s="7" t="e">
        <f>B49/B4</f>
        <v>#DIV/0!</v>
      </c>
      <c r="F49" s="8">
        <v>0</v>
      </c>
      <c r="G49" s="7" t="e">
        <f>F49/F4</f>
        <v>#DIV/0!</v>
      </c>
      <c r="J49" s="8">
        <v>0</v>
      </c>
      <c r="K49" s="7" t="e">
        <f>J49/J4</f>
        <v>#DIV/0!</v>
      </c>
      <c r="L49" s="6">
        <f>B49+D49+F49+H49+J49</f>
        <v>0</v>
      </c>
      <c r="M49" s="7" t="e">
        <f>L49/L4</f>
        <v>#DIV/0!</v>
      </c>
    </row>
    <row r="50" spans="1:13" x14ac:dyDescent="0.2">
      <c r="A50" s="5" t="s">
        <v>46</v>
      </c>
      <c r="C50" s="7" t="e">
        <f>B50/B4</f>
        <v>#DIV/0!</v>
      </c>
      <c r="F50" s="8">
        <v>0</v>
      </c>
      <c r="G50" s="7" t="e">
        <f>F50/F4</f>
        <v>#DIV/0!</v>
      </c>
      <c r="J50" s="8">
        <v>0</v>
      </c>
      <c r="K50" s="7" t="e">
        <f>J50/J4</f>
        <v>#DIV/0!</v>
      </c>
      <c r="L50" s="6">
        <f>B50+D50+F50+H50+J50</f>
        <v>0</v>
      </c>
      <c r="M50" s="7" t="e">
        <f>L50/L4</f>
        <v>#DIV/0!</v>
      </c>
    </row>
    <row r="51" spans="1:13" x14ac:dyDescent="0.2">
      <c r="A51" s="5" t="s">
        <v>47</v>
      </c>
      <c r="C51" s="7" t="e">
        <f>B51/B4</f>
        <v>#DIV/0!</v>
      </c>
      <c r="F51" s="8">
        <v>0</v>
      </c>
      <c r="G51" s="7" t="e">
        <f>F51/F4</f>
        <v>#DIV/0!</v>
      </c>
      <c r="J51" s="8">
        <v>0</v>
      </c>
      <c r="K51" s="7" t="e">
        <f>J51/J4</f>
        <v>#DIV/0!</v>
      </c>
      <c r="L51" s="6">
        <f>B51+D51+F51+H51+J51</f>
        <v>0</v>
      </c>
      <c r="M51" s="7" t="e">
        <f>L51/L4</f>
        <v>#DIV/0!</v>
      </c>
    </row>
    <row r="52" spans="1:13" x14ac:dyDescent="0.2">
      <c r="A52" s="9" t="s">
        <v>48</v>
      </c>
    </row>
    <row r="53" spans="1:13" x14ac:dyDescent="0.2">
      <c r="A53" s="5" t="s">
        <v>49</v>
      </c>
      <c r="C53" s="7" t="e">
        <f>B53/B4</f>
        <v>#DIV/0!</v>
      </c>
      <c r="F53" s="8">
        <v>0</v>
      </c>
      <c r="G53" s="7" t="e">
        <f>F53/F4</f>
        <v>#DIV/0!</v>
      </c>
      <c r="J53" s="8">
        <v>0</v>
      </c>
      <c r="K53" s="7" t="e">
        <f>J53/J4</f>
        <v>#DIV/0!</v>
      </c>
      <c r="L53" s="6">
        <f>B53+D53+F53+H53+J53</f>
        <v>0</v>
      </c>
      <c r="M53" s="7" t="e">
        <f>L53/L4</f>
        <v>#DIV/0!</v>
      </c>
    </row>
    <row r="54" spans="1:13" x14ac:dyDescent="0.2">
      <c r="A54" s="5" t="s">
        <v>50</v>
      </c>
      <c r="C54" s="7" t="e">
        <f>B54/B4</f>
        <v>#DIV/0!</v>
      </c>
      <c r="F54" s="8">
        <v>0</v>
      </c>
      <c r="G54" s="7" t="e">
        <f>F54/F4</f>
        <v>#DIV/0!</v>
      </c>
      <c r="J54" s="8">
        <v>0</v>
      </c>
      <c r="K54" s="7" t="e">
        <f>J54/J4</f>
        <v>#DIV/0!</v>
      </c>
      <c r="L54" s="6">
        <f>B54+D54+F54+H54+J54</f>
        <v>0</v>
      </c>
      <c r="M54" s="7" t="e">
        <f>L54/L4</f>
        <v>#DIV/0!</v>
      </c>
    </row>
    <row r="55" spans="1:13" x14ac:dyDescent="0.2">
      <c r="A55" s="5" t="s">
        <v>51</v>
      </c>
      <c r="C55" s="7" t="e">
        <f>B55/B4</f>
        <v>#DIV/0!</v>
      </c>
      <c r="F55" s="8">
        <v>0</v>
      </c>
      <c r="G55" s="7" t="e">
        <f>F55/F4</f>
        <v>#DIV/0!</v>
      </c>
      <c r="J55" s="8">
        <v>0</v>
      </c>
      <c r="K55" s="7" t="e">
        <f>J55/J4</f>
        <v>#DIV/0!</v>
      </c>
      <c r="L55" s="6">
        <f>B55+D55+F55+H55+J55</f>
        <v>0</v>
      </c>
      <c r="M55" s="7" t="e">
        <f>L55/L4</f>
        <v>#DIV/0!</v>
      </c>
    </row>
    <row r="56" spans="1:13" x14ac:dyDescent="0.2">
      <c r="A56" s="5" t="s">
        <v>52</v>
      </c>
      <c r="C56" s="7" t="e">
        <f>B56/B4</f>
        <v>#DIV/0!</v>
      </c>
      <c r="F56" s="8">
        <v>0</v>
      </c>
      <c r="G56" s="7" t="e">
        <f>F56/F4</f>
        <v>#DIV/0!</v>
      </c>
      <c r="J56" s="8">
        <v>0</v>
      </c>
      <c r="K56" s="7" t="e">
        <f>J56/J4</f>
        <v>#DIV/0!</v>
      </c>
      <c r="L56" s="6">
        <f>B56+D56+F56+H56+J56</f>
        <v>0</v>
      </c>
      <c r="M56" s="7" t="e">
        <f>L56/L4</f>
        <v>#DIV/0!</v>
      </c>
    </row>
    <row r="57" spans="1:13" x14ac:dyDescent="0.2">
      <c r="A57" s="5" t="s">
        <v>53</v>
      </c>
      <c r="C57" s="7" t="e">
        <f>B57/B4</f>
        <v>#DIV/0!</v>
      </c>
      <c r="F57" s="8">
        <v>0</v>
      </c>
      <c r="G57" s="7" t="e">
        <f>F57/F4</f>
        <v>#DIV/0!</v>
      </c>
      <c r="J57" s="8">
        <v>0</v>
      </c>
      <c r="K57" s="7" t="e">
        <f>J57/J4</f>
        <v>#DIV/0!</v>
      </c>
      <c r="L57" s="6">
        <f>B57+D57+F57+H57+J57</f>
        <v>0</v>
      </c>
      <c r="M57" s="7" t="e">
        <f>L57/L4</f>
        <v>#DIV/0!</v>
      </c>
    </row>
    <row r="58" spans="1:13" x14ac:dyDescent="0.2">
      <c r="A58" s="9" t="s">
        <v>54</v>
      </c>
    </row>
    <row r="59" spans="1:13" x14ac:dyDescent="0.2">
      <c r="A59" s="5" t="s">
        <v>55</v>
      </c>
      <c r="C59" s="7" t="e">
        <f>B59/B4</f>
        <v>#DIV/0!</v>
      </c>
      <c r="F59" s="8">
        <v>0</v>
      </c>
      <c r="G59" s="7" t="e">
        <f>F59/F4</f>
        <v>#DIV/0!</v>
      </c>
      <c r="J59" s="8">
        <v>0</v>
      </c>
      <c r="K59" s="7" t="e">
        <f>J59/J4</f>
        <v>#DIV/0!</v>
      </c>
      <c r="L59" s="6">
        <f>B59+D59+F59+H59+J59</f>
        <v>0</v>
      </c>
      <c r="M59" s="7" t="e">
        <f>L59/L4</f>
        <v>#DIV/0!</v>
      </c>
    </row>
    <row r="60" spans="1:13" x14ac:dyDescent="0.2">
      <c r="A60" s="5" t="s">
        <v>56</v>
      </c>
      <c r="C60" s="7" t="e">
        <f>B60/B4</f>
        <v>#DIV/0!</v>
      </c>
      <c r="F60" s="8">
        <v>0</v>
      </c>
      <c r="G60" s="7" t="e">
        <f>F60/F4</f>
        <v>#DIV/0!</v>
      </c>
      <c r="J60" s="8">
        <v>0</v>
      </c>
      <c r="K60" s="7" t="e">
        <f>J60/J4</f>
        <v>#DIV/0!</v>
      </c>
      <c r="L60" s="6">
        <f>B60+D60+F60+H60+J60</f>
        <v>0</v>
      </c>
      <c r="M60" s="7" t="e">
        <f>L60/L4</f>
        <v>#DIV/0!</v>
      </c>
    </row>
    <row r="61" spans="1:13" x14ac:dyDescent="0.2">
      <c r="A61" s="5" t="s">
        <v>57</v>
      </c>
      <c r="C61" s="7" t="e">
        <f>B61/B4</f>
        <v>#DIV/0!</v>
      </c>
      <c r="F61" s="8">
        <v>0</v>
      </c>
      <c r="G61" s="7" t="e">
        <f>F61/F4</f>
        <v>#DIV/0!</v>
      </c>
      <c r="J61" s="8">
        <v>0</v>
      </c>
      <c r="K61" s="7" t="e">
        <f>J61/J4</f>
        <v>#DIV/0!</v>
      </c>
      <c r="L61" s="6">
        <f>B61+D61+F61+H61+J61</f>
        <v>0</v>
      </c>
      <c r="M61" s="7" t="e">
        <f>L61/L4</f>
        <v>#DIV/0!</v>
      </c>
    </row>
    <row r="62" spans="1:13" x14ac:dyDescent="0.2">
      <c r="A62" s="5" t="s">
        <v>58</v>
      </c>
      <c r="C62" s="7" t="e">
        <f>B62/B4</f>
        <v>#DIV/0!</v>
      </c>
      <c r="F62" s="8">
        <v>0</v>
      </c>
      <c r="G62" s="7" t="e">
        <f>F62/F4</f>
        <v>#DIV/0!</v>
      </c>
      <c r="J62" s="8">
        <v>0</v>
      </c>
      <c r="K62" s="7" t="e">
        <f>J62/J4</f>
        <v>#DIV/0!</v>
      </c>
      <c r="L62" s="6">
        <f>B62+D62+F62+H62+J62</f>
        <v>0</v>
      </c>
      <c r="M62" s="7" t="e">
        <f>L62/L4</f>
        <v>#DIV/0!</v>
      </c>
    </row>
    <row r="63" spans="1:13" x14ac:dyDescent="0.2">
      <c r="A63" s="5" t="s">
        <v>59</v>
      </c>
      <c r="C63" s="7" t="e">
        <f>B63/B4</f>
        <v>#DIV/0!</v>
      </c>
      <c r="F63" s="8">
        <v>0</v>
      </c>
      <c r="G63" s="7" t="e">
        <f>F63/F4</f>
        <v>#DIV/0!</v>
      </c>
      <c r="J63" s="8">
        <v>0</v>
      </c>
      <c r="K63" s="7" t="e">
        <f>J63/J4</f>
        <v>#DIV/0!</v>
      </c>
      <c r="L63" s="6">
        <f>B63+D63+F63+H63+J63</f>
        <v>0</v>
      </c>
      <c r="M63" s="7" t="e">
        <f>L63/L4</f>
        <v>#DIV/0!</v>
      </c>
    </row>
    <row r="64" spans="1:13" x14ac:dyDescent="0.2">
      <c r="A64" s="5" t="s">
        <v>60</v>
      </c>
      <c r="C64" s="7" t="e">
        <f>B64/B4</f>
        <v>#DIV/0!</v>
      </c>
      <c r="F64" s="8">
        <v>0</v>
      </c>
      <c r="G64" s="7" t="e">
        <f>F64/F4</f>
        <v>#DIV/0!</v>
      </c>
      <c r="J64" s="8">
        <v>0</v>
      </c>
      <c r="K64" s="7" t="e">
        <f>J64/J4</f>
        <v>#DIV/0!</v>
      </c>
      <c r="L64" s="6">
        <f>B64+D64+F64+H64+J64</f>
        <v>0</v>
      </c>
      <c r="M64" s="7" t="e">
        <f>L64/L4</f>
        <v>#DIV/0!</v>
      </c>
    </row>
    <row r="65" spans="1:13" x14ac:dyDescent="0.2">
      <c r="A65" s="5" t="s">
        <v>61</v>
      </c>
      <c r="C65" s="7" t="e">
        <f>B65/B4</f>
        <v>#DIV/0!</v>
      </c>
      <c r="F65" s="8">
        <v>0</v>
      </c>
      <c r="G65" s="7" t="e">
        <f>F65/F4</f>
        <v>#DIV/0!</v>
      </c>
      <c r="J65" s="8">
        <v>0</v>
      </c>
      <c r="K65" s="7" t="e">
        <f>J65/J4</f>
        <v>#DIV/0!</v>
      </c>
      <c r="L65" s="6">
        <f>B65+D65+F65+H65+J65</f>
        <v>0</v>
      </c>
      <c r="M65" s="7" t="e">
        <f>L65/L4</f>
        <v>#DIV/0!</v>
      </c>
    </row>
    <row r="66" spans="1:13" ht="15.75" x14ac:dyDescent="0.25">
      <c r="A66" s="3" t="s">
        <v>62</v>
      </c>
      <c r="C66" s="7" t="e">
        <f>B66/B4</f>
        <v>#DIV/0!</v>
      </c>
      <c r="F66" s="8">
        <v>0</v>
      </c>
      <c r="G66" s="7" t="e">
        <f>F66/F4</f>
        <v>#DIV/0!</v>
      </c>
      <c r="J66" s="8">
        <v>0</v>
      </c>
      <c r="K66" s="7" t="e">
        <f>J66/J4</f>
        <v>#DIV/0!</v>
      </c>
      <c r="L66" s="6">
        <f>B66+D66+F66+H66+J66</f>
        <v>0</v>
      </c>
      <c r="M66" s="7" t="e">
        <f>L66/L4</f>
        <v>#DIV/0!</v>
      </c>
    </row>
    <row r="67" spans="1:13" x14ac:dyDescent="0.2">
      <c r="A67" s="9" t="s">
        <v>63</v>
      </c>
    </row>
    <row r="68" spans="1:13" x14ac:dyDescent="0.2">
      <c r="A68" s="5" t="s">
        <v>64</v>
      </c>
      <c r="C68" s="7" t="e">
        <f>B68/B4</f>
        <v>#DIV/0!</v>
      </c>
      <c r="F68" s="8">
        <v>0</v>
      </c>
      <c r="G68" s="7" t="e">
        <f>F68/F4</f>
        <v>#DIV/0!</v>
      </c>
      <c r="J68" s="8">
        <v>0</v>
      </c>
      <c r="K68" s="7" t="e">
        <f>J68/J4</f>
        <v>#DIV/0!</v>
      </c>
      <c r="L68" s="6">
        <f>B68+D68+F68+H68+J68</f>
        <v>0</v>
      </c>
      <c r="M68" s="7" t="e">
        <f>L68/L4</f>
        <v>#DIV/0!</v>
      </c>
    </row>
    <row r="69" spans="1:13" x14ac:dyDescent="0.2">
      <c r="A69" s="5" t="s">
        <v>65</v>
      </c>
      <c r="C69" s="7" t="e">
        <f>B69/B4</f>
        <v>#DIV/0!</v>
      </c>
      <c r="F69" s="8">
        <v>0</v>
      </c>
      <c r="G69" s="7" t="e">
        <f>F69/F4</f>
        <v>#DIV/0!</v>
      </c>
      <c r="J69" s="8">
        <v>0</v>
      </c>
      <c r="K69" s="7" t="e">
        <f>J69/J4</f>
        <v>#DIV/0!</v>
      </c>
      <c r="L69" s="6">
        <f>B69+D69+F69+H69+J69</f>
        <v>0</v>
      </c>
      <c r="M69" s="7" t="e">
        <f>L69/L4</f>
        <v>#DIV/0!</v>
      </c>
    </row>
    <row r="70" spans="1:13" x14ac:dyDescent="0.2">
      <c r="A70" s="5" t="s">
        <v>66</v>
      </c>
      <c r="C70" s="7" t="e">
        <f>B70/B4</f>
        <v>#DIV/0!</v>
      </c>
      <c r="F70" s="8">
        <v>0</v>
      </c>
      <c r="G70" s="7" t="e">
        <f>F70/F4</f>
        <v>#DIV/0!</v>
      </c>
      <c r="J70" s="8">
        <v>0</v>
      </c>
      <c r="K70" s="7" t="e">
        <f>J70/J4</f>
        <v>#DIV/0!</v>
      </c>
      <c r="L70" s="6">
        <f>B70+D70+F70+H70+J70</f>
        <v>0</v>
      </c>
      <c r="M70" s="7" t="e">
        <f>L70/L4</f>
        <v>#DIV/0!</v>
      </c>
    </row>
    <row r="71" spans="1:13" x14ac:dyDescent="0.2">
      <c r="A71" s="5" t="s">
        <v>67</v>
      </c>
      <c r="C71" s="7" t="e">
        <f>B71/B4</f>
        <v>#DIV/0!</v>
      </c>
      <c r="F71" s="8">
        <v>0</v>
      </c>
      <c r="G71" s="7" t="e">
        <f>F71/F4</f>
        <v>#DIV/0!</v>
      </c>
      <c r="J71" s="8">
        <v>0</v>
      </c>
      <c r="K71" s="7" t="e">
        <f>J71/J4</f>
        <v>#DIV/0!</v>
      </c>
      <c r="L71" s="6">
        <f>B71+D71+F71+H71+J71</f>
        <v>0</v>
      </c>
      <c r="M71" s="7" t="e">
        <f>L71/L4</f>
        <v>#DIV/0!</v>
      </c>
    </row>
    <row r="72" spans="1:13" x14ac:dyDescent="0.2">
      <c r="A72" s="5" t="s">
        <v>68</v>
      </c>
      <c r="C72" s="7" t="e">
        <f>B72/B4</f>
        <v>#DIV/0!</v>
      </c>
      <c r="F72" s="8">
        <v>0</v>
      </c>
      <c r="G72" s="7" t="e">
        <f>F72/F4</f>
        <v>#DIV/0!</v>
      </c>
      <c r="J72" s="8">
        <v>0</v>
      </c>
      <c r="K72" s="7" t="e">
        <f>J72/J4</f>
        <v>#DIV/0!</v>
      </c>
      <c r="L72" s="6">
        <f>B72+D72+F72+H72+J72</f>
        <v>0</v>
      </c>
      <c r="M72" s="7" t="e">
        <f>L72/L4</f>
        <v>#DIV/0!</v>
      </c>
    </row>
    <row r="73" spans="1:13" x14ac:dyDescent="0.2">
      <c r="A73" s="5" t="s">
        <v>69</v>
      </c>
      <c r="C73" s="7" t="e">
        <f>B73/B4</f>
        <v>#DIV/0!</v>
      </c>
      <c r="F73" s="8">
        <v>0</v>
      </c>
      <c r="G73" s="7" t="e">
        <f>F73/F4</f>
        <v>#DIV/0!</v>
      </c>
      <c r="J73" s="8">
        <v>0</v>
      </c>
      <c r="K73" s="7" t="e">
        <f>J73/J4</f>
        <v>#DIV/0!</v>
      </c>
      <c r="L73" s="6">
        <f>B73+D73+F73+H73+J73</f>
        <v>0</v>
      </c>
      <c r="M73" s="7" t="e">
        <f>L73/L4</f>
        <v>#DIV/0!</v>
      </c>
    </row>
    <row r="74" spans="1:13" x14ac:dyDescent="0.2">
      <c r="A74" s="5" t="s">
        <v>70</v>
      </c>
      <c r="C74" s="7" t="e">
        <f>B74/B4</f>
        <v>#DIV/0!</v>
      </c>
      <c r="F74" s="8">
        <v>0</v>
      </c>
      <c r="G74" s="7" t="e">
        <f>F74/F4</f>
        <v>#DIV/0!</v>
      </c>
      <c r="J74" s="8">
        <v>0</v>
      </c>
      <c r="K74" s="7" t="e">
        <f>J74/J4</f>
        <v>#DIV/0!</v>
      </c>
      <c r="L74" s="6">
        <f>B74+D74+F74+H74+J74</f>
        <v>0</v>
      </c>
      <c r="M74" s="7" t="e">
        <f>L74/L4</f>
        <v>#DIV/0!</v>
      </c>
    </row>
    <row r="75" spans="1:13" ht="15.75" x14ac:dyDescent="0.25">
      <c r="A75" s="3" t="s">
        <v>71</v>
      </c>
      <c r="C75" s="7" t="e">
        <f>B75/B4</f>
        <v>#DIV/0!</v>
      </c>
      <c r="F75" s="8">
        <v>0</v>
      </c>
      <c r="G75" s="7" t="e">
        <f>F75/F4</f>
        <v>#DIV/0!</v>
      </c>
      <c r="J75" s="8">
        <v>0</v>
      </c>
      <c r="K75" s="7" t="e">
        <f>J75/J4</f>
        <v>#DIV/0!</v>
      </c>
      <c r="L75" s="6">
        <f>B75+D75+F75+H75+J75</f>
        <v>0</v>
      </c>
      <c r="M75" s="7" t="e">
        <f>L75/L4</f>
        <v>#DIV/0!</v>
      </c>
    </row>
    <row r="77" spans="1:13" ht="15.75" x14ac:dyDescent="0.25">
      <c r="A77" s="3" t="s">
        <v>72</v>
      </c>
      <c r="B77" s="6">
        <f>B75+B66+B25+B11</f>
        <v>0</v>
      </c>
      <c r="C77" s="7" t="e">
        <f>B77/B4</f>
        <v>#DIV/0!</v>
      </c>
      <c r="F77" s="6">
        <f>F75+F66+F25+F11</f>
        <v>0</v>
      </c>
      <c r="G77" s="7" t="e">
        <f>F77/F4</f>
        <v>#DIV/0!</v>
      </c>
      <c r="J77" s="6">
        <f>J75+J66+J25+J11</f>
        <v>0</v>
      </c>
      <c r="K77" s="7" t="e">
        <f>J77/J4</f>
        <v>#DIV/0!</v>
      </c>
      <c r="L77" s="6">
        <f>L75+L66+L25+L11</f>
        <v>0</v>
      </c>
      <c r="M77" s="7" t="e">
        <f>L77/L4</f>
        <v>#DIV/0!</v>
      </c>
    </row>
    <row r="79" spans="1:13" ht="15.75" x14ac:dyDescent="0.25">
      <c r="A79" s="3" t="s">
        <v>73</v>
      </c>
      <c r="B79" s="6">
        <f>B4-B77</f>
        <v>0</v>
      </c>
      <c r="C79" s="7" t="e">
        <f>B79/B4</f>
        <v>#DIV/0!</v>
      </c>
      <c r="F79" s="6">
        <f>F4-F77</f>
        <v>0</v>
      </c>
      <c r="G79" s="7" t="e">
        <f>F79/F4</f>
        <v>#DIV/0!</v>
      </c>
      <c r="J79" s="6">
        <f>J4-J77</f>
        <v>0</v>
      </c>
      <c r="K79" s="7" t="e">
        <f>J79/J4</f>
        <v>#DIV/0!</v>
      </c>
      <c r="L79" s="6">
        <f>L4-L77</f>
        <v>0</v>
      </c>
      <c r="M79" s="7" t="e">
        <f>L79/L4</f>
        <v>#DIV/0!</v>
      </c>
    </row>
  </sheetData>
  <mergeCells count="8">
    <mergeCell ref="L1:M1"/>
    <mergeCell ref="L2:M2"/>
    <mergeCell ref="B1:C1"/>
    <mergeCell ref="B2:C2"/>
    <mergeCell ref="F1:G1"/>
    <mergeCell ref="F2:G2"/>
    <mergeCell ref="J1:K1"/>
    <mergeCell ref="J2:K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6464-0048-4E51-859E-76651F3D69DB}">
  <sheetPr>
    <pageSetUpPr fitToPage="1"/>
  </sheetPr>
  <dimension ref="A1:E79"/>
  <sheetViews>
    <sheetView workbookViewId="0"/>
  </sheetViews>
  <sheetFormatPr defaultRowHeight="15" x14ac:dyDescent="0.2"/>
  <cols>
    <col min="1" max="1" width="25.85546875" style="5" bestFit="1" customWidth="1"/>
    <col min="2" max="2" width="14.28515625" style="6" bestFit="1" customWidth="1"/>
    <col min="3" max="3" width="9" style="7" bestFit="1" customWidth="1"/>
    <col min="4" max="4" width="7.7109375" style="6" bestFit="1" customWidth="1"/>
    <col min="5" max="5" width="8.85546875" style="7" bestFit="1" customWidth="1"/>
    <col min="6" max="16384" width="9.140625" style="5"/>
  </cols>
  <sheetData>
    <row r="1" spans="1:5" ht="15.75" x14ac:dyDescent="0.25">
      <c r="A1" s="3" t="s">
        <v>0</v>
      </c>
      <c r="B1" s="4" t="s">
        <v>86</v>
      </c>
      <c r="C1" s="4"/>
      <c r="D1" s="4" t="s">
        <v>88</v>
      </c>
      <c r="E1" s="4"/>
    </row>
    <row r="2" spans="1:5" x14ac:dyDescent="0.2">
      <c r="B2" s="4" t="s">
        <v>87</v>
      </c>
      <c r="C2" s="4"/>
      <c r="D2" s="4" t="s">
        <v>89</v>
      </c>
      <c r="E2" s="4"/>
    </row>
    <row r="3" spans="1:5" x14ac:dyDescent="0.2">
      <c r="B3" s="6" t="s">
        <v>76</v>
      </c>
      <c r="C3" s="7" t="s">
        <v>77</v>
      </c>
      <c r="D3" s="6" t="s">
        <v>76</v>
      </c>
      <c r="E3" s="7" t="s">
        <v>77</v>
      </c>
    </row>
    <row r="4" spans="1:5" ht="15.75" x14ac:dyDescent="0.25">
      <c r="A4" s="3" t="s">
        <v>1</v>
      </c>
      <c r="B4" s="8">
        <v>62462.64</v>
      </c>
      <c r="D4" s="8">
        <v>0</v>
      </c>
    </row>
    <row r="5" spans="1:5" x14ac:dyDescent="0.2">
      <c r="A5" s="5" t="s">
        <v>2</v>
      </c>
      <c r="B5" s="8">
        <v>12735.79</v>
      </c>
      <c r="C5" s="7">
        <f>B5/B4</f>
        <v>0.20389451998826821</v>
      </c>
      <c r="D5" s="8">
        <v>0</v>
      </c>
      <c r="E5" s="7" t="e">
        <f>D5/D4</f>
        <v>#DIV/0!</v>
      </c>
    </row>
    <row r="6" spans="1:5" x14ac:dyDescent="0.2">
      <c r="A6" s="5" t="s">
        <v>3</v>
      </c>
      <c r="B6" s="8">
        <v>3.69</v>
      </c>
      <c r="C6" s="7">
        <f>B6/B4</f>
        <v>5.9075312859014607E-5</v>
      </c>
      <c r="D6" s="8">
        <v>0</v>
      </c>
      <c r="E6" s="7" t="e">
        <f>D6/D4</f>
        <v>#DIV/0!</v>
      </c>
    </row>
    <row r="7" spans="1:5" x14ac:dyDescent="0.2">
      <c r="A7" s="5" t="s">
        <v>4</v>
      </c>
      <c r="B7" s="8">
        <v>238.5</v>
      </c>
      <c r="C7" s="7">
        <f>B7/B4</f>
        <v>3.8182824164972855E-3</v>
      </c>
      <c r="D7" s="8">
        <v>0</v>
      </c>
      <c r="E7" s="7" t="e">
        <f>D7/D4</f>
        <v>#DIV/0!</v>
      </c>
    </row>
    <row r="8" spans="1:5" x14ac:dyDescent="0.2">
      <c r="A8" s="5" t="s">
        <v>5</v>
      </c>
      <c r="B8" s="8">
        <v>0</v>
      </c>
      <c r="C8" s="7">
        <f>B8/B4</f>
        <v>0</v>
      </c>
      <c r="D8" s="8">
        <v>0</v>
      </c>
      <c r="E8" s="7" t="e">
        <f>D8/D4</f>
        <v>#DIV/0!</v>
      </c>
    </row>
    <row r="9" spans="1:5" x14ac:dyDescent="0.2">
      <c r="A9" s="5" t="s">
        <v>6</v>
      </c>
      <c r="B9" s="8">
        <v>0</v>
      </c>
      <c r="C9" s="7">
        <f>B9/B4</f>
        <v>0</v>
      </c>
      <c r="D9" s="8">
        <v>0</v>
      </c>
      <c r="E9" s="7" t="e">
        <f>D9/D4</f>
        <v>#DIV/0!</v>
      </c>
    </row>
    <row r="10" spans="1:5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 t="e">
        <f>D10/D4</f>
        <v>#DIV/0!</v>
      </c>
    </row>
    <row r="11" spans="1:5" ht="15.75" x14ac:dyDescent="0.25">
      <c r="A11" s="3" t="s">
        <v>8</v>
      </c>
      <c r="B11" s="8">
        <v>12977.98</v>
      </c>
      <c r="C11" s="7">
        <f>B11/B4</f>
        <v>0.20777187771762448</v>
      </c>
      <c r="D11" s="8">
        <v>0</v>
      </c>
      <c r="E11" s="7" t="e">
        <f>D11/D4</f>
        <v>#DIV/0!</v>
      </c>
    </row>
    <row r="12" spans="1:5" x14ac:dyDescent="0.2">
      <c r="A12" s="9" t="s">
        <v>9</v>
      </c>
    </row>
    <row r="13" spans="1:5" x14ac:dyDescent="0.2">
      <c r="A13" s="5" t="s">
        <v>10</v>
      </c>
      <c r="B13" s="8">
        <v>710.3</v>
      </c>
      <c r="C13" s="7">
        <f>B13/B4</f>
        <v>1.1371597486113298E-2</v>
      </c>
      <c r="D13" s="8">
        <v>0</v>
      </c>
      <c r="E13" s="7" t="e">
        <f>D13/D4</f>
        <v>#DIV/0!</v>
      </c>
    </row>
    <row r="14" spans="1:5" x14ac:dyDescent="0.2">
      <c r="A14" s="5" t="s">
        <v>11</v>
      </c>
      <c r="B14" s="8">
        <v>5889</v>
      </c>
      <c r="C14" s="7">
        <f>B14/B4</f>
        <v>9.4280357026215997E-2</v>
      </c>
      <c r="D14" s="8">
        <v>0</v>
      </c>
      <c r="E14" s="7" t="e">
        <f>D14/D4</f>
        <v>#DIV/0!</v>
      </c>
    </row>
    <row r="15" spans="1:5" x14ac:dyDescent="0.2">
      <c r="A15" s="5" t="s">
        <v>12</v>
      </c>
      <c r="B15" s="8">
        <v>3573.55</v>
      </c>
      <c r="C15" s="7">
        <f>B15/B4</f>
        <v>5.7210998446431342E-2</v>
      </c>
      <c r="D15" s="8">
        <v>0</v>
      </c>
      <c r="E15" s="7" t="e">
        <f>D15/D4</f>
        <v>#DIV/0!</v>
      </c>
    </row>
    <row r="16" spans="1:5" x14ac:dyDescent="0.2">
      <c r="A16" s="5" t="s">
        <v>13</v>
      </c>
      <c r="B16" s="8">
        <v>3930</v>
      </c>
      <c r="C16" s="7">
        <f>B16/B4</f>
        <v>6.2917609630332633E-2</v>
      </c>
      <c r="D16" s="8">
        <v>0</v>
      </c>
      <c r="E16" s="7" t="e">
        <f>D16/D4</f>
        <v>#DIV/0!</v>
      </c>
    </row>
    <row r="17" spans="1:5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 t="e">
        <f>D17/D4</f>
        <v>#DIV/0!</v>
      </c>
    </row>
    <row r="18" spans="1:5" x14ac:dyDescent="0.2">
      <c r="A18" s="5" t="s">
        <v>15</v>
      </c>
      <c r="B18" s="8">
        <v>1882.54</v>
      </c>
      <c r="C18" s="7">
        <f>B18/B4</f>
        <v>3.0138655682820963E-2</v>
      </c>
      <c r="D18" s="8">
        <v>0</v>
      </c>
      <c r="E18" s="7" t="e">
        <f>D18/D4</f>
        <v>#DIV/0!</v>
      </c>
    </row>
    <row r="19" spans="1:5" x14ac:dyDescent="0.2">
      <c r="A19" s="9" t="s">
        <v>16</v>
      </c>
    </row>
    <row r="20" spans="1:5" x14ac:dyDescent="0.2">
      <c r="A20" s="5" t="s">
        <v>17</v>
      </c>
      <c r="B20" s="8">
        <v>1800</v>
      </c>
      <c r="C20" s="7">
        <f>B20/B4</f>
        <v>2.8817225784885173E-2</v>
      </c>
      <c r="D20" s="8">
        <v>0</v>
      </c>
      <c r="E20" s="7" t="e">
        <f>D20/D4</f>
        <v>#DIV/0!</v>
      </c>
    </row>
    <row r="21" spans="1:5" x14ac:dyDescent="0.2">
      <c r="A21" s="5" t="s">
        <v>18</v>
      </c>
      <c r="B21" s="8">
        <v>274.62</v>
      </c>
      <c r="C21" s="7">
        <f>B21/B4</f>
        <v>4.3965480805806482E-3</v>
      </c>
      <c r="D21" s="8">
        <v>0</v>
      </c>
      <c r="E21" s="7" t="e">
        <f>D21/D4</f>
        <v>#DIV/0!</v>
      </c>
    </row>
    <row r="22" spans="1:5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 t="e">
        <f>D22/D4</f>
        <v>#DIV/0!</v>
      </c>
    </row>
    <row r="23" spans="1:5" x14ac:dyDescent="0.2">
      <c r="A23" s="9" t="s">
        <v>20</v>
      </c>
    </row>
    <row r="24" spans="1:5" x14ac:dyDescent="0.2">
      <c r="A24" s="5" t="s">
        <v>21</v>
      </c>
      <c r="B24" s="8">
        <v>2066.9499999999998</v>
      </c>
      <c r="C24" s="7">
        <f>B24/B4</f>
        <v>3.3090980464482445E-2</v>
      </c>
      <c r="D24" s="8">
        <v>0</v>
      </c>
      <c r="E24" s="7" t="e">
        <f>D24/D4</f>
        <v>#DIV/0!</v>
      </c>
    </row>
    <row r="25" spans="1:5" ht="15.75" x14ac:dyDescent="0.25">
      <c r="A25" s="3" t="s">
        <v>22</v>
      </c>
      <c r="B25" s="8">
        <v>20126.96</v>
      </c>
      <c r="C25" s="7">
        <f>B25/B4</f>
        <v>0.32222397260186247</v>
      </c>
      <c r="D25" s="8">
        <v>0</v>
      </c>
      <c r="E25" s="7" t="e">
        <f>D25/D4</f>
        <v>#DIV/0!</v>
      </c>
    </row>
    <row r="26" spans="1:5" x14ac:dyDescent="0.2">
      <c r="A26" s="9" t="s">
        <v>23</v>
      </c>
    </row>
    <row r="27" spans="1:5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 t="e">
        <f>D27/D4</f>
        <v>#DIV/0!</v>
      </c>
    </row>
    <row r="28" spans="1:5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 t="e">
        <f>D28/D4</f>
        <v>#DIV/0!</v>
      </c>
    </row>
    <row r="29" spans="1:5" x14ac:dyDescent="0.2">
      <c r="A29" s="5" t="s">
        <v>26</v>
      </c>
      <c r="B29" s="8">
        <v>0</v>
      </c>
      <c r="C29" s="7">
        <f>B29/B4</f>
        <v>0</v>
      </c>
      <c r="D29" s="8">
        <v>0</v>
      </c>
      <c r="E29" s="7" t="e">
        <f>D29/D4</f>
        <v>#DIV/0!</v>
      </c>
    </row>
    <row r="30" spans="1:5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 t="e">
        <f>D30/D4</f>
        <v>#DIV/0!</v>
      </c>
    </row>
    <row r="31" spans="1:5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 t="e">
        <f>D31/D4</f>
        <v>#DIV/0!</v>
      </c>
    </row>
    <row r="32" spans="1:5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 t="e">
        <f>D32/D4</f>
        <v>#DIV/0!</v>
      </c>
    </row>
    <row r="33" spans="1:5" x14ac:dyDescent="0.2">
      <c r="A33" s="5" t="s">
        <v>30</v>
      </c>
      <c r="B33" s="8">
        <v>310.24</v>
      </c>
      <c r="C33" s="7">
        <f>B33/B4</f>
        <v>4.9668089597237645E-3</v>
      </c>
      <c r="D33" s="8">
        <v>0</v>
      </c>
      <c r="E33" s="7" t="e">
        <f>D33/D4</f>
        <v>#DIV/0!</v>
      </c>
    </row>
    <row r="34" spans="1:5" x14ac:dyDescent="0.2">
      <c r="A34" s="9" t="s">
        <v>31</v>
      </c>
    </row>
    <row r="35" spans="1:5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 t="e">
        <f>D35/D4</f>
        <v>#DIV/0!</v>
      </c>
    </row>
    <row r="36" spans="1:5" x14ac:dyDescent="0.2">
      <c r="A36" s="5" t="s">
        <v>32</v>
      </c>
      <c r="B36" s="8">
        <v>230.16</v>
      </c>
      <c r="C36" s="7">
        <f>B36/B4</f>
        <v>3.684762603693984E-3</v>
      </c>
      <c r="D36" s="8">
        <v>0</v>
      </c>
      <c r="E36" s="7" t="e">
        <f>D36/D4</f>
        <v>#DIV/0!</v>
      </c>
    </row>
    <row r="37" spans="1:5" x14ac:dyDescent="0.2">
      <c r="A37" s="9" t="s">
        <v>33</v>
      </c>
    </row>
    <row r="38" spans="1:5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 t="e">
        <f>D38/D4</f>
        <v>#DIV/0!</v>
      </c>
    </row>
    <row r="39" spans="1:5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 t="e">
        <f>D39/D4</f>
        <v>#DIV/0!</v>
      </c>
    </row>
    <row r="40" spans="1:5" x14ac:dyDescent="0.2">
      <c r="A40" s="9" t="s">
        <v>36</v>
      </c>
    </row>
    <row r="41" spans="1:5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 t="e">
        <f>D41/D4</f>
        <v>#DIV/0!</v>
      </c>
    </row>
    <row r="42" spans="1:5" x14ac:dyDescent="0.2">
      <c r="A42" s="5" t="s">
        <v>38</v>
      </c>
      <c r="B42" s="8">
        <v>92.01</v>
      </c>
      <c r="C42" s="7">
        <f>B42/B4</f>
        <v>1.4730405247040473E-3</v>
      </c>
      <c r="D42" s="8">
        <v>0</v>
      </c>
      <c r="E42" s="7" t="e">
        <f>D42/D4</f>
        <v>#DIV/0!</v>
      </c>
    </row>
    <row r="43" spans="1:5" x14ac:dyDescent="0.2">
      <c r="A43" s="9" t="s">
        <v>39</v>
      </c>
    </row>
    <row r="44" spans="1:5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 t="e">
        <f>D44/D4</f>
        <v>#DIV/0!</v>
      </c>
    </row>
    <row r="45" spans="1:5" x14ac:dyDescent="0.2">
      <c r="A45" s="5" t="s">
        <v>41</v>
      </c>
      <c r="B45" s="8">
        <v>214</v>
      </c>
      <c r="C45" s="7">
        <f>B45/B4</f>
        <v>3.4260479544252374E-3</v>
      </c>
      <c r="D45" s="8">
        <v>0</v>
      </c>
      <c r="E45" s="7" t="e">
        <f>D45/D4</f>
        <v>#DIV/0!</v>
      </c>
    </row>
    <row r="46" spans="1:5" x14ac:dyDescent="0.2">
      <c r="A46" s="5" t="s">
        <v>42</v>
      </c>
      <c r="B46" s="8">
        <v>300</v>
      </c>
      <c r="C46" s="7">
        <f>B46/B4</f>
        <v>4.8028709641475291E-3</v>
      </c>
      <c r="D46" s="8">
        <v>0</v>
      </c>
      <c r="E46" s="7" t="e">
        <f>D46/D4</f>
        <v>#DIV/0!</v>
      </c>
    </row>
    <row r="47" spans="1:5" x14ac:dyDescent="0.2">
      <c r="A47" s="5" t="s">
        <v>43</v>
      </c>
      <c r="B47" s="8">
        <v>0</v>
      </c>
      <c r="C47" s="7">
        <f>B47/B4</f>
        <v>0</v>
      </c>
      <c r="D47" s="8">
        <v>0</v>
      </c>
      <c r="E47" s="7" t="e">
        <f>D47/D4</f>
        <v>#DIV/0!</v>
      </c>
    </row>
    <row r="48" spans="1:5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 t="e">
        <f>D48/D4</f>
        <v>#DIV/0!</v>
      </c>
    </row>
    <row r="49" spans="1:5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 t="e">
        <f>D49/D4</f>
        <v>#DIV/0!</v>
      </c>
    </row>
    <row r="50" spans="1:5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 t="e">
        <f>D50/D4</f>
        <v>#DIV/0!</v>
      </c>
    </row>
    <row r="51" spans="1:5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 t="e">
        <f>D51/D4</f>
        <v>#DIV/0!</v>
      </c>
    </row>
    <row r="52" spans="1:5" x14ac:dyDescent="0.2">
      <c r="A52" s="9" t="s">
        <v>48</v>
      </c>
    </row>
    <row r="53" spans="1:5" x14ac:dyDescent="0.2">
      <c r="A53" s="5" t="s">
        <v>49</v>
      </c>
      <c r="B53" s="8">
        <v>350.88</v>
      </c>
      <c r="C53" s="7">
        <f>B53/B4</f>
        <v>5.6174378796669498E-3</v>
      </c>
      <c r="D53" s="8">
        <v>0</v>
      </c>
      <c r="E53" s="7" t="e">
        <f>D53/D4</f>
        <v>#DIV/0!</v>
      </c>
    </row>
    <row r="54" spans="1:5" x14ac:dyDescent="0.2">
      <c r="A54" s="5" t="s">
        <v>50</v>
      </c>
      <c r="B54" s="8">
        <v>308.5</v>
      </c>
      <c r="C54" s="7">
        <f>B54/B4</f>
        <v>4.9389523081317084E-3</v>
      </c>
      <c r="D54" s="8">
        <v>0</v>
      </c>
      <c r="E54" s="7" t="e">
        <f>D54/D4</f>
        <v>#DIV/0!</v>
      </c>
    </row>
    <row r="55" spans="1:5" x14ac:dyDescent="0.2">
      <c r="A55" s="5" t="s">
        <v>51</v>
      </c>
      <c r="B55" s="8">
        <v>203.74</v>
      </c>
      <c r="C55" s="7">
        <f>B55/B4</f>
        <v>3.2617897674513921E-3</v>
      </c>
      <c r="D55" s="8">
        <v>0</v>
      </c>
      <c r="E55" s="7" t="e">
        <f>D55/D4</f>
        <v>#DIV/0!</v>
      </c>
    </row>
    <row r="56" spans="1:5" x14ac:dyDescent="0.2">
      <c r="A56" s="5" t="s">
        <v>52</v>
      </c>
      <c r="B56" s="8">
        <v>1186.8900000000001</v>
      </c>
      <c r="C56" s="7">
        <f>B56/B4</f>
        <v>1.900159839545687E-2</v>
      </c>
      <c r="D56" s="8">
        <v>0</v>
      </c>
      <c r="E56" s="7" t="e">
        <f>D56/D4</f>
        <v>#DIV/0!</v>
      </c>
    </row>
    <row r="57" spans="1:5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 t="e">
        <f>D57/D4</f>
        <v>#DIV/0!</v>
      </c>
    </row>
    <row r="58" spans="1:5" x14ac:dyDescent="0.2">
      <c r="A58" s="9" t="s">
        <v>54</v>
      </c>
    </row>
    <row r="59" spans="1:5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 t="e">
        <f>D59/D4</f>
        <v>#DIV/0!</v>
      </c>
    </row>
    <row r="60" spans="1:5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 t="e">
        <f>D60/D4</f>
        <v>#DIV/0!</v>
      </c>
    </row>
    <row r="61" spans="1:5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 t="e">
        <f>D61/D4</f>
        <v>#DIV/0!</v>
      </c>
    </row>
    <row r="62" spans="1:5" x14ac:dyDescent="0.2">
      <c r="A62" s="5" t="s">
        <v>58</v>
      </c>
      <c r="B62" s="8">
        <v>0</v>
      </c>
      <c r="C62" s="7">
        <f>B62/B4</f>
        <v>0</v>
      </c>
      <c r="D62" s="8">
        <v>0</v>
      </c>
      <c r="E62" s="7" t="e">
        <f>D62/D4</f>
        <v>#DIV/0!</v>
      </c>
    </row>
    <row r="63" spans="1:5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 t="e">
        <f>D63/D4</f>
        <v>#DIV/0!</v>
      </c>
    </row>
    <row r="64" spans="1:5" x14ac:dyDescent="0.2">
      <c r="A64" s="5" t="s">
        <v>60</v>
      </c>
      <c r="B64" s="8">
        <v>0</v>
      </c>
      <c r="C64" s="7">
        <f>B64/B4</f>
        <v>0</v>
      </c>
      <c r="D64" s="8">
        <v>0</v>
      </c>
      <c r="E64" s="7" t="e">
        <f>D64/D4</f>
        <v>#DIV/0!</v>
      </c>
    </row>
    <row r="65" spans="1:5" x14ac:dyDescent="0.2">
      <c r="A65" s="5" t="s">
        <v>61</v>
      </c>
      <c r="B65" s="8">
        <v>0</v>
      </c>
      <c r="C65" s="7">
        <f>B65/B4</f>
        <v>0</v>
      </c>
      <c r="D65" s="8">
        <v>0</v>
      </c>
      <c r="E65" s="7" t="e">
        <f>D65/D4</f>
        <v>#DIV/0!</v>
      </c>
    </row>
    <row r="66" spans="1:5" ht="15.75" x14ac:dyDescent="0.25">
      <c r="A66" s="3" t="s">
        <v>62</v>
      </c>
      <c r="B66" s="8">
        <v>3196.42</v>
      </c>
      <c r="C66" s="7">
        <f>B66/B4</f>
        <v>5.1173309357401484E-2</v>
      </c>
      <c r="D66" s="8">
        <v>0</v>
      </c>
      <c r="E66" s="7" t="e">
        <f>D66/D4</f>
        <v>#DIV/0!</v>
      </c>
    </row>
    <row r="67" spans="1:5" x14ac:dyDescent="0.2">
      <c r="A67" s="9" t="s">
        <v>63</v>
      </c>
    </row>
    <row r="68" spans="1:5" x14ac:dyDescent="0.2">
      <c r="A68" s="5" t="s">
        <v>64</v>
      </c>
      <c r="B68" s="8">
        <v>0</v>
      </c>
      <c r="C68" s="7">
        <f>B68/B4</f>
        <v>0</v>
      </c>
      <c r="D68" s="8">
        <v>0</v>
      </c>
      <c r="E68" s="7" t="e">
        <f>D68/D4</f>
        <v>#DIV/0!</v>
      </c>
    </row>
    <row r="69" spans="1:5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 t="e">
        <f>D69/D4</f>
        <v>#DIV/0!</v>
      </c>
    </row>
    <row r="70" spans="1:5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 t="e">
        <f>D70/D4</f>
        <v>#DIV/0!</v>
      </c>
    </row>
    <row r="71" spans="1:5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 t="e">
        <f>D71/D4</f>
        <v>#DIV/0!</v>
      </c>
    </row>
    <row r="72" spans="1:5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 t="e">
        <f>D72/D4</f>
        <v>#DIV/0!</v>
      </c>
    </row>
    <row r="73" spans="1:5" x14ac:dyDescent="0.2">
      <c r="A73" s="5" t="s">
        <v>69</v>
      </c>
      <c r="B73" s="8">
        <v>2068.04</v>
      </c>
      <c r="C73" s="7">
        <f>B73/B4</f>
        <v>3.3108430895652186E-2</v>
      </c>
      <c r="D73" s="8">
        <v>0</v>
      </c>
      <c r="E73" s="7" t="e">
        <f>D73/D4</f>
        <v>#DIV/0!</v>
      </c>
    </row>
    <row r="74" spans="1:5" x14ac:dyDescent="0.2">
      <c r="A74" s="5" t="s">
        <v>70</v>
      </c>
      <c r="B74" s="8">
        <v>3123.13</v>
      </c>
      <c r="C74" s="7">
        <f>B74/B4</f>
        <v>4.999996798086024E-2</v>
      </c>
      <c r="D74" s="8">
        <v>0</v>
      </c>
      <c r="E74" s="7" t="e">
        <f>D74/D4</f>
        <v>#DIV/0!</v>
      </c>
    </row>
    <row r="75" spans="1:5" ht="15.75" x14ac:dyDescent="0.25">
      <c r="A75" s="3" t="s">
        <v>71</v>
      </c>
      <c r="B75" s="8">
        <v>5191.17</v>
      </c>
      <c r="C75" s="7">
        <f>B75/B4</f>
        <v>8.3108398876512432E-2</v>
      </c>
      <c r="D75" s="8">
        <v>0</v>
      </c>
      <c r="E75" s="7" t="e">
        <f>D75/D4</f>
        <v>#DIV/0!</v>
      </c>
    </row>
    <row r="77" spans="1:5" ht="15.75" x14ac:dyDescent="0.25">
      <c r="A77" s="3" t="s">
        <v>72</v>
      </c>
      <c r="B77" s="6">
        <f>B75+B66+B25+B11</f>
        <v>41492.53</v>
      </c>
      <c r="C77" s="7">
        <f>B77/B4</f>
        <v>0.66427755855340087</v>
      </c>
      <c r="D77" s="6">
        <f>D75+D66+D25+D11</f>
        <v>0</v>
      </c>
      <c r="E77" s="7" t="e">
        <f>D77/D4</f>
        <v>#DIV/0!</v>
      </c>
    </row>
    <row r="79" spans="1:5" ht="15.75" x14ac:dyDescent="0.25">
      <c r="A79" s="3" t="s">
        <v>73</v>
      </c>
      <c r="B79" s="6">
        <f>B4-B77</f>
        <v>20970.11</v>
      </c>
      <c r="C79" s="7">
        <f>B79/B4</f>
        <v>0.33572244144659913</v>
      </c>
      <c r="D79" s="6">
        <f>D4-D77</f>
        <v>0</v>
      </c>
      <c r="E79" s="7" t="e">
        <f>D79/D4</f>
        <v>#DIV/0!</v>
      </c>
    </row>
  </sheetData>
  <mergeCells count="4">
    <mergeCell ref="B1:C1"/>
    <mergeCell ref="B2:C2"/>
    <mergeCell ref="D1:E1"/>
    <mergeCell ref="D2:E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14C3-EDCD-47AD-8D8F-A61C2BBF678C}">
  <sheetPr>
    <pageSetUpPr fitToPage="1"/>
  </sheetPr>
  <dimension ref="A1:K79"/>
  <sheetViews>
    <sheetView workbookViewId="0"/>
  </sheetViews>
  <sheetFormatPr defaultRowHeight="15" x14ac:dyDescent="0.2"/>
  <cols>
    <col min="1" max="1" width="25.85546875" style="5" bestFit="1" customWidth="1"/>
    <col min="2" max="2" width="14.28515625" style="6" bestFit="1" customWidth="1"/>
    <col min="3" max="3" width="9" style="7" bestFit="1" customWidth="1"/>
    <col min="4" max="4" width="14.28515625" style="6" bestFit="1" customWidth="1"/>
    <col min="5" max="5" width="9" style="7" bestFit="1" customWidth="1"/>
    <col min="6" max="6" width="14.28515625" style="6" bestFit="1" customWidth="1"/>
    <col min="7" max="7" width="9" style="7" bestFit="1" customWidth="1"/>
    <col min="8" max="8" width="14.28515625" style="6" bestFit="1" customWidth="1"/>
    <col min="9" max="9" width="9" style="7" bestFit="1" customWidth="1"/>
    <col min="10" max="10" width="14.85546875" style="6" bestFit="1" customWidth="1"/>
    <col min="11" max="11" width="9" style="7" bestFit="1" customWidth="1"/>
    <col min="12" max="16384" width="9.140625" style="5"/>
  </cols>
  <sheetData>
    <row r="1" spans="1:11" ht="15.75" x14ac:dyDescent="0.25">
      <c r="A1" s="3" t="s">
        <v>0</v>
      </c>
      <c r="B1" s="4" t="s">
        <v>74</v>
      </c>
      <c r="C1" s="4"/>
      <c r="D1" s="4" t="s">
        <v>78</v>
      </c>
      <c r="E1" s="4"/>
      <c r="F1" s="4" t="s">
        <v>80</v>
      </c>
      <c r="G1" s="4"/>
      <c r="H1" s="4" t="s">
        <v>82</v>
      </c>
      <c r="I1" s="4"/>
      <c r="J1" s="4" t="s">
        <v>84</v>
      </c>
      <c r="K1" s="4"/>
    </row>
    <row r="2" spans="1:11" x14ac:dyDescent="0.2">
      <c r="B2" s="4" t="s">
        <v>75</v>
      </c>
      <c r="C2" s="4"/>
      <c r="D2" s="4" t="s">
        <v>79</v>
      </c>
      <c r="E2" s="4"/>
      <c r="F2" s="4" t="s">
        <v>81</v>
      </c>
      <c r="G2" s="4"/>
      <c r="H2" s="4" t="s">
        <v>83</v>
      </c>
      <c r="I2" s="4"/>
      <c r="J2" s="4" t="s">
        <v>85</v>
      </c>
      <c r="K2" s="4"/>
    </row>
    <row r="3" spans="1:11" x14ac:dyDescent="0.2">
      <c r="B3" s="6" t="s">
        <v>76</v>
      </c>
      <c r="C3" s="7" t="s">
        <v>77</v>
      </c>
      <c r="D3" s="6" t="s">
        <v>76</v>
      </c>
      <c r="E3" s="7" t="s">
        <v>77</v>
      </c>
      <c r="F3" s="6" t="s">
        <v>76</v>
      </c>
      <c r="G3" s="7" t="s">
        <v>77</v>
      </c>
      <c r="H3" s="6" t="s">
        <v>76</v>
      </c>
      <c r="I3" s="7" t="s">
        <v>77</v>
      </c>
      <c r="J3" s="6" t="s">
        <v>76</v>
      </c>
      <c r="K3" s="7" t="s">
        <v>77</v>
      </c>
    </row>
    <row r="4" spans="1:11" ht="15.75" x14ac:dyDescent="0.25">
      <c r="A4" s="3" t="s">
        <v>1</v>
      </c>
      <c r="B4" s="8">
        <v>82500</v>
      </c>
      <c r="D4" s="8">
        <v>79220</v>
      </c>
      <c r="F4" s="8">
        <v>59615</v>
      </c>
      <c r="H4" s="8">
        <v>56106.35</v>
      </c>
      <c r="J4" s="8">
        <f>B4+D4+F4+H4</f>
        <v>277441.34999999998</v>
      </c>
    </row>
    <row r="5" spans="1:11" x14ac:dyDescent="0.2">
      <c r="A5" s="5" t="s">
        <v>2</v>
      </c>
      <c r="B5" s="8">
        <v>17721.169999999998</v>
      </c>
      <c r="C5" s="7">
        <f>B5/B4</f>
        <v>0.21480206060606058</v>
      </c>
      <c r="D5" s="8">
        <v>15380.72</v>
      </c>
      <c r="E5" s="7">
        <f>D5/D4</f>
        <v>0.19415198182277202</v>
      </c>
      <c r="F5" s="8">
        <v>11994.11</v>
      </c>
      <c r="G5" s="7">
        <f>F5/F4</f>
        <v>0.20119282059884258</v>
      </c>
      <c r="H5" s="8">
        <v>12490.33</v>
      </c>
      <c r="I5" s="7">
        <f>H5/H4</f>
        <v>0.22261883013241818</v>
      </c>
      <c r="J5" s="8">
        <f>B5+D5+F5+H5</f>
        <v>57586.33</v>
      </c>
      <c r="K5" s="7">
        <f>J5/J4</f>
        <v>0.20756217485245082</v>
      </c>
    </row>
    <row r="6" spans="1:11" x14ac:dyDescent="0.2">
      <c r="A6" s="5" t="s">
        <v>3</v>
      </c>
      <c r="B6" s="8">
        <v>109.85</v>
      </c>
      <c r="C6" s="7">
        <f>B6/B4</f>
        <v>1.3315151515151515E-3</v>
      </c>
      <c r="D6" s="8">
        <v>204.33</v>
      </c>
      <c r="E6" s="7">
        <f>D6/D4</f>
        <v>2.5792729108810907E-3</v>
      </c>
      <c r="F6" s="8">
        <v>210.61</v>
      </c>
      <c r="G6" s="7">
        <f>F6/F4</f>
        <v>3.5328356957141662E-3</v>
      </c>
      <c r="H6" s="8">
        <v>0</v>
      </c>
      <c r="I6" s="7">
        <f>H6/H4</f>
        <v>0</v>
      </c>
      <c r="J6" s="8">
        <f>B6+D6+F6+H6</f>
        <v>524.79</v>
      </c>
      <c r="K6" s="7">
        <f>J6/J4</f>
        <v>1.8915349135952518E-3</v>
      </c>
    </row>
    <row r="7" spans="1:11" x14ac:dyDescent="0.2">
      <c r="A7" s="5" t="s">
        <v>4</v>
      </c>
      <c r="B7" s="8">
        <v>290.25</v>
      </c>
      <c r="C7" s="7">
        <f>B7/B4</f>
        <v>3.5181818181818183E-3</v>
      </c>
      <c r="D7" s="8">
        <v>263.25</v>
      </c>
      <c r="E7" s="7">
        <f>D7/D4</f>
        <v>3.3230244887654634E-3</v>
      </c>
      <c r="F7" s="8">
        <v>225</v>
      </c>
      <c r="G7" s="7">
        <f>F7/F4</f>
        <v>3.7742178981799881E-3</v>
      </c>
      <c r="H7" s="8">
        <v>234</v>
      </c>
      <c r="I7" s="7">
        <f>H7/H4</f>
        <v>4.170650915627197E-3</v>
      </c>
      <c r="J7" s="8">
        <f>B7+D7+F7+H7</f>
        <v>1012.5</v>
      </c>
      <c r="K7" s="7">
        <f>J7/J4</f>
        <v>3.6494199584885239E-3</v>
      </c>
    </row>
    <row r="8" spans="1:11" x14ac:dyDescent="0.2">
      <c r="A8" s="5" t="s">
        <v>5</v>
      </c>
      <c r="B8" s="8">
        <v>0</v>
      </c>
      <c r="C8" s="7">
        <f>B8/B4</f>
        <v>0</v>
      </c>
      <c r="D8" s="8">
        <v>0</v>
      </c>
      <c r="E8" s="7">
        <f>D8/D4</f>
        <v>0</v>
      </c>
      <c r="F8" s="8">
        <v>0</v>
      </c>
      <c r="G8" s="7">
        <f>F8/F4</f>
        <v>0</v>
      </c>
      <c r="H8" s="8">
        <v>0</v>
      </c>
      <c r="I8" s="7">
        <f>H8/H4</f>
        <v>0</v>
      </c>
      <c r="J8" s="8">
        <f>B8+D8+F8+H8</f>
        <v>0</v>
      </c>
      <c r="K8" s="7">
        <f>J8/J4</f>
        <v>0</v>
      </c>
    </row>
    <row r="9" spans="1:11" x14ac:dyDescent="0.2">
      <c r="A9" s="5" t="s">
        <v>6</v>
      </c>
      <c r="B9" s="8">
        <v>0</v>
      </c>
      <c r="C9" s="7">
        <f>B9/B4</f>
        <v>0</v>
      </c>
      <c r="D9" s="8">
        <v>0</v>
      </c>
      <c r="E9" s="7">
        <f>D9/D4</f>
        <v>0</v>
      </c>
      <c r="F9" s="8">
        <v>0</v>
      </c>
      <c r="G9" s="7">
        <f>F9/F4</f>
        <v>0</v>
      </c>
      <c r="H9" s="8">
        <v>0</v>
      </c>
      <c r="I9" s="7">
        <f>H9/H4</f>
        <v>0</v>
      </c>
      <c r="J9" s="8">
        <f>B9+D9+F9+H9</f>
        <v>0</v>
      </c>
      <c r="K9" s="7">
        <f>J9/J4</f>
        <v>0</v>
      </c>
    </row>
    <row r="10" spans="1:11" x14ac:dyDescent="0.2">
      <c r="A10" s="5" t="s">
        <v>7</v>
      </c>
      <c r="B10" s="8">
        <v>0</v>
      </c>
      <c r="C10" s="7">
        <f>B10/B4</f>
        <v>0</v>
      </c>
      <c r="D10" s="8">
        <v>0</v>
      </c>
      <c r="E10" s="7">
        <f>D10/D4</f>
        <v>0</v>
      </c>
      <c r="F10" s="8">
        <v>66.13</v>
      </c>
      <c r="G10" s="7">
        <f>F10/F4</f>
        <v>1.1092845760295228E-3</v>
      </c>
      <c r="H10" s="8">
        <v>0</v>
      </c>
      <c r="I10" s="7">
        <f>H10/H4</f>
        <v>0</v>
      </c>
      <c r="J10" s="8">
        <f>B10+D10+F10+H10</f>
        <v>66.13</v>
      </c>
      <c r="K10" s="7">
        <f>J10/J4</f>
        <v>2.3835668331342823E-4</v>
      </c>
    </row>
    <row r="11" spans="1:11" ht="15.75" x14ac:dyDescent="0.25">
      <c r="A11" s="3" t="s">
        <v>8</v>
      </c>
      <c r="B11" s="8">
        <v>18121.27</v>
      </c>
      <c r="C11" s="7">
        <f>B11/B4</f>
        <v>0.21965175757575758</v>
      </c>
      <c r="D11" s="8">
        <v>15848.3</v>
      </c>
      <c r="E11" s="7">
        <f>D11/D4</f>
        <v>0.20005427922241859</v>
      </c>
      <c r="F11" s="8">
        <v>12495.85</v>
      </c>
      <c r="G11" s="7">
        <f>F11/F4</f>
        <v>0.20960915876876626</v>
      </c>
      <c r="H11" s="8">
        <v>12724.33</v>
      </c>
      <c r="I11" s="7">
        <f>H11/H4</f>
        <v>0.22678948104804536</v>
      </c>
      <c r="J11" s="8">
        <f>B11+D11+F11+H11</f>
        <v>59189.75</v>
      </c>
      <c r="K11" s="7">
        <f>J11/J4</f>
        <v>0.21334148640784803</v>
      </c>
    </row>
    <row r="12" spans="1:11" x14ac:dyDescent="0.2">
      <c r="A12" s="9" t="s">
        <v>9</v>
      </c>
    </row>
    <row r="13" spans="1:11" x14ac:dyDescent="0.2">
      <c r="A13" s="5" t="s">
        <v>10</v>
      </c>
      <c r="B13" s="8">
        <v>510</v>
      </c>
      <c r="C13" s="7">
        <f>B13/B4</f>
        <v>6.1818181818181816E-3</v>
      </c>
      <c r="D13" s="8">
        <v>458.5</v>
      </c>
      <c r="E13" s="7">
        <f>D13/D4</f>
        <v>5.7876798788184802E-3</v>
      </c>
      <c r="F13" s="8">
        <v>830.28</v>
      </c>
      <c r="G13" s="7">
        <f>F13/F4</f>
        <v>1.3927367273337246E-2</v>
      </c>
      <c r="H13" s="8">
        <v>803.56</v>
      </c>
      <c r="I13" s="7">
        <f>H13/H4</f>
        <v>1.4322086537441841E-2</v>
      </c>
      <c r="J13" s="8">
        <f>B13+D13+F13+H13</f>
        <v>2602.34</v>
      </c>
      <c r="K13" s="7">
        <f>J13/J4</f>
        <v>9.3797842318745946E-3</v>
      </c>
    </row>
    <row r="14" spans="1:11" x14ac:dyDescent="0.2">
      <c r="A14" s="5" t="s">
        <v>11</v>
      </c>
      <c r="B14" s="8">
        <v>5987.21</v>
      </c>
      <c r="C14" s="7">
        <f>B14/B4</f>
        <v>7.2572242424242428E-2</v>
      </c>
      <c r="D14" s="8">
        <v>6096.38</v>
      </c>
      <c r="E14" s="7">
        <f>D14/D4</f>
        <v>7.6955061853067414E-2</v>
      </c>
      <c r="F14" s="8">
        <v>6039.34</v>
      </c>
      <c r="G14" s="7">
        <f>F14/F4</f>
        <v>0.10130571164975258</v>
      </c>
      <c r="H14" s="8">
        <v>6077.31</v>
      </c>
      <c r="I14" s="7">
        <f>H14/H4</f>
        <v>0.10831768596602703</v>
      </c>
      <c r="J14" s="8">
        <f>B14+D14+F14+H14</f>
        <v>24200.240000000002</v>
      </c>
      <c r="K14" s="7">
        <f>J14/J4</f>
        <v>8.7226507512308468E-2</v>
      </c>
    </row>
    <row r="15" spans="1:11" x14ac:dyDescent="0.2">
      <c r="A15" s="5" t="s">
        <v>12</v>
      </c>
      <c r="B15" s="8">
        <v>3650.99</v>
      </c>
      <c r="C15" s="7">
        <f>B15/B4</f>
        <v>4.4254424242424241E-2</v>
      </c>
      <c r="D15" s="8">
        <v>3615.85</v>
      </c>
      <c r="E15" s="7">
        <f>D15/D4</f>
        <v>4.5643145670285282E-2</v>
      </c>
      <c r="F15" s="8">
        <v>3101.33</v>
      </c>
      <c r="G15" s="7">
        <f>F15/F4</f>
        <v>5.2022645307389079E-2</v>
      </c>
      <c r="H15" s="8">
        <v>3191.81</v>
      </c>
      <c r="I15" s="7">
        <f>H15/H4</f>
        <v>5.6888569653880533E-2</v>
      </c>
      <c r="J15" s="8">
        <f>B15+D15+F15+H15</f>
        <v>13559.98</v>
      </c>
      <c r="K15" s="7">
        <f>J15/J4</f>
        <v>4.887512261600515E-2</v>
      </c>
    </row>
    <row r="16" spans="1:11" x14ac:dyDescent="0.2">
      <c r="A16" s="5" t="s">
        <v>13</v>
      </c>
      <c r="B16" s="8">
        <v>4197</v>
      </c>
      <c r="C16" s="7">
        <f>B16/B4</f>
        <v>5.0872727272727271E-2</v>
      </c>
      <c r="D16" s="8">
        <v>3766.4</v>
      </c>
      <c r="E16" s="7">
        <f>D16/D4</f>
        <v>4.7543549608684676E-2</v>
      </c>
      <c r="F16" s="8">
        <v>3754.8</v>
      </c>
      <c r="G16" s="7">
        <f>F16/F4</f>
        <v>6.2984148284827651E-2</v>
      </c>
      <c r="H16" s="8">
        <v>3954.2</v>
      </c>
      <c r="I16" s="7">
        <f>H16/H4</f>
        <v>7.047687115629514E-2</v>
      </c>
      <c r="J16" s="8">
        <f>B16+D16+F16+H16</f>
        <v>15672.400000000001</v>
      </c>
      <c r="K16" s="7">
        <f>J16/J4</f>
        <v>5.6489056155472152E-2</v>
      </c>
    </row>
    <row r="17" spans="1:11" x14ac:dyDescent="0.2">
      <c r="A17" s="5" t="s">
        <v>14</v>
      </c>
      <c r="B17" s="8">
        <v>0</v>
      </c>
      <c r="C17" s="7">
        <f>B17/B4</f>
        <v>0</v>
      </c>
      <c r="D17" s="8">
        <v>0</v>
      </c>
      <c r="E17" s="7">
        <f>D17/D4</f>
        <v>0</v>
      </c>
      <c r="F17" s="8">
        <v>0</v>
      </c>
      <c r="G17" s="7">
        <f>F17/F4</f>
        <v>0</v>
      </c>
      <c r="H17" s="8">
        <v>0</v>
      </c>
      <c r="I17" s="7">
        <f>H17/H4</f>
        <v>0</v>
      </c>
      <c r="J17" s="8">
        <f>B17+D17+F17+H17</f>
        <v>0</v>
      </c>
      <c r="K17" s="7">
        <f>J17/J4</f>
        <v>0</v>
      </c>
    </row>
    <row r="18" spans="1:11" x14ac:dyDescent="0.2">
      <c r="A18" s="5" t="s">
        <v>15</v>
      </c>
      <c r="B18" s="8">
        <v>4376.0600000000004</v>
      </c>
      <c r="C18" s="7">
        <f>B18/B4</f>
        <v>5.3043151515151522E-2</v>
      </c>
      <c r="D18" s="8">
        <v>4530.22</v>
      </c>
      <c r="E18" s="7">
        <f>D18/D4</f>
        <v>5.7185306740722044E-2</v>
      </c>
      <c r="F18" s="8">
        <v>1472.78</v>
      </c>
      <c r="G18" s="7">
        <f>F18/F4</f>
        <v>2.4704856160362325E-2</v>
      </c>
      <c r="H18" s="8">
        <v>1371.25</v>
      </c>
      <c r="I18" s="7">
        <f>H18/H4</f>
        <v>2.444019259852049E-2</v>
      </c>
      <c r="J18" s="8">
        <f>B18+D18+F18+H18</f>
        <v>11750.310000000001</v>
      </c>
      <c r="K18" s="7">
        <f>J18/J4</f>
        <v>4.2352410698693624E-2</v>
      </c>
    </row>
    <row r="19" spans="1:11" x14ac:dyDescent="0.2">
      <c r="A19" s="9" t="s">
        <v>16</v>
      </c>
    </row>
    <row r="20" spans="1:11" x14ac:dyDescent="0.2">
      <c r="A20" s="5" t="s">
        <v>17</v>
      </c>
      <c r="B20" s="8">
        <v>1800</v>
      </c>
      <c r="C20" s="7">
        <f>B20/B4</f>
        <v>2.181818181818182E-2</v>
      </c>
      <c r="D20" s="8">
        <v>1800</v>
      </c>
      <c r="E20" s="7">
        <f>D20/D4</f>
        <v>2.2721534965917698E-2</v>
      </c>
      <c r="F20" s="8">
        <v>1800</v>
      </c>
      <c r="G20" s="7">
        <f>F20/F4</f>
        <v>3.0193743185439905E-2</v>
      </c>
      <c r="H20" s="8">
        <v>1800</v>
      </c>
      <c r="I20" s="7">
        <f>H20/H4</f>
        <v>3.2081930120209212E-2</v>
      </c>
      <c r="J20" s="8">
        <f>B20+D20+F20+H20</f>
        <v>7200</v>
      </c>
      <c r="K20" s="7">
        <f>J20/J4</f>
        <v>2.5951430815918393E-2</v>
      </c>
    </row>
    <row r="21" spans="1:11" x14ac:dyDescent="0.2">
      <c r="A21" s="5" t="s">
        <v>18</v>
      </c>
      <c r="B21" s="8">
        <v>274.62</v>
      </c>
      <c r="C21" s="7">
        <f>B21/B4</f>
        <v>3.3287272727272727E-3</v>
      </c>
      <c r="D21" s="8">
        <v>274.62</v>
      </c>
      <c r="E21" s="7">
        <f>D21/D4</f>
        <v>3.4665488513001769E-3</v>
      </c>
      <c r="F21" s="8">
        <v>274.62</v>
      </c>
      <c r="G21" s="7">
        <f>F21/F4</f>
        <v>4.6065587519919481E-3</v>
      </c>
      <c r="H21" s="8">
        <v>274.62</v>
      </c>
      <c r="I21" s="7">
        <f>H21/H4</f>
        <v>4.8946331386732524E-3</v>
      </c>
      <c r="J21" s="8">
        <f>B21+D21+F21+H21</f>
        <v>1098.48</v>
      </c>
      <c r="K21" s="7">
        <f>J21/J4</f>
        <v>3.9593232948152831E-3</v>
      </c>
    </row>
    <row r="22" spans="1:11" x14ac:dyDescent="0.2">
      <c r="A22" s="5" t="s">
        <v>19</v>
      </c>
      <c r="B22" s="8">
        <v>0</v>
      </c>
      <c r="C22" s="7">
        <f>B22/B4</f>
        <v>0</v>
      </c>
      <c r="D22" s="8">
        <v>0</v>
      </c>
      <c r="E22" s="7">
        <f>D22/D4</f>
        <v>0</v>
      </c>
      <c r="F22" s="8">
        <v>0</v>
      </c>
      <c r="G22" s="7">
        <f>F22/F4</f>
        <v>0</v>
      </c>
      <c r="H22" s="8">
        <v>0</v>
      </c>
      <c r="I22" s="7">
        <f>H22/H4</f>
        <v>0</v>
      </c>
      <c r="J22" s="8">
        <f>B22+D22+F22+H22</f>
        <v>0</v>
      </c>
      <c r="K22" s="7">
        <f>J22/J4</f>
        <v>0</v>
      </c>
    </row>
    <row r="23" spans="1:11" x14ac:dyDescent="0.2">
      <c r="A23" s="9" t="s">
        <v>20</v>
      </c>
    </row>
    <row r="24" spans="1:11" x14ac:dyDescent="0.2">
      <c r="A24" s="5" t="s">
        <v>21</v>
      </c>
      <c r="B24" s="8">
        <v>2431.1799999999998</v>
      </c>
      <c r="C24" s="7">
        <f>B24/B4</f>
        <v>2.9468848484848483E-2</v>
      </c>
      <c r="D24" s="8">
        <v>2390.6</v>
      </c>
      <c r="E24" s="7">
        <f>D24/D4</f>
        <v>3.0176723049734913E-2</v>
      </c>
      <c r="F24" s="8">
        <v>1957.07</v>
      </c>
      <c r="G24" s="7">
        <f>F24/F4</f>
        <v>3.2828482764404927E-2</v>
      </c>
      <c r="H24" s="8">
        <v>1929.26</v>
      </c>
      <c r="I24" s="7">
        <f>H24/H4</f>
        <v>3.4385769168730457E-2</v>
      </c>
      <c r="J24" s="8">
        <f>B24+D24+F24+H24</f>
        <v>8708.1099999999988</v>
      </c>
      <c r="K24" s="7">
        <f>J24/J4</f>
        <v>3.1387210305889875E-2</v>
      </c>
    </row>
    <row r="25" spans="1:11" ht="15.75" x14ac:dyDescent="0.25">
      <c r="A25" s="3" t="s">
        <v>22</v>
      </c>
      <c r="B25" s="8">
        <v>23227.06</v>
      </c>
      <c r="C25" s="7">
        <f>B25/B4</f>
        <v>0.28154012121212124</v>
      </c>
      <c r="D25" s="8">
        <v>22932.57</v>
      </c>
      <c r="E25" s="7">
        <f>D25/D4</f>
        <v>0.28947955061853065</v>
      </c>
      <c r="F25" s="8">
        <v>19230.22</v>
      </c>
      <c r="G25" s="7">
        <f>F25/F4</f>
        <v>0.32257351337750567</v>
      </c>
      <c r="H25" s="8">
        <v>19402.009999999998</v>
      </c>
      <c r="I25" s="7">
        <f>H25/H4</f>
        <v>0.3458077383397779</v>
      </c>
      <c r="J25" s="8">
        <f>B25+D25+F25+H25</f>
        <v>84791.86</v>
      </c>
      <c r="K25" s="7">
        <f>J25/J4</f>
        <v>0.30562084563097752</v>
      </c>
    </row>
    <row r="26" spans="1:11" x14ac:dyDescent="0.2">
      <c r="A26" s="9" t="s">
        <v>23</v>
      </c>
    </row>
    <row r="27" spans="1:11" x14ac:dyDescent="0.2">
      <c r="A27" s="5" t="s">
        <v>24</v>
      </c>
      <c r="B27" s="8">
        <v>0</v>
      </c>
      <c r="C27" s="7">
        <f>B27/B4</f>
        <v>0</v>
      </c>
      <c r="D27" s="8">
        <v>0</v>
      </c>
      <c r="E27" s="7">
        <f>D27/D4</f>
        <v>0</v>
      </c>
      <c r="F27" s="8">
        <v>225</v>
      </c>
      <c r="G27" s="7">
        <f>F27/F4</f>
        <v>3.7742178981799881E-3</v>
      </c>
      <c r="H27" s="8">
        <v>0</v>
      </c>
      <c r="I27" s="7">
        <f>H27/H4</f>
        <v>0</v>
      </c>
      <c r="J27" s="8">
        <f>B27+D27+F27+H27</f>
        <v>225</v>
      </c>
      <c r="K27" s="7">
        <f>J27/J4</f>
        <v>8.1098221299744978E-4</v>
      </c>
    </row>
    <row r="28" spans="1:11" x14ac:dyDescent="0.2">
      <c r="A28" s="5" t="s">
        <v>25</v>
      </c>
      <c r="B28" s="8">
        <v>0</v>
      </c>
      <c r="C28" s="7">
        <f>B28/B4</f>
        <v>0</v>
      </c>
      <c r="D28" s="8">
        <v>0</v>
      </c>
      <c r="E28" s="7">
        <f>D28/D4</f>
        <v>0</v>
      </c>
      <c r="F28" s="8">
        <v>0</v>
      </c>
      <c r="G28" s="7">
        <f>F28/F4</f>
        <v>0</v>
      </c>
      <c r="H28" s="8">
        <v>216.1</v>
      </c>
      <c r="I28" s="7">
        <f>H28/H4</f>
        <v>3.8516139438762279E-3</v>
      </c>
      <c r="J28" s="8">
        <f>B28+D28+F28+H28</f>
        <v>216.1</v>
      </c>
      <c r="K28" s="7">
        <f>J28/J4</f>
        <v>7.7890336101666172E-4</v>
      </c>
    </row>
    <row r="29" spans="1:11" x14ac:dyDescent="0.2">
      <c r="A29" s="5" t="s">
        <v>26</v>
      </c>
      <c r="B29" s="8">
        <v>0</v>
      </c>
      <c r="C29" s="7">
        <f>B29/B4</f>
        <v>0</v>
      </c>
      <c r="D29" s="8">
        <v>4467.17</v>
      </c>
      <c r="E29" s="7">
        <f>D29/D4</f>
        <v>5.6389421863165867E-2</v>
      </c>
      <c r="F29" s="8">
        <v>140.58000000000001</v>
      </c>
      <c r="G29" s="7">
        <f>F29/F4</f>
        <v>2.3581313427828571E-3</v>
      </c>
      <c r="H29" s="8">
        <v>56</v>
      </c>
      <c r="I29" s="7">
        <f>H29/H4</f>
        <v>9.9810449262873109E-4</v>
      </c>
      <c r="J29" s="8">
        <f>B29+D29+F29+H29</f>
        <v>4663.75</v>
      </c>
      <c r="K29" s="7">
        <f>J29/J4</f>
        <v>1.6809859092741585E-2</v>
      </c>
    </row>
    <row r="30" spans="1:11" x14ac:dyDescent="0.2">
      <c r="A30" s="5" t="s">
        <v>27</v>
      </c>
      <c r="B30" s="8">
        <v>0</v>
      </c>
      <c r="C30" s="7">
        <f>B30/B4</f>
        <v>0</v>
      </c>
      <c r="D30" s="8">
        <v>0</v>
      </c>
      <c r="E30" s="7">
        <f>D30/D4</f>
        <v>0</v>
      </c>
      <c r="F30" s="8">
        <v>0</v>
      </c>
      <c r="G30" s="7">
        <f>F30/F4</f>
        <v>0</v>
      </c>
      <c r="H30" s="8">
        <v>0</v>
      </c>
      <c r="I30" s="7">
        <f>H30/H4</f>
        <v>0</v>
      </c>
      <c r="J30" s="8">
        <f>B30+D30+F30+H30</f>
        <v>0</v>
      </c>
      <c r="K30" s="7">
        <f>J30/J4</f>
        <v>0</v>
      </c>
    </row>
    <row r="31" spans="1:11" x14ac:dyDescent="0.2">
      <c r="A31" s="5" t="s">
        <v>28</v>
      </c>
      <c r="B31" s="8">
        <v>0</v>
      </c>
      <c r="C31" s="7">
        <f>B31/B4</f>
        <v>0</v>
      </c>
      <c r="D31" s="8">
        <v>0</v>
      </c>
      <c r="E31" s="7">
        <f>D31/D4</f>
        <v>0</v>
      </c>
      <c r="F31" s="8">
        <v>0</v>
      </c>
      <c r="G31" s="7">
        <f>F31/F4</f>
        <v>0</v>
      </c>
      <c r="H31" s="8">
        <v>0</v>
      </c>
      <c r="I31" s="7">
        <f>H31/H4</f>
        <v>0</v>
      </c>
      <c r="J31" s="8">
        <f>B31+D31+F31+H31</f>
        <v>0</v>
      </c>
      <c r="K31" s="7">
        <f>J31/J4</f>
        <v>0</v>
      </c>
    </row>
    <row r="32" spans="1:11" x14ac:dyDescent="0.2">
      <c r="A32" s="5" t="s">
        <v>29</v>
      </c>
      <c r="B32" s="8">
        <v>0</v>
      </c>
      <c r="C32" s="7">
        <f>B32/B4</f>
        <v>0</v>
      </c>
      <c r="D32" s="8">
        <v>0</v>
      </c>
      <c r="E32" s="7">
        <f>D32/D4</f>
        <v>0</v>
      </c>
      <c r="F32" s="8">
        <v>0</v>
      </c>
      <c r="G32" s="7">
        <f>F32/F4</f>
        <v>0</v>
      </c>
      <c r="H32" s="8">
        <v>0</v>
      </c>
      <c r="I32" s="7">
        <f>H32/H4</f>
        <v>0</v>
      </c>
      <c r="J32" s="8">
        <f>B32+D32+F32+H32</f>
        <v>0</v>
      </c>
      <c r="K32" s="7">
        <f>J32/J4</f>
        <v>0</v>
      </c>
    </row>
    <row r="33" spans="1:11" x14ac:dyDescent="0.2">
      <c r="A33" s="5" t="s">
        <v>30</v>
      </c>
      <c r="B33" s="8">
        <v>303.91000000000003</v>
      </c>
      <c r="C33" s="7">
        <f>B33/B4</f>
        <v>3.6837575757575759E-3</v>
      </c>
      <c r="D33" s="8">
        <v>297.58</v>
      </c>
      <c r="E33" s="7">
        <f>D33/D4</f>
        <v>3.7563746528654378E-3</v>
      </c>
      <c r="F33" s="8">
        <v>303.91000000000003</v>
      </c>
      <c r="G33" s="7">
        <f>F33/F4</f>
        <v>5.0978780508261351E-3</v>
      </c>
      <c r="H33" s="8">
        <v>310.24</v>
      </c>
      <c r="I33" s="7">
        <f>H33/H4</f>
        <v>5.5294988891631701E-3</v>
      </c>
      <c r="J33" s="8">
        <f>B33+D33+F33+H33</f>
        <v>1215.6400000000001</v>
      </c>
      <c r="K33" s="7">
        <f>J33/J4</f>
        <v>4.3816107440365331E-3</v>
      </c>
    </row>
    <row r="34" spans="1:11" x14ac:dyDescent="0.2">
      <c r="A34" s="9" t="s">
        <v>31</v>
      </c>
    </row>
    <row r="35" spans="1:11" x14ac:dyDescent="0.2">
      <c r="A35" s="5" t="s">
        <v>31</v>
      </c>
      <c r="B35" s="8">
        <v>0</v>
      </c>
      <c r="C35" s="7">
        <f>B35/B4</f>
        <v>0</v>
      </c>
      <c r="D35" s="8">
        <v>0</v>
      </c>
      <c r="E35" s="7">
        <f>D35/D4</f>
        <v>0</v>
      </c>
      <c r="F35" s="8">
        <v>0</v>
      </c>
      <c r="G35" s="7">
        <f>F35/F4</f>
        <v>0</v>
      </c>
      <c r="H35" s="8">
        <v>2314.04</v>
      </c>
      <c r="I35" s="7">
        <f>H35/H4</f>
        <v>4.1243816430760513E-2</v>
      </c>
      <c r="J35" s="8">
        <f>B35+D35+F35+H35</f>
        <v>2314.04</v>
      </c>
      <c r="K35" s="7">
        <f>J35/J4</f>
        <v>8.340645689620528E-3</v>
      </c>
    </row>
    <row r="36" spans="1:11" x14ac:dyDescent="0.2">
      <c r="A36" s="5" t="s">
        <v>32</v>
      </c>
      <c r="B36" s="8">
        <v>373.75</v>
      </c>
      <c r="C36" s="7">
        <f>B36/B4</f>
        <v>4.5303030303030303E-3</v>
      </c>
      <c r="D36" s="8">
        <v>251.23</v>
      </c>
      <c r="E36" s="7">
        <f>D36/D4</f>
        <v>3.1712951274930571E-3</v>
      </c>
      <c r="F36" s="8">
        <v>221.57</v>
      </c>
      <c r="G36" s="7">
        <f>F36/F4</f>
        <v>3.7166820431099555E-3</v>
      </c>
      <c r="H36" s="8">
        <v>224.63</v>
      </c>
      <c r="I36" s="7">
        <f>H36/H4</f>
        <v>4.0036466460569974E-3</v>
      </c>
      <c r="J36" s="8">
        <f>B36+D36+F36+H36</f>
        <v>1071.1799999999998</v>
      </c>
      <c r="K36" s="7">
        <f>J36/J4</f>
        <v>3.8609241196382585E-3</v>
      </c>
    </row>
    <row r="37" spans="1:11" x14ac:dyDescent="0.2">
      <c r="A37" s="9" t="s">
        <v>33</v>
      </c>
    </row>
    <row r="38" spans="1:11" x14ac:dyDescent="0.2">
      <c r="A38" s="5" t="s">
        <v>34</v>
      </c>
      <c r="B38" s="8">
        <v>0</v>
      </c>
      <c r="C38" s="7">
        <f>B38/B4</f>
        <v>0</v>
      </c>
      <c r="D38" s="8">
        <v>0</v>
      </c>
      <c r="E38" s="7">
        <f>D38/D4</f>
        <v>0</v>
      </c>
      <c r="F38" s="8">
        <v>0</v>
      </c>
      <c r="G38" s="7">
        <f>F38/F4</f>
        <v>0</v>
      </c>
      <c r="H38" s="8">
        <v>0</v>
      </c>
      <c r="I38" s="7">
        <f>H38/H4</f>
        <v>0</v>
      </c>
      <c r="J38" s="8">
        <f>B38+D38+F38+H38</f>
        <v>0</v>
      </c>
      <c r="K38" s="7">
        <f>J38/J4</f>
        <v>0</v>
      </c>
    </row>
    <row r="39" spans="1:11" x14ac:dyDescent="0.2">
      <c r="A39" s="5" t="s">
        <v>35</v>
      </c>
      <c r="B39" s="8">
        <v>0</v>
      </c>
      <c r="C39" s="7">
        <f>B39/B4</f>
        <v>0</v>
      </c>
      <c r="D39" s="8">
        <v>0</v>
      </c>
      <c r="E39" s="7">
        <f>D39/D4</f>
        <v>0</v>
      </c>
      <c r="F39" s="8">
        <v>0</v>
      </c>
      <c r="G39" s="7">
        <f>F39/F4</f>
        <v>0</v>
      </c>
      <c r="H39" s="8">
        <v>0</v>
      </c>
      <c r="I39" s="7">
        <f>H39/H4</f>
        <v>0</v>
      </c>
      <c r="J39" s="8">
        <f>B39+D39+F39+H39</f>
        <v>0</v>
      </c>
      <c r="K39" s="7">
        <f>J39/J4</f>
        <v>0</v>
      </c>
    </row>
    <row r="40" spans="1:11" x14ac:dyDescent="0.2">
      <c r="A40" s="9" t="s">
        <v>36</v>
      </c>
    </row>
    <row r="41" spans="1:11" x14ac:dyDescent="0.2">
      <c r="A41" s="5" t="s">
        <v>37</v>
      </c>
      <c r="B41" s="8">
        <v>0</v>
      </c>
      <c r="C41" s="7">
        <f>B41/B4</f>
        <v>0</v>
      </c>
      <c r="D41" s="8">
        <v>0</v>
      </c>
      <c r="E41" s="7">
        <f>D41/D4</f>
        <v>0</v>
      </c>
      <c r="F41" s="8">
        <v>0</v>
      </c>
      <c r="G41" s="7">
        <f>F41/F4</f>
        <v>0</v>
      </c>
      <c r="H41" s="8">
        <v>0</v>
      </c>
      <c r="I41" s="7">
        <f>H41/H4</f>
        <v>0</v>
      </c>
      <c r="J41" s="8">
        <f>B41+D41+F41+H41</f>
        <v>0</v>
      </c>
      <c r="K41" s="7">
        <f>J41/J4</f>
        <v>0</v>
      </c>
    </row>
    <row r="42" spans="1:11" x14ac:dyDescent="0.2">
      <c r="A42" s="5" t="s">
        <v>38</v>
      </c>
      <c r="B42" s="8">
        <v>-27.2</v>
      </c>
      <c r="C42" s="7">
        <f>B42/B4</f>
        <v>-3.2969696969696968E-4</v>
      </c>
      <c r="D42" s="8">
        <v>0</v>
      </c>
      <c r="E42" s="7">
        <f>D42/D4</f>
        <v>0</v>
      </c>
      <c r="F42" s="8">
        <v>32.700000000000003</v>
      </c>
      <c r="G42" s="7">
        <f>F42/F4</f>
        <v>5.4851966786882505E-4</v>
      </c>
      <c r="H42" s="8">
        <v>0</v>
      </c>
      <c r="I42" s="7">
        <f>H42/H4</f>
        <v>0</v>
      </c>
      <c r="J42" s="8">
        <f>B42+D42+F42+H42</f>
        <v>5.5000000000000036</v>
      </c>
      <c r="K42" s="7">
        <f>J42/J4</f>
        <v>1.9824009651048785E-5</v>
      </c>
    </row>
    <row r="43" spans="1:11" x14ac:dyDescent="0.2">
      <c r="A43" s="9" t="s">
        <v>39</v>
      </c>
    </row>
    <row r="44" spans="1:11" x14ac:dyDescent="0.2">
      <c r="A44" s="5" t="s">
        <v>40</v>
      </c>
      <c r="B44" s="8">
        <v>0</v>
      </c>
      <c r="C44" s="7">
        <f>B44/B4</f>
        <v>0</v>
      </c>
      <c r="D44" s="8">
        <v>0</v>
      </c>
      <c r="E44" s="7">
        <f>D44/D4</f>
        <v>0</v>
      </c>
      <c r="F44" s="8">
        <v>0</v>
      </c>
      <c r="G44" s="7">
        <f>F44/F4</f>
        <v>0</v>
      </c>
      <c r="H44" s="8">
        <v>0</v>
      </c>
      <c r="I44" s="7">
        <f>H44/H4</f>
        <v>0</v>
      </c>
      <c r="J44" s="8">
        <f>B44+D44+F44+H44</f>
        <v>0</v>
      </c>
      <c r="K44" s="7">
        <f>J44/J4</f>
        <v>0</v>
      </c>
    </row>
    <row r="45" spans="1:11" x14ac:dyDescent="0.2">
      <c r="A45" s="5" t="s">
        <v>41</v>
      </c>
      <c r="B45" s="8">
        <v>0</v>
      </c>
      <c r="C45" s="7">
        <f>B45/B4</f>
        <v>0</v>
      </c>
      <c r="D45" s="8">
        <v>409.81</v>
      </c>
      <c r="E45" s="7">
        <f>D45/D4</f>
        <v>5.1730623579904064E-3</v>
      </c>
      <c r="F45" s="8">
        <v>431.21</v>
      </c>
      <c r="G45" s="7">
        <f>F45/F4</f>
        <v>7.2332466661075229E-3</v>
      </c>
      <c r="H45" s="8">
        <v>0</v>
      </c>
      <c r="I45" s="7">
        <f>H45/H4</f>
        <v>0</v>
      </c>
      <c r="J45" s="8">
        <f>B45+D45+F45+H45</f>
        <v>841.02</v>
      </c>
      <c r="K45" s="7">
        <f>J45/J4</f>
        <v>3.0313433812227341E-3</v>
      </c>
    </row>
    <row r="46" spans="1:11" x14ac:dyDescent="0.2">
      <c r="A46" s="5" t="s">
        <v>42</v>
      </c>
      <c r="B46" s="8">
        <v>300</v>
      </c>
      <c r="C46" s="7">
        <f>B46/B4</f>
        <v>3.6363636363636364E-3</v>
      </c>
      <c r="D46" s="8">
        <v>0</v>
      </c>
      <c r="E46" s="7">
        <f>D46/D4</f>
        <v>0</v>
      </c>
      <c r="F46" s="8">
        <v>0</v>
      </c>
      <c r="G46" s="7">
        <f>F46/F4</f>
        <v>0</v>
      </c>
      <c r="H46" s="8">
        <v>0</v>
      </c>
      <c r="I46" s="7">
        <f>H46/H4</f>
        <v>0</v>
      </c>
      <c r="J46" s="8">
        <f>B46+D46+F46+H46</f>
        <v>300</v>
      </c>
      <c r="K46" s="7">
        <f>J46/J4</f>
        <v>1.081309617329933E-3</v>
      </c>
    </row>
    <row r="47" spans="1:11" x14ac:dyDescent="0.2">
      <c r="A47" s="5" t="s">
        <v>43</v>
      </c>
      <c r="B47" s="8">
        <v>80</v>
      </c>
      <c r="C47" s="7">
        <f>B47/B4</f>
        <v>9.6969696969696967E-4</v>
      </c>
      <c r="D47" s="8">
        <v>80</v>
      </c>
      <c r="E47" s="7">
        <f>D47/D4</f>
        <v>1.009845998485231E-3</v>
      </c>
      <c r="F47" s="8">
        <v>80</v>
      </c>
      <c r="G47" s="7">
        <f>F47/F4</f>
        <v>1.341944141575107E-3</v>
      </c>
      <c r="H47" s="8">
        <v>0</v>
      </c>
      <c r="I47" s="7">
        <f>H47/H4</f>
        <v>0</v>
      </c>
      <c r="J47" s="8">
        <f>B47+D47+F47+H47</f>
        <v>240</v>
      </c>
      <c r="K47" s="7">
        <f>J47/J4</f>
        <v>8.6504769386394642E-4</v>
      </c>
    </row>
    <row r="48" spans="1:11" x14ac:dyDescent="0.2">
      <c r="A48" s="5" t="s">
        <v>44</v>
      </c>
      <c r="B48" s="8">
        <v>0</v>
      </c>
      <c r="C48" s="7">
        <f>B48/B4</f>
        <v>0</v>
      </c>
      <c r="D48" s="8">
        <v>0</v>
      </c>
      <c r="E48" s="7">
        <f>D48/D4</f>
        <v>0</v>
      </c>
      <c r="F48" s="8">
        <v>0</v>
      </c>
      <c r="G48" s="7">
        <f>F48/F4</f>
        <v>0</v>
      </c>
      <c r="H48" s="8">
        <v>0</v>
      </c>
      <c r="I48" s="7">
        <f>H48/H4</f>
        <v>0</v>
      </c>
      <c r="J48" s="8">
        <f>B48+D48+F48+H48</f>
        <v>0</v>
      </c>
      <c r="K48" s="7">
        <f>J48/J4</f>
        <v>0</v>
      </c>
    </row>
    <row r="49" spans="1:11" x14ac:dyDescent="0.2">
      <c r="A49" s="5" t="s">
        <v>45</v>
      </c>
      <c r="B49" s="8">
        <v>0</v>
      </c>
      <c r="C49" s="7">
        <f>B49/B4</f>
        <v>0</v>
      </c>
      <c r="D49" s="8">
        <v>0</v>
      </c>
      <c r="E49" s="7">
        <f>D49/D4</f>
        <v>0</v>
      </c>
      <c r="F49" s="8">
        <v>230</v>
      </c>
      <c r="G49" s="7">
        <f>F49/F4</f>
        <v>3.8580894070284325E-3</v>
      </c>
      <c r="H49" s="8">
        <v>0</v>
      </c>
      <c r="I49" s="7">
        <f>H49/H4</f>
        <v>0</v>
      </c>
      <c r="J49" s="8">
        <f>B49+D49+F49+H49</f>
        <v>230</v>
      </c>
      <c r="K49" s="7">
        <f>J49/J4</f>
        <v>8.2900403995294866E-4</v>
      </c>
    </row>
    <row r="50" spans="1:11" x14ac:dyDescent="0.2">
      <c r="A50" s="5" t="s">
        <v>46</v>
      </c>
      <c r="B50" s="8">
        <v>0</v>
      </c>
      <c r="C50" s="7">
        <f>B50/B4</f>
        <v>0</v>
      </c>
      <c r="D50" s="8">
        <v>0</v>
      </c>
      <c r="E50" s="7">
        <f>D50/D4</f>
        <v>0</v>
      </c>
      <c r="F50" s="8">
        <v>0</v>
      </c>
      <c r="G50" s="7">
        <f>F50/F4</f>
        <v>0</v>
      </c>
      <c r="H50" s="8">
        <v>0</v>
      </c>
      <c r="I50" s="7">
        <f>H50/H4</f>
        <v>0</v>
      </c>
      <c r="J50" s="8">
        <f>B50+D50+F50+H50</f>
        <v>0</v>
      </c>
      <c r="K50" s="7">
        <f>J50/J4</f>
        <v>0</v>
      </c>
    </row>
    <row r="51" spans="1:11" x14ac:dyDescent="0.2">
      <c r="A51" s="5" t="s">
        <v>47</v>
      </c>
      <c r="B51" s="8">
        <v>0</v>
      </c>
      <c r="C51" s="7">
        <f>B51/B4</f>
        <v>0</v>
      </c>
      <c r="D51" s="8">
        <v>0</v>
      </c>
      <c r="E51" s="7">
        <f>D51/D4</f>
        <v>0</v>
      </c>
      <c r="F51" s="8">
        <v>0</v>
      </c>
      <c r="G51" s="7">
        <f>F51/F4</f>
        <v>0</v>
      </c>
      <c r="H51" s="8">
        <v>0</v>
      </c>
      <c r="I51" s="7">
        <f>H51/H4</f>
        <v>0</v>
      </c>
      <c r="J51" s="8">
        <f>B51+D51+F51+H51</f>
        <v>0</v>
      </c>
      <c r="K51" s="7">
        <f>J51/J4</f>
        <v>0</v>
      </c>
    </row>
    <row r="52" spans="1:11" x14ac:dyDescent="0.2">
      <c r="A52" s="9" t="s">
        <v>48</v>
      </c>
    </row>
    <row r="53" spans="1:11" x14ac:dyDescent="0.2">
      <c r="A53" s="5" t="s">
        <v>49</v>
      </c>
      <c r="B53" s="8">
        <v>0</v>
      </c>
      <c r="C53" s="7">
        <f>B53/B4</f>
        <v>0</v>
      </c>
      <c r="D53" s="8">
        <v>0</v>
      </c>
      <c r="E53" s="7">
        <f>D53/D4</f>
        <v>0</v>
      </c>
      <c r="F53" s="8">
        <v>0</v>
      </c>
      <c r="G53" s="7">
        <f>F53/F4</f>
        <v>0</v>
      </c>
      <c r="H53" s="8">
        <v>0</v>
      </c>
      <c r="I53" s="7">
        <f>H53/H4</f>
        <v>0</v>
      </c>
      <c r="J53" s="8">
        <f>B53+D53+F53+H53</f>
        <v>0</v>
      </c>
      <c r="K53" s="7">
        <f>J53/J4</f>
        <v>0</v>
      </c>
    </row>
    <row r="54" spans="1:11" x14ac:dyDescent="0.2">
      <c r="A54" s="5" t="s">
        <v>50</v>
      </c>
      <c r="B54" s="8">
        <v>1611.43</v>
      </c>
      <c r="C54" s="7">
        <f>B54/B4</f>
        <v>1.9532484848484848E-2</v>
      </c>
      <c r="D54" s="8">
        <v>269.45</v>
      </c>
      <c r="E54" s="7">
        <f>D54/D4</f>
        <v>3.4012875536480686E-3</v>
      </c>
      <c r="F54" s="8">
        <v>426.13</v>
      </c>
      <c r="G54" s="7">
        <f>F54/F4</f>
        <v>7.1480332131175035E-3</v>
      </c>
      <c r="H54" s="8">
        <v>204.52</v>
      </c>
      <c r="I54" s="7">
        <f>H54/H4</f>
        <v>3.6452201934362156E-3</v>
      </c>
      <c r="J54" s="8">
        <f>B54+D54+F54+H54</f>
        <v>2511.5300000000002</v>
      </c>
      <c r="K54" s="7">
        <f>J54/J4</f>
        <v>9.0524718107088242E-3</v>
      </c>
    </row>
    <row r="55" spans="1:11" x14ac:dyDescent="0.2">
      <c r="A55" s="5" t="s">
        <v>51</v>
      </c>
      <c r="B55" s="8">
        <v>0</v>
      </c>
      <c r="C55" s="7">
        <f>B55/B4</f>
        <v>0</v>
      </c>
      <c r="D55" s="8">
        <v>73.28</v>
      </c>
      <c r="E55" s="7">
        <f>D55/D4</f>
        <v>9.2501893461247162E-4</v>
      </c>
      <c r="F55" s="8">
        <v>272.3</v>
      </c>
      <c r="G55" s="7">
        <f>F55/F4</f>
        <v>4.5676423718862703E-3</v>
      </c>
      <c r="H55" s="8">
        <v>0</v>
      </c>
      <c r="I55" s="7">
        <f>H55/H4</f>
        <v>0</v>
      </c>
      <c r="J55" s="8">
        <f>B55+D55+F55+H55</f>
        <v>345.58000000000004</v>
      </c>
      <c r="K55" s="7">
        <f>J55/J4</f>
        <v>1.2455965918562611E-3</v>
      </c>
    </row>
    <row r="56" spans="1:11" x14ac:dyDescent="0.2">
      <c r="A56" s="5" t="s">
        <v>52</v>
      </c>
      <c r="B56" s="8">
        <v>3760.45</v>
      </c>
      <c r="C56" s="7">
        <f>B56/B4</f>
        <v>4.558121212121212E-2</v>
      </c>
      <c r="D56" s="8">
        <v>1458.09</v>
      </c>
      <c r="E56" s="7">
        <f>D56/D4</f>
        <v>1.8405579399141631E-2</v>
      </c>
      <c r="F56" s="8">
        <v>873.61</v>
      </c>
      <c r="G56" s="7">
        <f>F56/F4</f>
        <v>1.4654197769017864E-2</v>
      </c>
      <c r="H56" s="8">
        <v>1059.0999999999999</v>
      </c>
      <c r="I56" s="7">
        <f>H56/H4</f>
        <v>1.8876651216840873E-2</v>
      </c>
      <c r="J56" s="8">
        <f>B56+D56+F56+H56</f>
        <v>7151.25</v>
      </c>
      <c r="K56" s="7">
        <f>J56/J4</f>
        <v>2.5775718003102278E-2</v>
      </c>
    </row>
    <row r="57" spans="1:11" x14ac:dyDescent="0.2">
      <c r="A57" s="5" t="s">
        <v>53</v>
      </c>
      <c r="B57" s="8">
        <v>0</v>
      </c>
      <c r="C57" s="7">
        <f>B57/B4</f>
        <v>0</v>
      </c>
      <c r="D57" s="8">
        <v>0</v>
      </c>
      <c r="E57" s="7">
        <f>D57/D4</f>
        <v>0</v>
      </c>
      <c r="F57" s="8">
        <v>0</v>
      </c>
      <c r="G57" s="7">
        <f>F57/F4</f>
        <v>0</v>
      </c>
      <c r="H57" s="8">
        <v>0</v>
      </c>
      <c r="I57" s="7">
        <f>H57/H4</f>
        <v>0</v>
      </c>
      <c r="J57" s="8">
        <f>B57+D57+F57+H57</f>
        <v>0</v>
      </c>
      <c r="K57" s="7">
        <f>J57/J4</f>
        <v>0</v>
      </c>
    </row>
    <row r="58" spans="1:11" x14ac:dyDescent="0.2">
      <c r="A58" s="9" t="s">
        <v>54</v>
      </c>
    </row>
    <row r="59" spans="1:11" x14ac:dyDescent="0.2">
      <c r="A59" s="5" t="s">
        <v>55</v>
      </c>
      <c r="B59" s="8">
        <v>0</v>
      </c>
      <c r="C59" s="7">
        <f>B59/B4</f>
        <v>0</v>
      </c>
      <c r="D59" s="8">
        <v>0</v>
      </c>
      <c r="E59" s="7">
        <f>D59/D4</f>
        <v>0</v>
      </c>
      <c r="F59" s="8">
        <v>0</v>
      </c>
      <c r="G59" s="7">
        <f>F59/F4</f>
        <v>0</v>
      </c>
      <c r="H59" s="8">
        <v>0</v>
      </c>
      <c r="I59" s="7">
        <f>H59/H4</f>
        <v>0</v>
      </c>
      <c r="J59" s="8">
        <f>B59+D59+F59+H59</f>
        <v>0</v>
      </c>
      <c r="K59" s="7">
        <f>J59/J4</f>
        <v>0</v>
      </c>
    </row>
    <row r="60" spans="1:11" x14ac:dyDescent="0.2">
      <c r="A60" s="5" t="s">
        <v>56</v>
      </c>
      <c r="B60" s="8">
        <v>0</v>
      </c>
      <c r="C60" s="7">
        <f>B60/B4</f>
        <v>0</v>
      </c>
      <c r="D60" s="8">
        <v>0</v>
      </c>
      <c r="E60" s="7">
        <f>D60/D4</f>
        <v>0</v>
      </c>
      <c r="F60" s="8">
        <v>0</v>
      </c>
      <c r="G60" s="7">
        <f>F60/F4</f>
        <v>0</v>
      </c>
      <c r="H60" s="8">
        <v>2326.42</v>
      </c>
      <c r="I60" s="7">
        <f>H60/H4</f>
        <v>4.1464468816809506E-2</v>
      </c>
      <c r="J60" s="8">
        <f>B60+D60+F60+H60</f>
        <v>2326.42</v>
      </c>
      <c r="K60" s="7">
        <f>J60/J4</f>
        <v>8.3852677331623434E-3</v>
      </c>
    </row>
    <row r="61" spans="1:11" x14ac:dyDescent="0.2">
      <c r="A61" s="5" t="s">
        <v>57</v>
      </c>
      <c r="B61" s="8">
        <v>0</v>
      </c>
      <c r="C61" s="7">
        <f>B61/B4</f>
        <v>0</v>
      </c>
      <c r="D61" s="8">
        <v>0</v>
      </c>
      <c r="E61" s="7">
        <f>D61/D4</f>
        <v>0</v>
      </c>
      <c r="F61" s="8">
        <v>0</v>
      </c>
      <c r="G61" s="7">
        <f>F61/F4</f>
        <v>0</v>
      </c>
      <c r="H61" s="8">
        <v>0</v>
      </c>
      <c r="I61" s="7">
        <f>H61/H4</f>
        <v>0</v>
      </c>
      <c r="J61" s="8">
        <f>B61+D61+F61+H61</f>
        <v>0</v>
      </c>
      <c r="K61" s="7">
        <f>J61/J4</f>
        <v>0</v>
      </c>
    </row>
    <row r="62" spans="1:11" x14ac:dyDescent="0.2">
      <c r="A62" s="5" t="s">
        <v>58</v>
      </c>
      <c r="B62" s="8">
        <v>0</v>
      </c>
      <c r="C62" s="7">
        <f>B62/B4</f>
        <v>0</v>
      </c>
      <c r="D62" s="8">
        <v>500.4</v>
      </c>
      <c r="E62" s="7">
        <f>D62/D4</f>
        <v>6.3165867205251195E-3</v>
      </c>
      <c r="F62" s="8">
        <v>0</v>
      </c>
      <c r="G62" s="7">
        <f>F62/F4</f>
        <v>0</v>
      </c>
      <c r="H62" s="8">
        <v>1189.72</v>
      </c>
      <c r="I62" s="7">
        <f>H62/H4</f>
        <v>2.120472994589739E-2</v>
      </c>
      <c r="J62" s="8">
        <f>B62+D62+F62+H62</f>
        <v>1690.12</v>
      </c>
      <c r="K62" s="7">
        <f>J62/J4</f>
        <v>6.0918100348055547E-3</v>
      </c>
    </row>
    <row r="63" spans="1:11" x14ac:dyDescent="0.2">
      <c r="A63" s="5" t="s">
        <v>59</v>
      </c>
      <c r="B63" s="8">
        <v>0</v>
      </c>
      <c r="C63" s="7">
        <f>B63/B4</f>
        <v>0</v>
      </c>
      <c r="D63" s="8">
        <v>0</v>
      </c>
      <c r="E63" s="7">
        <f>D63/D4</f>
        <v>0</v>
      </c>
      <c r="F63" s="8">
        <v>0</v>
      </c>
      <c r="G63" s="7">
        <f>F63/F4</f>
        <v>0</v>
      </c>
      <c r="H63" s="8">
        <v>0</v>
      </c>
      <c r="I63" s="7">
        <f>H63/H4</f>
        <v>0</v>
      </c>
      <c r="J63" s="8">
        <f>B63+D63+F63+H63</f>
        <v>0</v>
      </c>
      <c r="K63" s="7">
        <f>J63/J4</f>
        <v>0</v>
      </c>
    </row>
    <row r="64" spans="1:11" x14ac:dyDescent="0.2">
      <c r="A64" s="5" t="s">
        <v>60</v>
      </c>
      <c r="B64" s="8">
        <v>0</v>
      </c>
      <c r="C64" s="7">
        <f>B64/B4</f>
        <v>0</v>
      </c>
      <c r="D64" s="8">
        <v>0</v>
      </c>
      <c r="E64" s="7">
        <f>D64/D4</f>
        <v>0</v>
      </c>
      <c r="F64" s="8">
        <v>0</v>
      </c>
      <c r="G64" s="7">
        <f>F64/F4</f>
        <v>0</v>
      </c>
      <c r="H64" s="8">
        <v>875.44</v>
      </c>
      <c r="I64" s="7">
        <f>H64/H4</f>
        <v>1.5603224946908863E-2</v>
      </c>
      <c r="J64" s="8">
        <f>B64+D64+F64+H64</f>
        <v>875.44</v>
      </c>
      <c r="K64" s="7">
        <f>J64/J4</f>
        <v>3.1554056379843889E-3</v>
      </c>
    </row>
    <row r="65" spans="1:11" x14ac:dyDescent="0.2">
      <c r="A65" s="5" t="s">
        <v>61</v>
      </c>
      <c r="B65" s="8">
        <v>0</v>
      </c>
      <c r="C65" s="7">
        <f>B65/B4</f>
        <v>0</v>
      </c>
      <c r="D65" s="8">
        <v>0</v>
      </c>
      <c r="E65" s="7">
        <f>D65/D4</f>
        <v>0</v>
      </c>
      <c r="F65" s="8">
        <v>0</v>
      </c>
      <c r="G65" s="7">
        <f>F65/F4</f>
        <v>0</v>
      </c>
      <c r="H65" s="8">
        <v>0</v>
      </c>
      <c r="I65" s="7">
        <f>H65/H4</f>
        <v>0</v>
      </c>
      <c r="J65" s="8">
        <f>B65+D65+F65+H65</f>
        <v>0</v>
      </c>
      <c r="K65" s="7">
        <f>J65/J4</f>
        <v>0</v>
      </c>
    </row>
    <row r="66" spans="1:11" ht="15.75" x14ac:dyDescent="0.25">
      <c r="A66" s="3" t="s">
        <v>62</v>
      </c>
      <c r="B66" s="8">
        <v>6402.34</v>
      </c>
      <c r="C66" s="7">
        <f>B66/B4</f>
        <v>7.7604121212121208E-2</v>
      </c>
      <c r="D66" s="8">
        <v>7807.01</v>
      </c>
      <c r="E66" s="7">
        <f>D66/D4</f>
        <v>9.854847260792729E-2</v>
      </c>
      <c r="F66" s="8">
        <v>3237.01</v>
      </c>
      <c r="G66" s="7">
        <f>F66/F4</f>
        <v>5.4298582571500463E-2</v>
      </c>
      <c r="H66" s="8">
        <v>8776.2099999999991</v>
      </c>
      <c r="I66" s="7">
        <f>H66/H4</f>
        <v>0.15642097552237846</v>
      </c>
      <c r="J66" s="8">
        <f>B66+D66+F66+H66</f>
        <v>26222.57</v>
      </c>
      <c r="K66" s="7">
        <f>J66/J4</f>
        <v>9.4515723773691274E-2</v>
      </c>
    </row>
    <row r="67" spans="1:11" x14ac:dyDescent="0.2">
      <c r="A67" s="9" t="s">
        <v>63</v>
      </c>
    </row>
    <row r="68" spans="1:11" x14ac:dyDescent="0.2">
      <c r="A68" s="5" t="s">
        <v>64</v>
      </c>
      <c r="B68" s="8">
        <v>10617.08</v>
      </c>
      <c r="C68" s="7">
        <f>B68/B4</f>
        <v>0.1286918787878788</v>
      </c>
      <c r="D68" s="8">
        <v>0</v>
      </c>
      <c r="E68" s="7">
        <f>D68/D4</f>
        <v>0</v>
      </c>
      <c r="F68" s="8">
        <v>0</v>
      </c>
      <c r="G68" s="7">
        <f>F68/F4</f>
        <v>0</v>
      </c>
      <c r="H68" s="8">
        <v>0</v>
      </c>
      <c r="I68" s="7">
        <f>H68/H4</f>
        <v>0</v>
      </c>
      <c r="J68" s="8">
        <f>B68+D68+F68+H68</f>
        <v>10617.08</v>
      </c>
      <c r="K68" s="7">
        <f>J68/J4</f>
        <v>3.826783570653762E-2</v>
      </c>
    </row>
    <row r="69" spans="1:11" x14ac:dyDescent="0.2">
      <c r="A69" s="5" t="s">
        <v>65</v>
      </c>
      <c r="B69" s="8">
        <v>0</v>
      </c>
      <c r="C69" s="7">
        <f>B69/B4</f>
        <v>0</v>
      </c>
      <c r="D69" s="8">
        <v>0</v>
      </c>
      <c r="E69" s="7">
        <f>D69/D4</f>
        <v>0</v>
      </c>
      <c r="F69" s="8">
        <v>0</v>
      </c>
      <c r="G69" s="7">
        <f>F69/F4</f>
        <v>0</v>
      </c>
      <c r="H69" s="8">
        <v>0</v>
      </c>
      <c r="I69" s="7">
        <f>H69/H4</f>
        <v>0</v>
      </c>
      <c r="J69" s="8">
        <f>B69+D69+F69+H69</f>
        <v>0</v>
      </c>
      <c r="K69" s="7">
        <f>J69/J4</f>
        <v>0</v>
      </c>
    </row>
    <row r="70" spans="1:11" x14ac:dyDescent="0.2">
      <c r="A70" s="5" t="s">
        <v>66</v>
      </c>
      <c r="B70" s="8">
        <v>0</v>
      </c>
      <c r="C70" s="7">
        <f>B70/B4</f>
        <v>0</v>
      </c>
      <c r="D70" s="8">
        <v>0</v>
      </c>
      <c r="E70" s="7">
        <f>D70/D4</f>
        <v>0</v>
      </c>
      <c r="F70" s="8">
        <v>0</v>
      </c>
      <c r="G70" s="7">
        <f>F70/F4</f>
        <v>0</v>
      </c>
      <c r="H70" s="8">
        <v>0</v>
      </c>
      <c r="I70" s="7">
        <f>H70/H4</f>
        <v>0</v>
      </c>
      <c r="J70" s="8">
        <f>B70+D70+F70+H70</f>
        <v>0</v>
      </c>
      <c r="K70" s="7">
        <f>J70/J4</f>
        <v>0</v>
      </c>
    </row>
    <row r="71" spans="1:11" x14ac:dyDescent="0.2">
      <c r="A71" s="5" t="s">
        <v>67</v>
      </c>
      <c r="B71" s="8">
        <v>0</v>
      </c>
      <c r="C71" s="7">
        <f>B71/B4</f>
        <v>0</v>
      </c>
      <c r="D71" s="8">
        <v>0</v>
      </c>
      <c r="E71" s="7">
        <f>D71/D4</f>
        <v>0</v>
      </c>
      <c r="F71" s="8">
        <v>0</v>
      </c>
      <c r="G71" s="7">
        <f>F71/F4</f>
        <v>0</v>
      </c>
      <c r="H71" s="8">
        <v>2990</v>
      </c>
      <c r="I71" s="7">
        <f>H71/H4</f>
        <v>5.3291650588569744E-2</v>
      </c>
      <c r="J71" s="8">
        <f>B71+D71+F71+H71</f>
        <v>2990</v>
      </c>
      <c r="K71" s="7">
        <f>J71/J4</f>
        <v>1.0777052519388333E-2</v>
      </c>
    </row>
    <row r="72" spans="1:11" x14ac:dyDescent="0.2">
      <c r="A72" s="5" t="s">
        <v>68</v>
      </c>
      <c r="B72" s="8">
        <v>0</v>
      </c>
      <c r="C72" s="7">
        <f>B72/B4</f>
        <v>0</v>
      </c>
      <c r="D72" s="8">
        <v>0</v>
      </c>
      <c r="E72" s="7">
        <f>D72/D4</f>
        <v>0</v>
      </c>
      <c r="F72" s="8">
        <v>0</v>
      </c>
      <c r="G72" s="7">
        <f>F72/F4</f>
        <v>0</v>
      </c>
      <c r="H72" s="8">
        <v>0</v>
      </c>
      <c r="I72" s="7">
        <f>H72/H4</f>
        <v>0</v>
      </c>
      <c r="J72" s="8">
        <f>B72+D72+F72+H72</f>
        <v>0</v>
      </c>
      <c r="K72" s="7">
        <f>J72/J4</f>
        <v>0</v>
      </c>
    </row>
    <row r="73" spans="1:11" x14ac:dyDescent="0.2">
      <c r="A73" s="5" t="s">
        <v>69</v>
      </c>
      <c r="B73" s="8">
        <v>2719.25</v>
      </c>
      <c r="C73" s="7">
        <f>B73/B4</f>
        <v>3.2960606060606058E-2</v>
      </c>
      <c r="D73" s="8">
        <v>3958.49</v>
      </c>
      <c r="E73" s="7">
        <f>D73/D4</f>
        <v>4.9968316081797526E-2</v>
      </c>
      <c r="F73" s="8">
        <v>1975.5</v>
      </c>
      <c r="G73" s="7">
        <f>F73/F4</f>
        <v>3.31376331460203E-2</v>
      </c>
      <c r="H73" s="8">
        <v>1861.46</v>
      </c>
      <c r="I73" s="7">
        <f>H73/H4</f>
        <v>3.3177349800869241E-2</v>
      </c>
      <c r="J73" s="8">
        <f>B73+D73+F73+H73</f>
        <v>10514.7</v>
      </c>
      <c r="K73" s="7">
        <f>J73/J4</f>
        <v>3.7898820777796827E-2</v>
      </c>
    </row>
    <row r="74" spans="1:11" x14ac:dyDescent="0.2">
      <c r="A74" s="5" t="s">
        <v>70</v>
      </c>
      <c r="B74" s="8">
        <v>4125</v>
      </c>
      <c r="C74" s="7">
        <f>B74/B4</f>
        <v>0.05</v>
      </c>
      <c r="D74" s="8">
        <v>2611.0300000000002</v>
      </c>
      <c r="E74" s="7">
        <f>D74/D4</f>
        <v>3.2959227467811159E-2</v>
      </c>
      <c r="F74" s="8">
        <v>2980.77</v>
      </c>
      <c r="G74" s="7">
        <f>F74/F4</f>
        <v>5.0000335486035392E-2</v>
      </c>
      <c r="H74" s="8">
        <v>2805.32</v>
      </c>
      <c r="I74" s="7">
        <f>H74/H4</f>
        <v>5.0000044558236284E-2</v>
      </c>
      <c r="J74" s="8">
        <f>B74+D74+F74+H74</f>
        <v>12522.12</v>
      </c>
      <c r="K74" s="7">
        <f>J74/J4</f>
        <v>4.513429595119834E-2</v>
      </c>
    </row>
    <row r="75" spans="1:11" ht="15.75" x14ac:dyDescent="0.25">
      <c r="A75" s="3" t="s">
        <v>71</v>
      </c>
      <c r="B75" s="8">
        <v>17461.330000000002</v>
      </c>
      <c r="C75" s="7">
        <f>B75/B4</f>
        <v>0.21165248484848487</v>
      </c>
      <c r="D75" s="8">
        <v>6569.52</v>
      </c>
      <c r="E75" s="7">
        <f>D75/D4</f>
        <v>8.2927543549608684E-2</v>
      </c>
      <c r="F75" s="8">
        <v>4956.2700000000004</v>
      </c>
      <c r="G75" s="7">
        <f>F75/F4</f>
        <v>8.3137968632055692E-2</v>
      </c>
      <c r="H75" s="8">
        <v>7656.78</v>
      </c>
      <c r="I75" s="7">
        <f>H75/H4</f>
        <v>0.13646904494767526</v>
      </c>
      <c r="J75" s="8">
        <f>B75+D75+F75+H75</f>
        <v>36643.9</v>
      </c>
      <c r="K75" s="7">
        <f>J75/J4</f>
        <v>0.13207800495492111</v>
      </c>
    </row>
    <row r="77" spans="1:11" ht="15.75" x14ac:dyDescent="0.25">
      <c r="A77" s="3" t="s">
        <v>72</v>
      </c>
      <c r="B77" s="6">
        <f>B75+B66+B25+B11</f>
        <v>65212</v>
      </c>
      <c r="C77" s="7">
        <f>B77/B4</f>
        <v>0.79044848484848484</v>
      </c>
      <c r="D77" s="6">
        <f>D75+D66+D25+D11</f>
        <v>53157.399999999994</v>
      </c>
      <c r="E77" s="7">
        <f>D77/D4</f>
        <v>0.67100984599848512</v>
      </c>
      <c r="F77" s="6">
        <f>F75+F66+F25+F11</f>
        <v>39919.35</v>
      </c>
      <c r="G77" s="7">
        <f>F77/F4</f>
        <v>0.66961922334982804</v>
      </c>
      <c r="H77" s="6">
        <f>H75+H66+H25+H11</f>
        <v>48559.33</v>
      </c>
      <c r="I77" s="7">
        <f>H77/H4</f>
        <v>0.86548723985787712</v>
      </c>
      <c r="J77" s="8">
        <f>J75+J66+J25+J11</f>
        <v>206848.08000000002</v>
      </c>
      <c r="K77" s="7">
        <f>J77/J4</f>
        <v>0.74555606076743797</v>
      </c>
    </row>
    <row r="79" spans="1:11" ht="15.75" x14ac:dyDescent="0.25">
      <c r="A79" s="3" t="s">
        <v>73</v>
      </c>
      <c r="B79" s="6">
        <f>B4-B77</f>
        <v>17288</v>
      </c>
      <c r="C79" s="7">
        <f>B79/B4</f>
        <v>0.20955151515151516</v>
      </c>
      <c r="D79" s="6">
        <f>D4-D77</f>
        <v>26062.600000000006</v>
      </c>
      <c r="E79" s="7">
        <f>D79/D4</f>
        <v>0.32899015400151482</v>
      </c>
      <c r="F79" s="6">
        <f>F4-F77</f>
        <v>19695.650000000001</v>
      </c>
      <c r="G79" s="7">
        <f>F79/F4</f>
        <v>0.33038077665017196</v>
      </c>
      <c r="H79" s="6">
        <f>H4-H77</f>
        <v>7547.0199999999968</v>
      </c>
      <c r="I79" s="7">
        <f>H79/H4</f>
        <v>0.13451276014212291</v>
      </c>
      <c r="J79" s="8">
        <f>J4-J77</f>
        <v>70593.26999999996</v>
      </c>
      <c r="K79" s="7">
        <f>J79/J4</f>
        <v>0.25444393923256198</v>
      </c>
    </row>
  </sheetData>
  <mergeCells count="10">
    <mergeCell ref="H1:I1"/>
    <mergeCell ref="H2:I2"/>
    <mergeCell ref="J1:K1"/>
    <mergeCell ref="J2:K2"/>
    <mergeCell ref="B1:C1"/>
    <mergeCell ref="B2:C2"/>
    <mergeCell ref="D1:E1"/>
    <mergeCell ref="D2:E2"/>
    <mergeCell ref="F1:G1"/>
    <mergeCell ref="F2:G2"/>
  </mergeCells>
  <pageMargins left="0.41666666666666669" right="0.41666666666666669" top="0.41666666666666669" bottom="0.41666666666666669" header="0.3" footer="0.3"/>
  <pageSetup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75D6-2CA0-432E-AD81-A7702A7CAD70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39783-530A-42EF-B56C-86016CB2A639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C386-6CBC-429A-9F36-626A9EC1C875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8440-27FC-4FF7-848E-278E1D839DA9}">
  <sheetPr>
    <pageSetUpPr fitToPage="1"/>
  </sheetPr>
  <dimension ref="A1:M79"/>
  <sheetViews>
    <sheetView workbookViewId="0"/>
  </sheetViews>
  <sheetFormatPr defaultRowHeight="15" x14ac:dyDescent="0.2"/>
  <cols>
    <col min="1" max="1" width="25.85546875" style="5" bestFit="1" customWidth="1"/>
    <col min="2" max="9" width="9.140625" style="5"/>
    <col min="10" max="10" width="7.7109375" style="6" bestFit="1" customWidth="1"/>
    <col min="11" max="11" width="8.85546875" style="7" bestFit="1" customWidth="1"/>
    <col min="12" max="12" width="7.7109375" style="6" bestFit="1" customWidth="1"/>
    <col min="13" max="13" width="8.85546875" style="7" bestFit="1" customWidth="1"/>
    <col min="14" max="16384" width="9.140625" style="5"/>
  </cols>
  <sheetData>
    <row r="1" spans="1:13" ht="15.75" x14ac:dyDescent="0.25">
      <c r="A1" s="3" t="s">
        <v>0</v>
      </c>
      <c r="J1" s="4" t="s">
        <v>96</v>
      </c>
      <c r="K1" s="4"/>
      <c r="L1" s="4" t="s">
        <v>84</v>
      </c>
      <c r="M1" s="4"/>
    </row>
    <row r="2" spans="1:13" x14ac:dyDescent="0.2">
      <c r="J2" s="4" t="s">
        <v>97</v>
      </c>
      <c r="K2" s="4"/>
      <c r="L2" s="4" t="s">
        <v>85</v>
      </c>
      <c r="M2" s="4"/>
    </row>
    <row r="3" spans="1:13" x14ac:dyDescent="0.2">
      <c r="J3" s="6" t="s">
        <v>76</v>
      </c>
      <c r="K3" s="7" t="s">
        <v>77</v>
      </c>
      <c r="L3" s="6" t="s">
        <v>76</v>
      </c>
      <c r="M3" s="7" t="s">
        <v>77</v>
      </c>
    </row>
    <row r="4" spans="1:13" ht="15.75" x14ac:dyDescent="0.25">
      <c r="A4" s="3" t="s">
        <v>1</v>
      </c>
      <c r="J4" s="8">
        <v>0</v>
      </c>
      <c r="L4" s="8">
        <f>B4+D4+F4+H4+J4</f>
        <v>0</v>
      </c>
    </row>
    <row r="5" spans="1:13" x14ac:dyDescent="0.2">
      <c r="A5" s="5" t="s">
        <v>2</v>
      </c>
      <c r="J5" s="8">
        <v>0</v>
      </c>
      <c r="K5" s="7" t="e">
        <f>J5/J4</f>
        <v>#DIV/0!</v>
      </c>
      <c r="L5" s="8">
        <f>B5+D5+F5+H5+J5</f>
        <v>0</v>
      </c>
      <c r="M5" s="7" t="e">
        <f>L5/L4</f>
        <v>#DIV/0!</v>
      </c>
    </row>
    <row r="6" spans="1:13" x14ac:dyDescent="0.2">
      <c r="A6" s="5" t="s">
        <v>3</v>
      </c>
      <c r="J6" s="8">
        <v>0</v>
      </c>
      <c r="K6" s="7" t="e">
        <f>J6/J4</f>
        <v>#DIV/0!</v>
      </c>
      <c r="L6" s="8">
        <f>B6+D6+F6+H6+J6</f>
        <v>0</v>
      </c>
      <c r="M6" s="7" t="e">
        <f>L6/L4</f>
        <v>#DIV/0!</v>
      </c>
    </row>
    <row r="7" spans="1:13" x14ac:dyDescent="0.2">
      <c r="A7" s="5" t="s">
        <v>4</v>
      </c>
      <c r="J7" s="8">
        <v>0</v>
      </c>
      <c r="K7" s="7" t="e">
        <f>J7/J4</f>
        <v>#DIV/0!</v>
      </c>
      <c r="L7" s="8">
        <f>B7+D7+F7+H7+J7</f>
        <v>0</v>
      </c>
      <c r="M7" s="7" t="e">
        <f>L7/L4</f>
        <v>#DIV/0!</v>
      </c>
    </row>
    <row r="8" spans="1:13" x14ac:dyDescent="0.2">
      <c r="A8" s="5" t="s">
        <v>5</v>
      </c>
      <c r="J8" s="8">
        <v>0</v>
      </c>
      <c r="K8" s="7" t="e">
        <f>J8/J4</f>
        <v>#DIV/0!</v>
      </c>
      <c r="L8" s="8">
        <f>B8+D8+F8+H8+J8</f>
        <v>0</v>
      </c>
      <c r="M8" s="7" t="e">
        <f>L8/L4</f>
        <v>#DIV/0!</v>
      </c>
    </row>
    <row r="9" spans="1:13" x14ac:dyDescent="0.2">
      <c r="A9" s="5" t="s">
        <v>6</v>
      </c>
      <c r="J9" s="8">
        <v>0</v>
      </c>
      <c r="K9" s="7" t="e">
        <f>J9/J4</f>
        <v>#DIV/0!</v>
      </c>
      <c r="L9" s="8">
        <f>B9+D9+F9+H9+J9</f>
        <v>0</v>
      </c>
      <c r="M9" s="7" t="e">
        <f>L9/L4</f>
        <v>#DIV/0!</v>
      </c>
    </row>
    <row r="10" spans="1:13" x14ac:dyDescent="0.2">
      <c r="A10" s="5" t="s">
        <v>7</v>
      </c>
      <c r="J10" s="8">
        <v>0</v>
      </c>
      <c r="K10" s="7" t="e">
        <f>J10/J4</f>
        <v>#DIV/0!</v>
      </c>
      <c r="L10" s="8">
        <f>B10+D10+F10+H10+J10</f>
        <v>0</v>
      </c>
      <c r="M10" s="7" t="e">
        <f>L10/L4</f>
        <v>#DIV/0!</v>
      </c>
    </row>
    <row r="11" spans="1:13" ht="15.75" x14ac:dyDescent="0.25">
      <c r="A11" s="3" t="s">
        <v>8</v>
      </c>
      <c r="J11" s="8">
        <v>0</v>
      </c>
      <c r="K11" s="7" t="e">
        <f>J11/J4</f>
        <v>#DIV/0!</v>
      </c>
      <c r="L11" s="8">
        <f>B11+D11+F11+H11+J11</f>
        <v>0</v>
      </c>
      <c r="M11" s="7" t="e">
        <f>L11/L4</f>
        <v>#DIV/0!</v>
      </c>
    </row>
    <row r="12" spans="1:13" x14ac:dyDescent="0.2">
      <c r="A12" s="9" t="s">
        <v>9</v>
      </c>
    </row>
    <row r="13" spans="1:13" x14ac:dyDescent="0.2">
      <c r="A13" s="5" t="s">
        <v>10</v>
      </c>
      <c r="J13" s="8">
        <v>0</v>
      </c>
      <c r="K13" s="7" t="e">
        <f>J13/J4</f>
        <v>#DIV/0!</v>
      </c>
      <c r="L13" s="8">
        <f>B13+D13+F13+H13+J13</f>
        <v>0</v>
      </c>
      <c r="M13" s="7" t="e">
        <f>L13/L4</f>
        <v>#DIV/0!</v>
      </c>
    </row>
    <row r="14" spans="1:13" x14ac:dyDescent="0.2">
      <c r="A14" s="5" t="s">
        <v>11</v>
      </c>
      <c r="J14" s="8">
        <v>0</v>
      </c>
      <c r="K14" s="7" t="e">
        <f>J14/J4</f>
        <v>#DIV/0!</v>
      </c>
      <c r="L14" s="8">
        <f>B14+D14+F14+H14+J14</f>
        <v>0</v>
      </c>
      <c r="M14" s="7" t="e">
        <f>L14/L4</f>
        <v>#DIV/0!</v>
      </c>
    </row>
    <row r="15" spans="1:13" x14ac:dyDescent="0.2">
      <c r="A15" s="5" t="s">
        <v>12</v>
      </c>
      <c r="J15" s="8">
        <v>0</v>
      </c>
      <c r="K15" s="7" t="e">
        <f>J15/J4</f>
        <v>#DIV/0!</v>
      </c>
      <c r="L15" s="8">
        <f>B15+D15+F15+H15+J15</f>
        <v>0</v>
      </c>
      <c r="M15" s="7" t="e">
        <f>L15/L4</f>
        <v>#DIV/0!</v>
      </c>
    </row>
    <row r="16" spans="1:13" x14ac:dyDescent="0.2">
      <c r="A16" s="5" t="s">
        <v>13</v>
      </c>
      <c r="J16" s="8">
        <v>0</v>
      </c>
      <c r="K16" s="7" t="e">
        <f>J16/J4</f>
        <v>#DIV/0!</v>
      </c>
      <c r="L16" s="8">
        <f>B16+D16+F16+H16+J16</f>
        <v>0</v>
      </c>
      <c r="M16" s="7" t="e">
        <f>L16/L4</f>
        <v>#DIV/0!</v>
      </c>
    </row>
    <row r="17" spans="1:13" x14ac:dyDescent="0.2">
      <c r="A17" s="5" t="s">
        <v>14</v>
      </c>
      <c r="J17" s="8">
        <v>0</v>
      </c>
      <c r="K17" s="7" t="e">
        <f>J17/J4</f>
        <v>#DIV/0!</v>
      </c>
      <c r="L17" s="8">
        <f>B17+D17+F17+H17+J17</f>
        <v>0</v>
      </c>
      <c r="M17" s="7" t="e">
        <f>L17/L4</f>
        <v>#DIV/0!</v>
      </c>
    </row>
    <row r="18" spans="1:13" x14ac:dyDescent="0.2">
      <c r="A18" s="5" t="s">
        <v>15</v>
      </c>
      <c r="J18" s="8">
        <v>0</v>
      </c>
      <c r="K18" s="7" t="e">
        <f>J18/J4</f>
        <v>#DIV/0!</v>
      </c>
      <c r="L18" s="8">
        <f>B18+D18+F18+H18+J18</f>
        <v>0</v>
      </c>
      <c r="M18" s="7" t="e">
        <f>L18/L4</f>
        <v>#DIV/0!</v>
      </c>
    </row>
    <row r="19" spans="1:13" x14ac:dyDescent="0.2">
      <c r="A19" s="9" t="s">
        <v>16</v>
      </c>
    </row>
    <row r="20" spans="1:13" x14ac:dyDescent="0.2">
      <c r="A20" s="5" t="s">
        <v>17</v>
      </c>
      <c r="J20" s="8">
        <v>0</v>
      </c>
      <c r="K20" s="7" t="e">
        <f>J20/J4</f>
        <v>#DIV/0!</v>
      </c>
      <c r="L20" s="8">
        <f>B20+D20+F20+H20+J20</f>
        <v>0</v>
      </c>
      <c r="M20" s="7" t="e">
        <f>L20/L4</f>
        <v>#DIV/0!</v>
      </c>
    </row>
    <row r="21" spans="1:13" x14ac:dyDescent="0.2">
      <c r="A21" s="5" t="s">
        <v>18</v>
      </c>
      <c r="J21" s="8">
        <v>0</v>
      </c>
      <c r="K21" s="7" t="e">
        <f>J21/J4</f>
        <v>#DIV/0!</v>
      </c>
      <c r="L21" s="8">
        <f>B21+D21+F21+H21+J21</f>
        <v>0</v>
      </c>
      <c r="M21" s="7" t="e">
        <f>L21/L4</f>
        <v>#DIV/0!</v>
      </c>
    </row>
    <row r="22" spans="1:13" x14ac:dyDescent="0.2">
      <c r="A22" s="5" t="s">
        <v>19</v>
      </c>
      <c r="J22" s="8">
        <v>0</v>
      </c>
      <c r="K22" s="7" t="e">
        <f>J22/J4</f>
        <v>#DIV/0!</v>
      </c>
      <c r="L22" s="8">
        <f>B22+D22+F22+H22+J22</f>
        <v>0</v>
      </c>
      <c r="M22" s="7" t="e">
        <f>L22/L4</f>
        <v>#DIV/0!</v>
      </c>
    </row>
    <row r="23" spans="1:13" x14ac:dyDescent="0.2">
      <c r="A23" s="9" t="s">
        <v>20</v>
      </c>
    </row>
    <row r="24" spans="1:13" x14ac:dyDescent="0.2">
      <c r="A24" s="5" t="s">
        <v>21</v>
      </c>
      <c r="J24" s="8">
        <v>0</v>
      </c>
      <c r="K24" s="7" t="e">
        <f>J24/J4</f>
        <v>#DIV/0!</v>
      </c>
      <c r="L24" s="8">
        <f>B24+D24+F24+H24+J24</f>
        <v>0</v>
      </c>
      <c r="M24" s="7" t="e">
        <f>L24/L4</f>
        <v>#DIV/0!</v>
      </c>
    </row>
    <row r="25" spans="1:13" ht="15.75" x14ac:dyDescent="0.25">
      <c r="A25" s="3" t="s">
        <v>22</v>
      </c>
      <c r="J25" s="8">
        <v>0</v>
      </c>
      <c r="K25" s="7" t="e">
        <f>J25/J4</f>
        <v>#DIV/0!</v>
      </c>
      <c r="L25" s="8">
        <f>B25+D25+F25+H25+J25</f>
        <v>0</v>
      </c>
      <c r="M25" s="7" t="e">
        <f>L25/L4</f>
        <v>#DIV/0!</v>
      </c>
    </row>
    <row r="26" spans="1:13" x14ac:dyDescent="0.2">
      <c r="A26" s="9" t="s">
        <v>23</v>
      </c>
    </row>
    <row r="27" spans="1:13" x14ac:dyDescent="0.2">
      <c r="A27" s="5" t="s">
        <v>24</v>
      </c>
      <c r="J27" s="8">
        <v>0</v>
      </c>
      <c r="K27" s="7" t="e">
        <f>J27/J4</f>
        <v>#DIV/0!</v>
      </c>
      <c r="L27" s="8">
        <f>B27+D27+F27+H27+J27</f>
        <v>0</v>
      </c>
      <c r="M27" s="7" t="e">
        <f>L27/L4</f>
        <v>#DIV/0!</v>
      </c>
    </row>
    <row r="28" spans="1:13" x14ac:dyDescent="0.2">
      <c r="A28" s="5" t="s">
        <v>25</v>
      </c>
      <c r="J28" s="8">
        <v>0</v>
      </c>
      <c r="K28" s="7" t="e">
        <f>J28/J4</f>
        <v>#DIV/0!</v>
      </c>
      <c r="L28" s="8">
        <f>B28+D28+F28+H28+J28</f>
        <v>0</v>
      </c>
      <c r="M28" s="7" t="e">
        <f>L28/L4</f>
        <v>#DIV/0!</v>
      </c>
    </row>
    <row r="29" spans="1:13" x14ac:dyDescent="0.2">
      <c r="A29" s="5" t="s">
        <v>26</v>
      </c>
      <c r="J29" s="8">
        <v>0</v>
      </c>
      <c r="K29" s="7" t="e">
        <f>J29/J4</f>
        <v>#DIV/0!</v>
      </c>
      <c r="L29" s="8">
        <f>B29+D29+F29+H29+J29</f>
        <v>0</v>
      </c>
      <c r="M29" s="7" t="e">
        <f>L29/L4</f>
        <v>#DIV/0!</v>
      </c>
    </row>
    <row r="30" spans="1:13" x14ac:dyDescent="0.2">
      <c r="A30" s="5" t="s">
        <v>27</v>
      </c>
      <c r="J30" s="8">
        <v>0</v>
      </c>
      <c r="K30" s="7" t="e">
        <f>J30/J4</f>
        <v>#DIV/0!</v>
      </c>
      <c r="L30" s="8">
        <f>B30+D30+F30+H30+J30</f>
        <v>0</v>
      </c>
      <c r="M30" s="7" t="e">
        <f>L30/L4</f>
        <v>#DIV/0!</v>
      </c>
    </row>
    <row r="31" spans="1:13" x14ac:dyDescent="0.2">
      <c r="A31" s="5" t="s">
        <v>28</v>
      </c>
      <c r="J31" s="8">
        <v>0</v>
      </c>
      <c r="K31" s="7" t="e">
        <f>J31/J4</f>
        <v>#DIV/0!</v>
      </c>
      <c r="L31" s="8">
        <f>B31+D31+F31+H31+J31</f>
        <v>0</v>
      </c>
      <c r="M31" s="7" t="e">
        <f>L31/L4</f>
        <v>#DIV/0!</v>
      </c>
    </row>
    <row r="32" spans="1:13" x14ac:dyDescent="0.2">
      <c r="A32" s="5" t="s">
        <v>29</v>
      </c>
      <c r="J32" s="8">
        <v>0</v>
      </c>
      <c r="K32" s="7" t="e">
        <f>J32/J4</f>
        <v>#DIV/0!</v>
      </c>
      <c r="L32" s="8">
        <f>B32+D32+F32+H32+J32</f>
        <v>0</v>
      </c>
      <c r="M32" s="7" t="e">
        <f>L32/L4</f>
        <v>#DIV/0!</v>
      </c>
    </row>
    <row r="33" spans="1:13" x14ac:dyDescent="0.2">
      <c r="A33" s="5" t="s">
        <v>30</v>
      </c>
      <c r="J33" s="8">
        <v>0</v>
      </c>
      <c r="K33" s="7" t="e">
        <f>J33/J4</f>
        <v>#DIV/0!</v>
      </c>
      <c r="L33" s="8">
        <f>B33+D33+F33+H33+J33</f>
        <v>0</v>
      </c>
      <c r="M33" s="7" t="e">
        <f>L33/L4</f>
        <v>#DIV/0!</v>
      </c>
    </row>
    <row r="34" spans="1:13" x14ac:dyDescent="0.2">
      <c r="A34" s="9" t="s">
        <v>31</v>
      </c>
    </row>
    <row r="35" spans="1:13" x14ac:dyDescent="0.2">
      <c r="A35" s="5" t="s">
        <v>31</v>
      </c>
      <c r="J35" s="8">
        <v>0</v>
      </c>
      <c r="K35" s="7" t="e">
        <f>J35/J4</f>
        <v>#DIV/0!</v>
      </c>
      <c r="L35" s="8">
        <f>B35+D35+F35+H35+J35</f>
        <v>0</v>
      </c>
      <c r="M35" s="7" t="e">
        <f>L35/L4</f>
        <v>#DIV/0!</v>
      </c>
    </row>
    <row r="36" spans="1:13" x14ac:dyDescent="0.2">
      <c r="A36" s="5" t="s">
        <v>32</v>
      </c>
      <c r="J36" s="8">
        <v>0</v>
      </c>
      <c r="K36" s="7" t="e">
        <f>J36/J4</f>
        <v>#DIV/0!</v>
      </c>
      <c r="L36" s="8">
        <f>B36+D36+F36+H36+J36</f>
        <v>0</v>
      </c>
      <c r="M36" s="7" t="e">
        <f>L36/L4</f>
        <v>#DIV/0!</v>
      </c>
    </row>
    <row r="37" spans="1:13" x14ac:dyDescent="0.2">
      <c r="A37" s="9" t="s">
        <v>33</v>
      </c>
    </row>
    <row r="38" spans="1:13" x14ac:dyDescent="0.2">
      <c r="A38" s="5" t="s">
        <v>34</v>
      </c>
      <c r="J38" s="8">
        <v>0</v>
      </c>
      <c r="K38" s="7" t="e">
        <f>J38/J4</f>
        <v>#DIV/0!</v>
      </c>
      <c r="L38" s="8">
        <f>B38+D38+F38+H38+J38</f>
        <v>0</v>
      </c>
      <c r="M38" s="7" t="e">
        <f>L38/L4</f>
        <v>#DIV/0!</v>
      </c>
    </row>
    <row r="39" spans="1:13" x14ac:dyDescent="0.2">
      <c r="A39" s="5" t="s">
        <v>35</v>
      </c>
      <c r="J39" s="8">
        <v>0</v>
      </c>
      <c r="K39" s="7" t="e">
        <f>J39/J4</f>
        <v>#DIV/0!</v>
      </c>
      <c r="L39" s="8">
        <f>B39+D39+F39+H39+J39</f>
        <v>0</v>
      </c>
      <c r="M39" s="7" t="e">
        <f>L39/L4</f>
        <v>#DIV/0!</v>
      </c>
    </row>
    <row r="40" spans="1:13" x14ac:dyDescent="0.2">
      <c r="A40" s="9" t="s">
        <v>36</v>
      </c>
    </row>
    <row r="41" spans="1:13" x14ac:dyDescent="0.2">
      <c r="A41" s="5" t="s">
        <v>37</v>
      </c>
      <c r="J41" s="8">
        <v>0</v>
      </c>
      <c r="K41" s="7" t="e">
        <f>J41/J4</f>
        <v>#DIV/0!</v>
      </c>
      <c r="L41" s="8">
        <f>B41+D41+F41+H41+J41</f>
        <v>0</v>
      </c>
      <c r="M41" s="7" t="e">
        <f>L41/L4</f>
        <v>#DIV/0!</v>
      </c>
    </row>
    <row r="42" spans="1:13" x14ac:dyDescent="0.2">
      <c r="A42" s="5" t="s">
        <v>38</v>
      </c>
      <c r="J42" s="8">
        <v>0</v>
      </c>
      <c r="K42" s="7" t="e">
        <f>J42/J4</f>
        <v>#DIV/0!</v>
      </c>
      <c r="L42" s="8">
        <f>B42+D42+F42+H42+J42</f>
        <v>0</v>
      </c>
      <c r="M42" s="7" t="e">
        <f>L42/L4</f>
        <v>#DIV/0!</v>
      </c>
    </row>
    <row r="43" spans="1:13" x14ac:dyDescent="0.2">
      <c r="A43" s="9" t="s">
        <v>39</v>
      </c>
    </row>
    <row r="44" spans="1:13" x14ac:dyDescent="0.2">
      <c r="A44" s="5" t="s">
        <v>40</v>
      </c>
      <c r="J44" s="8">
        <v>0</v>
      </c>
      <c r="K44" s="7" t="e">
        <f>J44/J4</f>
        <v>#DIV/0!</v>
      </c>
      <c r="L44" s="8">
        <f>B44+D44+F44+H44+J44</f>
        <v>0</v>
      </c>
      <c r="M44" s="7" t="e">
        <f>L44/L4</f>
        <v>#DIV/0!</v>
      </c>
    </row>
    <row r="45" spans="1:13" x14ac:dyDescent="0.2">
      <c r="A45" s="5" t="s">
        <v>41</v>
      </c>
      <c r="J45" s="8">
        <v>0</v>
      </c>
      <c r="K45" s="7" t="e">
        <f>J45/J4</f>
        <v>#DIV/0!</v>
      </c>
      <c r="L45" s="8">
        <f>B45+D45+F45+H45+J45</f>
        <v>0</v>
      </c>
      <c r="M45" s="7" t="e">
        <f>L45/L4</f>
        <v>#DIV/0!</v>
      </c>
    </row>
    <row r="46" spans="1:13" x14ac:dyDescent="0.2">
      <c r="A46" s="5" t="s">
        <v>42</v>
      </c>
      <c r="J46" s="8">
        <v>0</v>
      </c>
      <c r="K46" s="7" t="e">
        <f>J46/J4</f>
        <v>#DIV/0!</v>
      </c>
      <c r="L46" s="8">
        <f>B46+D46+F46+H46+J46</f>
        <v>0</v>
      </c>
      <c r="M46" s="7" t="e">
        <f>L46/L4</f>
        <v>#DIV/0!</v>
      </c>
    </row>
    <row r="47" spans="1:13" x14ac:dyDescent="0.2">
      <c r="A47" s="5" t="s">
        <v>43</v>
      </c>
      <c r="J47" s="8">
        <v>0</v>
      </c>
      <c r="K47" s="7" t="e">
        <f>J47/J4</f>
        <v>#DIV/0!</v>
      </c>
      <c r="L47" s="8">
        <f>B47+D47+F47+H47+J47</f>
        <v>0</v>
      </c>
      <c r="M47" s="7" t="e">
        <f>L47/L4</f>
        <v>#DIV/0!</v>
      </c>
    </row>
    <row r="48" spans="1:13" x14ac:dyDescent="0.2">
      <c r="A48" s="5" t="s">
        <v>44</v>
      </c>
      <c r="J48" s="8">
        <v>0</v>
      </c>
      <c r="K48" s="7" t="e">
        <f>J48/J4</f>
        <v>#DIV/0!</v>
      </c>
      <c r="L48" s="8">
        <f>B48+D48+F48+H48+J48</f>
        <v>0</v>
      </c>
      <c r="M48" s="7" t="e">
        <f>L48/L4</f>
        <v>#DIV/0!</v>
      </c>
    </row>
    <row r="49" spans="1:13" x14ac:dyDescent="0.2">
      <c r="A49" s="5" t="s">
        <v>45</v>
      </c>
      <c r="J49" s="8">
        <v>0</v>
      </c>
      <c r="K49" s="7" t="e">
        <f>J49/J4</f>
        <v>#DIV/0!</v>
      </c>
      <c r="L49" s="8">
        <f>B49+D49+F49+H49+J49</f>
        <v>0</v>
      </c>
      <c r="M49" s="7" t="e">
        <f>L49/L4</f>
        <v>#DIV/0!</v>
      </c>
    </row>
    <row r="50" spans="1:13" x14ac:dyDescent="0.2">
      <c r="A50" s="5" t="s">
        <v>46</v>
      </c>
      <c r="J50" s="8">
        <v>0</v>
      </c>
      <c r="K50" s="7" t="e">
        <f>J50/J4</f>
        <v>#DIV/0!</v>
      </c>
      <c r="L50" s="8">
        <f>B50+D50+F50+H50+J50</f>
        <v>0</v>
      </c>
      <c r="M50" s="7" t="e">
        <f>L50/L4</f>
        <v>#DIV/0!</v>
      </c>
    </row>
    <row r="51" spans="1:13" x14ac:dyDescent="0.2">
      <c r="A51" s="5" t="s">
        <v>47</v>
      </c>
      <c r="J51" s="8">
        <v>0</v>
      </c>
      <c r="K51" s="7" t="e">
        <f>J51/J4</f>
        <v>#DIV/0!</v>
      </c>
      <c r="L51" s="8">
        <f>B51+D51+F51+H51+J51</f>
        <v>0</v>
      </c>
      <c r="M51" s="7" t="e">
        <f>L51/L4</f>
        <v>#DIV/0!</v>
      </c>
    </row>
    <row r="52" spans="1:13" x14ac:dyDescent="0.2">
      <c r="A52" s="9" t="s">
        <v>48</v>
      </c>
    </row>
    <row r="53" spans="1:13" x14ac:dyDescent="0.2">
      <c r="A53" s="5" t="s">
        <v>49</v>
      </c>
      <c r="J53" s="8">
        <v>0</v>
      </c>
      <c r="K53" s="7" t="e">
        <f>J53/J4</f>
        <v>#DIV/0!</v>
      </c>
      <c r="L53" s="8">
        <f>B53+D53+F53+H53+J53</f>
        <v>0</v>
      </c>
      <c r="M53" s="7" t="e">
        <f>L53/L4</f>
        <v>#DIV/0!</v>
      </c>
    </row>
    <row r="54" spans="1:13" x14ac:dyDescent="0.2">
      <c r="A54" s="5" t="s">
        <v>50</v>
      </c>
      <c r="J54" s="8">
        <v>0</v>
      </c>
      <c r="K54" s="7" t="e">
        <f>J54/J4</f>
        <v>#DIV/0!</v>
      </c>
      <c r="L54" s="8">
        <f>B54+D54+F54+H54+J54</f>
        <v>0</v>
      </c>
      <c r="M54" s="7" t="e">
        <f>L54/L4</f>
        <v>#DIV/0!</v>
      </c>
    </row>
    <row r="55" spans="1:13" x14ac:dyDescent="0.2">
      <c r="A55" s="5" t="s">
        <v>51</v>
      </c>
      <c r="J55" s="8">
        <v>0</v>
      </c>
      <c r="K55" s="7" t="e">
        <f>J55/J4</f>
        <v>#DIV/0!</v>
      </c>
      <c r="L55" s="8">
        <f>B55+D55+F55+H55+J55</f>
        <v>0</v>
      </c>
      <c r="M55" s="7" t="e">
        <f>L55/L4</f>
        <v>#DIV/0!</v>
      </c>
    </row>
    <row r="56" spans="1:13" x14ac:dyDescent="0.2">
      <c r="A56" s="5" t="s">
        <v>52</v>
      </c>
      <c r="J56" s="8">
        <v>0</v>
      </c>
      <c r="K56" s="7" t="e">
        <f>J56/J4</f>
        <v>#DIV/0!</v>
      </c>
      <c r="L56" s="8">
        <f>B56+D56+F56+H56+J56</f>
        <v>0</v>
      </c>
      <c r="M56" s="7" t="e">
        <f>L56/L4</f>
        <v>#DIV/0!</v>
      </c>
    </row>
    <row r="57" spans="1:13" x14ac:dyDescent="0.2">
      <c r="A57" s="5" t="s">
        <v>53</v>
      </c>
      <c r="J57" s="8">
        <v>0</v>
      </c>
      <c r="K57" s="7" t="e">
        <f>J57/J4</f>
        <v>#DIV/0!</v>
      </c>
      <c r="L57" s="8">
        <f>B57+D57+F57+H57+J57</f>
        <v>0</v>
      </c>
      <c r="M57" s="7" t="e">
        <f>L57/L4</f>
        <v>#DIV/0!</v>
      </c>
    </row>
    <row r="58" spans="1:13" x14ac:dyDescent="0.2">
      <c r="A58" s="9" t="s">
        <v>54</v>
      </c>
    </row>
    <row r="59" spans="1:13" x14ac:dyDescent="0.2">
      <c r="A59" s="5" t="s">
        <v>55</v>
      </c>
      <c r="J59" s="8">
        <v>0</v>
      </c>
      <c r="K59" s="7" t="e">
        <f>J59/J4</f>
        <v>#DIV/0!</v>
      </c>
      <c r="L59" s="8">
        <f>B59+D59+F59+H59+J59</f>
        <v>0</v>
      </c>
      <c r="M59" s="7" t="e">
        <f>L59/L4</f>
        <v>#DIV/0!</v>
      </c>
    </row>
    <row r="60" spans="1:13" x14ac:dyDescent="0.2">
      <c r="A60" s="5" t="s">
        <v>56</v>
      </c>
      <c r="J60" s="8">
        <v>0</v>
      </c>
      <c r="K60" s="7" t="e">
        <f>J60/J4</f>
        <v>#DIV/0!</v>
      </c>
      <c r="L60" s="8">
        <f>B60+D60+F60+H60+J60</f>
        <v>0</v>
      </c>
      <c r="M60" s="7" t="e">
        <f>L60/L4</f>
        <v>#DIV/0!</v>
      </c>
    </row>
    <row r="61" spans="1:13" x14ac:dyDescent="0.2">
      <c r="A61" s="5" t="s">
        <v>57</v>
      </c>
      <c r="J61" s="8">
        <v>0</v>
      </c>
      <c r="K61" s="7" t="e">
        <f>J61/J4</f>
        <v>#DIV/0!</v>
      </c>
      <c r="L61" s="8">
        <f>B61+D61+F61+H61+J61</f>
        <v>0</v>
      </c>
      <c r="M61" s="7" t="e">
        <f>L61/L4</f>
        <v>#DIV/0!</v>
      </c>
    </row>
    <row r="62" spans="1:13" x14ac:dyDescent="0.2">
      <c r="A62" s="5" t="s">
        <v>58</v>
      </c>
      <c r="J62" s="8">
        <v>0</v>
      </c>
      <c r="K62" s="7" t="e">
        <f>J62/J4</f>
        <v>#DIV/0!</v>
      </c>
      <c r="L62" s="8">
        <f>B62+D62+F62+H62+J62</f>
        <v>0</v>
      </c>
      <c r="M62" s="7" t="e">
        <f>L62/L4</f>
        <v>#DIV/0!</v>
      </c>
    </row>
    <row r="63" spans="1:13" x14ac:dyDescent="0.2">
      <c r="A63" s="5" t="s">
        <v>59</v>
      </c>
      <c r="J63" s="8">
        <v>0</v>
      </c>
      <c r="K63" s="7" t="e">
        <f>J63/J4</f>
        <v>#DIV/0!</v>
      </c>
      <c r="L63" s="8">
        <f>B63+D63+F63+H63+J63</f>
        <v>0</v>
      </c>
      <c r="M63" s="7" t="e">
        <f>L63/L4</f>
        <v>#DIV/0!</v>
      </c>
    </row>
    <row r="64" spans="1:13" x14ac:dyDescent="0.2">
      <c r="A64" s="5" t="s">
        <v>60</v>
      </c>
      <c r="J64" s="8">
        <v>0</v>
      </c>
      <c r="K64" s="7" t="e">
        <f>J64/J4</f>
        <v>#DIV/0!</v>
      </c>
      <c r="L64" s="8">
        <f>B64+D64+F64+H64+J64</f>
        <v>0</v>
      </c>
      <c r="M64" s="7" t="e">
        <f>L64/L4</f>
        <v>#DIV/0!</v>
      </c>
    </row>
    <row r="65" spans="1:13" x14ac:dyDescent="0.2">
      <c r="A65" s="5" t="s">
        <v>61</v>
      </c>
      <c r="J65" s="8">
        <v>0</v>
      </c>
      <c r="K65" s="7" t="e">
        <f>J65/J4</f>
        <v>#DIV/0!</v>
      </c>
      <c r="L65" s="8">
        <f>B65+D65+F65+H65+J65</f>
        <v>0</v>
      </c>
      <c r="M65" s="7" t="e">
        <f>L65/L4</f>
        <v>#DIV/0!</v>
      </c>
    </row>
    <row r="66" spans="1:13" ht="15.75" x14ac:dyDescent="0.25">
      <c r="A66" s="3" t="s">
        <v>62</v>
      </c>
      <c r="J66" s="8">
        <v>0</v>
      </c>
      <c r="K66" s="7" t="e">
        <f>J66/J4</f>
        <v>#DIV/0!</v>
      </c>
      <c r="L66" s="8">
        <f>B66+D66+F66+H66+J66</f>
        <v>0</v>
      </c>
      <c r="M66" s="7" t="e">
        <f>L66/L4</f>
        <v>#DIV/0!</v>
      </c>
    </row>
    <row r="67" spans="1:13" x14ac:dyDescent="0.2">
      <c r="A67" s="9" t="s">
        <v>63</v>
      </c>
    </row>
    <row r="68" spans="1:13" x14ac:dyDescent="0.2">
      <c r="A68" s="5" t="s">
        <v>64</v>
      </c>
      <c r="J68" s="8">
        <v>0</v>
      </c>
      <c r="K68" s="7" t="e">
        <f>J68/J4</f>
        <v>#DIV/0!</v>
      </c>
      <c r="L68" s="8">
        <f>B68+D68+F68+H68+J68</f>
        <v>0</v>
      </c>
      <c r="M68" s="7" t="e">
        <f>L68/L4</f>
        <v>#DIV/0!</v>
      </c>
    </row>
    <row r="69" spans="1:13" x14ac:dyDescent="0.2">
      <c r="A69" s="5" t="s">
        <v>65</v>
      </c>
      <c r="J69" s="8">
        <v>0</v>
      </c>
      <c r="K69" s="7" t="e">
        <f>J69/J4</f>
        <v>#DIV/0!</v>
      </c>
      <c r="L69" s="8">
        <f>B69+D69+F69+H69+J69</f>
        <v>0</v>
      </c>
      <c r="M69" s="7" t="e">
        <f>L69/L4</f>
        <v>#DIV/0!</v>
      </c>
    </row>
    <row r="70" spans="1:13" x14ac:dyDescent="0.2">
      <c r="A70" s="5" t="s">
        <v>66</v>
      </c>
      <c r="J70" s="8">
        <v>0</v>
      </c>
      <c r="K70" s="7" t="e">
        <f>J70/J4</f>
        <v>#DIV/0!</v>
      </c>
      <c r="L70" s="8">
        <f>B70+D70+F70+H70+J70</f>
        <v>0</v>
      </c>
      <c r="M70" s="7" t="e">
        <f>L70/L4</f>
        <v>#DIV/0!</v>
      </c>
    </row>
    <row r="71" spans="1:13" x14ac:dyDescent="0.2">
      <c r="A71" s="5" t="s">
        <v>67</v>
      </c>
      <c r="J71" s="8">
        <v>0</v>
      </c>
      <c r="K71" s="7" t="e">
        <f>J71/J4</f>
        <v>#DIV/0!</v>
      </c>
      <c r="L71" s="8">
        <f>B71+D71+F71+H71+J71</f>
        <v>0</v>
      </c>
      <c r="M71" s="7" t="e">
        <f>L71/L4</f>
        <v>#DIV/0!</v>
      </c>
    </row>
    <row r="72" spans="1:13" x14ac:dyDescent="0.2">
      <c r="A72" s="5" t="s">
        <v>68</v>
      </c>
      <c r="J72" s="8">
        <v>0</v>
      </c>
      <c r="K72" s="7" t="e">
        <f>J72/J4</f>
        <v>#DIV/0!</v>
      </c>
      <c r="L72" s="8">
        <f>B72+D72+F72+H72+J72</f>
        <v>0</v>
      </c>
      <c r="M72" s="7" t="e">
        <f>L72/L4</f>
        <v>#DIV/0!</v>
      </c>
    </row>
    <row r="73" spans="1:13" x14ac:dyDescent="0.2">
      <c r="A73" s="5" t="s">
        <v>69</v>
      </c>
      <c r="J73" s="8">
        <v>0</v>
      </c>
      <c r="K73" s="7" t="e">
        <f>J73/J4</f>
        <v>#DIV/0!</v>
      </c>
      <c r="L73" s="8">
        <f>B73+D73+F73+H73+J73</f>
        <v>0</v>
      </c>
      <c r="M73" s="7" t="e">
        <f>L73/L4</f>
        <v>#DIV/0!</v>
      </c>
    </row>
    <row r="74" spans="1:13" x14ac:dyDescent="0.2">
      <c r="A74" s="5" t="s">
        <v>70</v>
      </c>
      <c r="J74" s="8">
        <v>0</v>
      </c>
      <c r="K74" s="7" t="e">
        <f>J74/J4</f>
        <v>#DIV/0!</v>
      </c>
      <c r="L74" s="8">
        <f>B74+D74+F74+H74+J74</f>
        <v>0</v>
      </c>
      <c r="M74" s="7" t="e">
        <f>L74/L4</f>
        <v>#DIV/0!</v>
      </c>
    </row>
    <row r="75" spans="1:13" ht="15.75" x14ac:dyDescent="0.25">
      <c r="A75" s="3" t="s">
        <v>71</v>
      </c>
      <c r="J75" s="8">
        <v>0</v>
      </c>
      <c r="K75" s="7" t="e">
        <f>J75/J4</f>
        <v>#DIV/0!</v>
      </c>
      <c r="L75" s="8">
        <f>B75+D75+F75+H75+J75</f>
        <v>0</v>
      </c>
      <c r="M75" s="7" t="e">
        <f>L75/L4</f>
        <v>#DIV/0!</v>
      </c>
    </row>
    <row r="77" spans="1:13" ht="15.75" x14ac:dyDescent="0.25">
      <c r="A77" s="3" t="s">
        <v>72</v>
      </c>
      <c r="J77" s="6">
        <f>J75+J66+J25+J11</f>
        <v>0</v>
      </c>
      <c r="K77" s="7" t="e">
        <f>J77/J4</f>
        <v>#DIV/0!</v>
      </c>
      <c r="L77" s="8">
        <f>L75+L66+L25+L11</f>
        <v>0</v>
      </c>
      <c r="M77" s="7" t="e">
        <f>L77/L4</f>
        <v>#DIV/0!</v>
      </c>
    </row>
    <row r="79" spans="1:13" ht="15.75" x14ac:dyDescent="0.25">
      <c r="A79" s="3" t="s">
        <v>73</v>
      </c>
      <c r="J79" s="6">
        <f>J4-J77</f>
        <v>0</v>
      </c>
      <c r="K79" s="7" t="e">
        <f>J79/J4</f>
        <v>#DIV/0!</v>
      </c>
      <c r="L79" s="8">
        <f>L4-L77</f>
        <v>0</v>
      </c>
      <c r="M79" s="7" t="e">
        <f>L79/L4</f>
        <v>#DIV/0!</v>
      </c>
    </row>
  </sheetData>
  <mergeCells count="4">
    <mergeCell ref="J1:K1"/>
    <mergeCell ref="J2:K2"/>
    <mergeCell ref="L1:M1"/>
    <mergeCell ref="L2:M2"/>
  </mergeCells>
  <pageMargins left="0.41666666666666669" right="0.41666666666666669" top="0.41666666666666669" bottom="0.41666666666666669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4848-C45F-43C6-9689-81BD40EDF620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5EA8-9CD7-40E6-BF5D-7EA8CE324B2A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5EA3-E551-484C-8A84-0EC19921F789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724C-D5FA-44FA-9E6C-D39013B43F62}">
  <dimension ref="A1:A7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s="1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s="1" t="s">
        <v>8</v>
      </c>
    </row>
    <row r="12" spans="1:1" x14ac:dyDescent="0.25">
      <c r="A12" s="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s="2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s="2" t="s">
        <v>20</v>
      </c>
    </row>
    <row r="24" spans="1:1" x14ac:dyDescent="0.25">
      <c r="A24" t="s">
        <v>21</v>
      </c>
    </row>
    <row r="25" spans="1:1" x14ac:dyDescent="0.25">
      <c r="A25" s="1" t="s">
        <v>22</v>
      </c>
    </row>
    <row r="26" spans="1:1" x14ac:dyDescent="0.25">
      <c r="A26" s="2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s="2" t="s">
        <v>31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s="2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s="2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s="2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s="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s="2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s="1" t="s">
        <v>62</v>
      </c>
    </row>
    <row r="67" spans="1:1" x14ac:dyDescent="0.25">
      <c r="A67" s="2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s="1" t="s">
        <v>71</v>
      </c>
    </row>
    <row r="77" spans="1:1" x14ac:dyDescent="0.25">
      <c r="A77" s="1" t="s">
        <v>72</v>
      </c>
    </row>
    <row r="79" spans="1:1" x14ac:dyDescent="0.25">
      <c r="A79" s="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YTD</vt:lpstr>
      <vt:lpstr>December</vt:lpstr>
      <vt:lpstr>November</vt:lpstr>
      <vt:lpstr>October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badonsky</dc:creator>
  <cp:lastModifiedBy>T badonsky</cp:lastModifiedBy>
  <dcterms:created xsi:type="dcterms:W3CDTF">2020-02-27T20:05:13Z</dcterms:created>
  <dcterms:modified xsi:type="dcterms:W3CDTF">2020-02-27T20:05:39Z</dcterms:modified>
</cp:coreProperties>
</file>