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6595" windowHeight="11025" activeTab="1"/>
  </bookViews>
  <sheets>
    <sheet name="EMS_nee_g_c_m2" sheetId="1" r:id="rId1"/>
    <sheet name="HEM NEE" sheetId="2" r:id="rId2"/>
    <sheet name="HEM NEE_Annual" sheetId="3" r:id="rId3"/>
    <sheet name="EMS_NEE_Annual" sheetId="4" r:id="rId4"/>
  </sheets>
  <calcPr calcId="145621"/>
</workbook>
</file>

<file path=xl/calcChain.xml><?xml version="1.0" encoding="utf-8"?>
<calcChain xmlns="http://schemas.openxmlformats.org/spreadsheetml/2006/main">
  <c r="C236" i="4" l="1"/>
  <c r="C235" i="4"/>
  <c r="C222" i="4"/>
  <c r="C209" i="4"/>
  <c r="C196" i="4"/>
  <c r="C183" i="4"/>
  <c r="C170" i="4"/>
  <c r="C157" i="4"/>
  <c r="C144" i="4"/>
  <c r="C131" i="4"/>
  <c r="C118" i="4"/>
  <c r="C105" i="4"/>
  <c r="C92" i="4"/>
  <c r="C79" i="4"/>
  <c r="C66" i="4"/>
  <c r="C53" i="4"/>
  <c r="C40" i="4"/>
  <c r="C27" i="4"/>
  <c r="C14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4" i="4"/>
  <c r="B103" i="4"/>
  <c r="B102" i="4"/>
  <c r="B101" i="4"/>
  <c r="B100" i="4"/>
  <c r="B99" i="4"/>
  <c r="B98" i="4"/>
  <c r="B97" i="4"/>
  <c r="B96" i="4"/>
  <c r="B95" i="4"/>
  <c r="B94" i="4"/>
  <c r="B93" i="4"/>
  <c r="B91" i="4"/>
  <c r="B90" i="4"/>
  <c r="B89" i="4"/>
  <c r="B88" i="4"/>
  <c r="B87" i="4"/>
  <c r="B86" i="4"/>
  <c r="B85" i="4"/>
  <c r="B84" i="4"/>
  <c r="B83" i="4"/>
  <c r="B82" i="4"/>
  <c r="B81" i="4"/>
  <c r="B80" i="4"/>
  <c r="B78" i="4"/>
  <c r="B77" i="4"/>
  <c r="B76" i="4"/>
  <c r="B75" i="4"/>
  <c r="B74" i="4"/>
  <c r="B73" i="4"/>
  <c r="B72" i="4"/>
  <c r="B71" i="4"/>
  <c r="B70" i="4"/>
  <c r="B69" i="4"/>
  <c r="B68" i="4"/>
  <c r="B67" i="4"/>
  <c r="B65" i="4"/>
  <c r="B64" i="4"/>
  <c r="B63" i="4"/>
  <c r="B62" i="4"/>
  <c r="B61" i="4"/>
  <c r="B60" i="4"/>
  <c r="B59" i="4"/>
  <c r="B58" i="4"/>
  <c r="B57" i="4"/>
  <c r="B56" i="4"/>
  <c r="B55" i="4"/>
  <c r="B54" i="4"/>
  <c r="B52" i="4"/>
  <c r="B51" i="4"/>
  <c r="B50" i="4"/>
  <c r="B49" i="4"/>
  <c r="B48" i="4"/>
  <c r="B47" i="4"/>
  <c r="B46" i="4"/>
  <c r="B45" i="4"/>
  <c r="B44" i="4"/>
  <c r="B43" i="4"/>
  <c r="B42" i="4"/>
  <c r="B41" i="4"/>
  <c r="B39" i="4"/>
  <c r="B38" i="4"/>
  <c r="B37" i="4"/>
  <c r="B36" i="4"/>
  <c r="B35" i="4"/>
  <c r="B34" i="4"/>
  <c r="B33" i="4"/>
  <c r="B32" i="4"/>
  <c r="B31" i="4"/>
  <c r="B30" i="4"/>
  <c r="B29" i="4"/>
  <c r="B28" i="4"/>
  <c r="B26" i="4"/>
  <c r="B25" i="4"/>
  <c r="B24" i="4"/>
  <c r="B23" i="4"/>
  <c r="B22" i="4"/>
  <c r="B21" i="4"/>
  <c r="B20" i="4"/>
  <c r="B19" i="4"/>
  <c r="B18" i="4"/>
  <c r="B17" i="4"/>
  <c r="B16" i="4"/>
  <c r="B15" i="4"/>
  <c r="B13" i="4"/>
  <c r="B12" i="4"/>
  <c r="B11" i="4"/>
  <c r="B10" i="4"/>
  <c r="B9" i="4"/>
  <c r="B8" i="4"/>
  <c r="B7" i="4"/>
  <c r="B6" i="4"/>
  <c r="B5" i="4"/>
  <c r="B4" i="4"/>
  <c r="B3" i="4"/>
  <c r="B2" i="4"/>
  <c r="D80" i="3"/>
  <c r="D79" i="3"/>
  <c r="D66" i="3"/>
  <c r="D53" i="3"/>
  <c r="D40" i="3"/>
  <c r="D27" i="3"/>
  <c r="D14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78" i="3"/>
  <c r="B77" i="3"/>
  <c r="B76" i="3"/>
  <c r="B75" i="3"/>
  <c r="B74" i="3"/>
  <c r="B73" i="3"/>
  <c r="B72" i="3"/>
  <c r="B71" i="3"/>
  <c r="B70" i="3"/>
  <c r="B69" i="3"/>
  <c r="B68" i="3"/>
  <c r="B67" i="3"/>
  <c r="B65" i="3"/>
  <c r="B64" i="3"/>
  <c r="B63" i="3"/>
  <c r="B62" i="3"/>
  <c r="B61" i="3"/>
  <c r="B60" i="3"/>
  <c r="B59" i="3"/>
  <c r="B58" i="3"/>
  <c r="B57" i="3"/>
  <c r="B56" i="3"/>
  <c r="B55" i="3"/>
  <c r="B54" i="3"/>
  <c r="B52" i="3"/>
  <c r="B51" i="3"/>
  <c r="B50" i="3"/>
  <c r="B49" i="3"/>
  <c r="B48" i="3"/>
  <c r="B47" i="3"/>
  <c r="B46" i="3"/>
  <c r="B45" i="3"/>
  <c r="B44" i="3"/>
  <c r="B43" i="3"/>
  <c r="B42" i="3"/>
  <c r="B41" i="3"/>
  <c r="B39" i="3"/>
  <c r="B38" i="3"/>
  <c r="B37" i="3"/>
  <c r="B36" i="3"/>
  <c r="B35" i="3"/>
  <c r="B34" i="3"/>
  <c r="B33" i="3"/>
  <c r="B32" i="3"/>
  <c r="B31" i="3"/>
  <c r="B30" i="3"/>
  <c r="B29" i="3"/>
  <c r="B28" i="3"/>
  <c r="B26" i="3"/>
  <c r="B25" i="3"/>
  <c r="B24" i="3"/>
  <c r="B23" i="3"/>
  <c r="B22" i="3"/>
  <c r="B21" i="3"/>
  <c r="B20" i="3"/>
  <c r="B19" i="3"/>
  <c r="B18" i="3"/>
  <c r="B17" i="3"/>
  <c r="B16" i="3"/>
  <c r="B15" i="3"/>
  <c r="B13" i="3"/>
  <c r="B12" i="3"/>
  <c r="B11" i="3"/>
  <c r="B10" i="3"/>
  <c r="B9" i="3"/>
  <c r="B8" i="3"/>
  <c r="B7" i="3"/>
  <c r="B6" i="3"/>
  <c r="B5" i="3"/>
  <c r="B4" i="3"/>
  <c r="B3" i="3"/>
  <c r="B2" i="3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<sst xmlns="http://schemas.openxmlformats.org/spreadsheetml/2006/main" count="43" uniqueCount="26">
  <si>
    <t>date</t>
  </si>
  <si>
    <t>flux_g_C_m2</t>
  </si>
  <si>
    <t>model NEE</t>
  </si>
  <si>
    <t>Model NEE</t>
  </si>
  <si>
    <t>avgResp</t>
  </si>
  <si>
    <t>month</t>
  </si>
  <si>
    <t>Year</t>
  </si>
  <si>
    <t>2005 Total</t>
  </si>
  <si>
    <t>2006 Total</t>
  </si>
  <si>
    <t>2007 Total</t>
  </si>
  <si>
    <t>2008 Total</t>
  </si>
  <si>
    <t>2009 Total</t>
  </si>
  <si>
    <t>2010 Total</t>
  </si>
  <si>
    <t>Grand Total</t>
  </si>
  <si>
    <t>1993 Total</t>
  </si>
  <si>
    <t>1994 Total</t>
  </si>
  <si>
    <t>1995 Total</t>
  </si>
  <si>
    <t>1996 Total</t>
  </si>
  <si>
    <t>1997 Total</t>
  </si>
  <si>
    <t>1998 Total</t>
  </si>
  <si>
    <t>1999 Total</t>
  </si>
  <si>
    <t>2000 Total</t>
  </si>
  <si>
    <t>2001 Total</t>
  </si>
  <si>
    <t>2002 Total</t>
  </si>
  <si>
    <t>2003 Total</t>
  </si>
  <si>
    <t>2004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</si>
</sst>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EMS_nee_g_c_m2!$C$1</c:f>
              <c:strCache>
                <c:ptCount val="1"/>
                <c:pt idx="0">
                  <c:v>model NEE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EMS_nee_g_c_m2!$B$2:$B$217</c:f>
              <c:numCache>
                <c:formatCode>General</c:formatCode>
                <c:ptCount val="216"/>
                <c:pt idx="0">
                  <c:v>91.814591030000003</c:v>
                </c:pt>
                <c:pt idx="1">
                  <c:v>91.926063319999997</c:v>
                </c:pt>
                <c:pt idx="2">
                  <c:v>45.59568256</c:v>
                </c:pt>
                <c:pt idx="3">
                  <c:v>30.94359064</c:v>
                </c:pt>
                <c:pt idx="4">
                  <c:v>-15.133606110000001</c:v>
                </c:pt>
                <c:pt idx="5">
                  <c:v>-153.0390783</c:v>
                </c:pt>
                <c:pt idx="6">
                  <c:v>-169.88212619999999</c:v>
                </c:pt>
                <c:pt idx="7">
                  <c:v>-154.57148659999999</c:v>
                </c:pt>
                <c:pt idx="8">
                  <c:v>-61.495867859999997</c:v>
                </c:pt>
                <c:pt idx="9">
                  <c:v>20.394091240000002</c:v>
                </c:pt>
                <c:pt idx="10">
                  <c:v>63.56430142</c:v>
                </c:pt>
                <c:pt idx="11">
                  <c:v>39.28573256</c:v>
                </c:pt>
                <c:pt idx="12">
                  <c:v>26.81484639</c:v>
                </c:pt>
                <c:pt idx="13">
                  <c:v>30.769398509999998</c:v>
                </c:pt>
                <c:pt idx="14">
                  <c:v>40.937620840000001</c:v>
                </c:pt>
                <c:pt idx="15">
                  <c:v>53.169490539999998</c:v>
                </c:pt>
                <c:pt idx="16">
                  <c:v>40.898138549999999</c:v>
                </c:pt>
                <c:pt idx="17">
                  <c:v>-142.683311</c:v>
                </c:pt>
                <c:pt idx="18">
                  <c:v>-151.58356839999999</c:v>
                </c:pt>
                <c:pt idx="19">
                  <c:v>-131.16358020000001</c:v>
                </c:pt>
                <c:pt idx="20">
                  <c:v>-64.546971869999993</c:v>
                </c:pt>
                <c:pt idx="21">
                  <c:v>25.65584999</c:v>
                </c:pt>
                <c:pt idx="22">
                  <c:v>63.527889969999997</c:v>
                </c:pt>
                <c:pt idx="23">
                  <c:v>38.636609669999999</c:v>
                </c:pt>
                <c:pt idx="24">
                  <c:v>30.233248960000001</c:v>
                </c:pt>
                <c:pt idx="25">
                  <c:v>25.56243585</c:v>
                </c:pt>
                <c:pt idx="26">
                  <c:v>35.022918330000003</c:v>
                </c:pt>
                <c:pt idx="27">
                  <c:v>37.248913139999999</c:v>
                </c:pt>
                <c:pt idx="28">
                  <c:v>13.083498560000001</c:v>
                </c:pt>
                <c:pt idx="29">
                  <c:v>-160.43849900000001</c:v>
                </c:pt>
                <c:pt idx="30">
                  <c:v>-184.0783462</c:v>
                </c:pt>
                <c:pt idx="31">
                  <c:v>-132.42361729999999</c:v>
                </c:pt>
                <c:pt idx="32">
                  <c:v>-70.013076260000005</c:v>
                </c:pt>
                <c:pt idx="33">
                  <c:v>34.066003360000003</c:v>
                </c:pt>
                <c:pt idx="34">
                  <c:v>49.819637159999999</c:v>
                </c:pt>
                <c:pt idx="35">
                  <c:v>42.801354979999999</c:v>
                </c:pt>
                <c:pt idx="36">
                  <c:v>35.601991990000002</c:v>
                </c:pt>
                <c:pt idx="37">
                  <c:v>36.650915210000001</c:v>
                </c:pt>
                <c:pt idx="38">
                  <c:v>39.57229761</c:v>
                </c:pt>
                <c:pt idx="39">
                  <c:v>41.447197170000003</c:v>
                </c:pt>
                <c:pt idx="40">
                  <c:v>29.956448349999999</c:v>
                </c:pt>
                <c:pt idx="41">
                  <c:v>-133.91868020000001</c:v>
                </c:pt>
                <c:pt idx="42">
                  <c:v>-137.55886290000001</c:v>
                </c:pt>
                <c:pt idx="43">
                  <c:v>-151.9809386</c:v>
                </c:pt>
                <c:pt idx="44">
                  <c:v>-76.871150900000004</c:v>
                </c:pt>
                <c:pt idx="45">
                  <c:v>21.641816670000001</c:v>
                </c:pt>
                <c:pt idx="46">
                  <c:v>53.364269870000001</c:v>
                </c:pt>
                <c:pt idx="47">
                  <c:v>49.719671949999999</c:v>
                </c:pt>
                <c:pt idx="48">
                  <c:v>43.835536380000001</c:v>
                </c:pt>
                <c:pt idx="49">
                  <c:v>37.756824659999999</c:v>
                </c:pt>
                <c:pt idx="50">
                  <c:v>42.862913399999996</c:v>
                </c:pt>
                <c:pt idx="51">
                  <c:v>35.881509659999999</c:v>
                </c:pt>
                <c:pt idx="52">
                  <c:v>42.92107549</c:v>
                </c:pt>
                <c:pt idx="53">
                  <c:v>-138.66708420000001</c:v>
                </c:pt>
                <c:pt idx="54">
                  <c:v>-167.3764864</c:v>
                </c:pt>
                <c:pt idx="55">
                  <c:v>-144.1069803</c:v>
                </c:pt>
                <c:pt idx="56">
                  <c:v>-100.2231736</c:v>
                </c:pt>
                <c:pt idx="57">
                  <c:v>30.167869670000002</c:v>
                </c:pt>
                <c:pt idx="58">
                  <c:v>86.733389489999993</c:v>
                </c:pt>
                <c:pt idx="59">
                  <c:v>70.020364220000005</c:v>
                </c:pt>
                <c:pt idx="60">
                  <c:v>29.643137240000001</c:v>
                </c:pt>
                <c:pt idx="61">
                  <c:v>25.07078727</c:v>
                </c:pt>
                <c:pt idx="62">
                  <c:v>33.586696789999998</c:v>
                </c:pt>
                <c:pt idx="63">
                  <c:v>28.608870929999998</c:v>
                </c:pt>
                <c:pt idx="64">
                  <c:v>-12.122338170000001</c:v>
                </c:pt>
                <c:pt idx="65">
                  <c:v>-107.3453409</c:v>
                </c:pt>
                <c:pt idx="66">
                  <c:v>-133.98932379999999</c:v>
                </c:pt>
                <c:pt idx="67">
                  <c:v>-103.9407501</c:v>
                </c:pt>
                <c:pt idx="68">
                  <c:v>-52.976904679999997</c:v>
                </c:pt>
                <c:pt idx="69">
                  <c:v>36.762262010000001</c:v>
                </c:pt>
                <c:pt idx="70">
                  <c:v>60.215325419999999</c:v>
                </c:pt>
                <c:pt idx="71">
                  <c:v>42.542385090000003</c:v>
                </c:pt>
                <c:pt idx="72">
                  <c:v>28.6751842</c:v>
                </c:pt>
                <c:pt idx="73">
                  <c:v>33.329637329999997</c:v>
                </c:pt>
                <c:pt idx="74">
                  <c:v>30.209050130000001</c:v>
                </c:pt>
                <c:pt idx="75">
                  <c:v>25.898192030000001</c:v>
                </c:pt>
                <c:pt idx="76">
                  <c:v>-7.1344082450000004</c:v>
                </c:pt>
                <c:pt idx="77">
                  <c:v>-192.1015448</c:v>
                </c:pt>
                <c:pt idx="78">
                  <c:v>-141.97366270000001</c:v>
                </c:pt>
                <c:pt idx="79">
                  <c:v>-92.170780769999993</c:v>
                </c:pt>
                <c:pt idx="80">
                  <c:v>-30.11533983</c:v>
                </c:pt>
                <c:pt idx="81">
                  <c:v>15.882920629999999</c:v>
                </c:pt>
                <c:pt idx="82">
                  <c:v>67.707748929999994</c:v>
                </c:pt>
                <c:pt idx="83">
                  <c:v>51.190705850000001</c:v>
                </c:pt>
                <c:pt idx="84">
                  <c:v>39.528569910000002</c:v>
                </c:pt>
                <c:pt idx="85">
                  <c:v>37.775933700000003</c:v>
                </c:pt>
                <c:pt idx="86">
                  <c:v>32.546571810000003</c:v>
                </c:pt>
                <c:pt idx="87">
                  <c:v>32.683443769999997</c:v>
                </c:pt>
                <c:pt idx="88">
                  <c:v>38.119943509999999</c:v>
                </c:pt>
                <c:pt idx="89">
                  <c:v>-139.93709799999999</c:v>
                </c:pt>
                <c:pt idx="90">
                  <c:v>-169.55310710000001</c:v>
                </c:pt>
                <c:pt idx="91">
                  <c:v>-135.40983729999999</c:v>
                </c:pt>
                <c:pt idx="92">
                  <c:v>-88.249070919999994</c:v>
                </c:pt>
                <c:pt idx="93">
                  <c:v>17.72203141</c:v>
                </c:pt>
                <c:pt idx="94">
                  <c:v>46.658860099999998</c:v>
                </c:pt>
                <c:pt idx="95">
                  <c:v>29.596862290000001</c:v>
                </c:pt>
                <c:pt idx="96">
                  <c:v>35.462318070000002</c:v>
                </c:pt>
                <c:pt idx="97">
                  <c:v>43.368010820000002</c:v>
                </c:pt>
                <c:pt idx="98">
                  <c:v>42.661681049999999</c:v>
                </c:pt>
                <c:pt idx="99">
                  <c:v>34.147798219999999</c:v>
                </c:pt>
                <c:pt idx="100">
                  <c:v>-35.361277350000002</c:v>
                </c:pt>
                <c:pt idx="101">
                  <c:v>-164.9934398</c:v>
                </c:pt>
                <c:pt idx="102">
                  <c:v>-199.37752330000001</c:v>
                </c:pt>
                <c:pt idx="103">
                  <c:v>-181.5964807</c:v>
                </c:pt>
                <c:pt idx="104">
                  <c:v>-113.82921109999999</c:v>
                </c:pt>
                <c:pt idx="105">
                  <c:v>1.1195141049999999</c:v>
                </c:pt>
                <c:pt idx="106">
                  <c:v>67.262476379999995</c:v>
                </c:pt>
                <c:pt idx="107">
                  <c:v>51.107495849999999</c:v>
                </c:pt>
                <c:pt idx="108">
                  <c:v>39.841456479999998</c:v>
                </c:pt>
                <c:pt idx="109">
                  <c:v>42.324550170000002</c:v>
                </c:pt>
                <c:pt idx="110">
                  <c:v>43.058202170000001</c:v>
                </c:pt>
                <c:pt idx="111">
                  <c:v>55.205899580000001</c:v>
                </c:pt>
                <c:pt idx="112">
                  <c:v>31.441916630000001</c:v>
                </c:pt>
                <c:pt idx="113">
                  <c:v>-159.4159076</c:v>
                </c:pt>
                <c:pt idx="114">
                  <c:v>-198.501271</c:v>
                </c:pt>
                <c:pt idx="115">
                  <c:v>-155.80223040000001</c:v>
                </c:pt>
                <c:pt idx="116">
                  <c:v>-80.383320380000001</c:v>
                </c:pt>
                <c:pt idx="117">
                  <c:v>2.841876155</c:v>
                </c:pt>
                <c:pt idx="118">
                  <c:v>60.446516199999998</c:v>
                </c:pt>
                <c:pt idx="119">
                  <c:v>53.836019610000001</c:v>
                </c:pt>
                <c:pt idx="120">
                  <c:v>43.855914339999998</c:v>
                </c:pt>
                <c:pt idx="121">
                  <c:v>44.869748110000003</c:v>
                </c:pt>
                <c:pt idx="122">
                  <c:v>37.62790072</c:v>
                </c:pt>
                <c:pt idx="123">
                  <c:v>30.59483036</c:v>
                </c:pt>
                <c:pt idx="124">
                  <c:v>12.63645709</c:v>
                </c:pt>
                <c:pt idx="125">
                  <c:v>-127.7813768</c:v>
                </c:pt>
                <c:pt idx="126">
                  <c:v>-190.89307529999999</c:v>
                </c:pt>
                <c:pt idx="127">
                  <c:v>-134.40961920000001</c:v>
                </c:pt>
                <c:pt idx="128">
                  <c:v>-102.2762529</c:v>
                </c:pt>
                <c:pt idx="129">
                  <c:v>22.971903009999998</c:v>
                </c:pt>
                <c:pt idx="130">
                  <c:v>91.634019679999994</c:v>
                </c:pt>
                <c:pt idx="131">
                  <c:v>63.317289430000002</c:v>
                </c:pt>
                <c:pt idx="132">
                  <c:v>40.6230361</c:v>
                </c:pt>
                <c:pt idx="133">
                  <c:v>46.752029239999999</c:v>
                </c:pt>
                <c:pt idx="134">
                  <c:v>41.132909609999999</c:v>
                </c:pt>
                <c:pt idx="135">
                  <c:v>48.575506179999998</c:v>
                </c:pt>
                <c:pt idx="136">
                  <c:v>-11.43033666</c:v>
                </c:pt>
                <c:pt idx="137">
                  <c:v>-199.71811819999999</c:v>
                </c:pt>
                <c:pt idx="138">
                  <c:v>-218.90130579999999</c:v>
                </c:pt>
                <c:pt idx="139">
                  <c:v>-186.23289080000001</c:v>
                </c:pt>
                <c:pt idx="140">
                  <c:v>-123.86780400000001</c:v>
                </c:pt>
                <c:pt idx="141">
                  <c:v>-4.7412717210000004</c:v>
                </c:pt>
                <c:pt idx="142">
                  <c:v>62.326312129999998</c:v>
                </c:pt>
                <c:pt idx="143">
                  <c:v>51.55708456</c:v>
                </c:pt>
                <c:pt idx="144">
                  <c:v>20.24337925</c:v>
                </c:pt>
                <c:pt idx="145">
                  <c:v>28.777422720000001</c:v>
                </c:pt>
                <c:pt idx="146">
                  <c:v>30.58264604</c:v>
                </c:pt>
                <c:pt idx="147">
                  <c:v>15.361683579999999</c:v>
                </c:pt>
                <c:pt idx="148">
                  <c:v>-5.1331228849999997</c:v>
                </c:pt>
                <c:pt idx="149">
                  <c:v>-224.0194707</c:v>
                </c:pt>
                <c:pt idx="150">
                  <c:v>-191.0832695</c:v>
                </c:pt>
                <c:pt idx="151">
                  <c:v>-155.9826602</c:v>
                </c:pt>
                <c:pt idx="152">
                  <c:v>-140.21961580000001</c:v>
                </c:pt>
                <c:pt idx="153">
                  <c:v>1.285509561</c:v>
                </c:pt>
                <c:pt idx="154">
                  <c:v>47.842012879999999</c:v>
                </c:pt>
                <c:pt idx="155">
                  <c:v>31.529372039999998</c:v>
                </c:pt>
                <c:pt idx="156">
                  <c:v>36.9889668</c:v>
                </c:pt>
                <c:pt idx="157">
                  <c:v>34.418220599999998</c:v>
                </c:pt>
                <c:pt idx="158">
                  <c:v>25.42277709</c:v>
                </c:pt>
                <c:pt idx="159">
                  <c:v>17.792038179999999</c:v>
                </c:pt>
                <c:pt idx="160">
                  <c:v>13.719885229999999</c:v>
                </c:pt>
                <c:pt idx="161">
                  <c:v>-178.5678915</c:v>
                </c:pt>
                <c:pt idx="162">
                  <c:v>-257.0119095</c:v>
                </c:pt>
                <c:pt idx="163">
                  <c:v>-163.8863364</c:v>
                </c:pt>
                <c:pt idx="164">
                  <c:v>-85.784937020000001</c:v>
                </c:pt>
                <c:pt idx="165">
                  <c:v>9.2307907450000002</c:v>
                </c:pt>
                <c:pt idx="166">
                  <c:v>44.67026852</c:v>
                </c:pt>
                <c:pt idx="167">
                  <c:v>49.850855060000001</c:v>
                </c:pt>
                <c:pt idx="168">
                  <c:v>30.607693950000002</c:v>
                </c:pt>
                <c:pt idx="169">
                  <c:v>28.388240100000001</c:v>
                </c:pt>
                <c:pt idx="170">
                  <c:v>42.161996530000003</c:v>
                </c:pt>
                <c:pt idx="171">
                  <c:v>40.866368739999999</c:v>
                </c:pt>
                <c:pt idx="172">
                  <c:v>-25.62825484</c:v>
                </c:pt>
                <c:pt idx="173">
                  <c:v>-171.86993949999999</c:v>
                </c:pt>
                <c:pt idx="174">
                  <c:v>-184.7457244</c:v>
                </c:pt>
                <c:pt idx="175">
                  <c:v>-181.922528</c:v>
                </c:pt>
                <c:pt idx="176">
                  <c:v>-136.91801849999999</c:v>
                </c:pt>
                <c:pt idx="177">
                  <c:v>-19.471139529999999</c:v>
                </c:pt>
                <c:pt idx="178">
                  <c:v>21.355534649999999</c:v>
                </c:pt>
                <c:pt idx="179">
                  <c:v>24.48114558</c:v>
                </c:pt>
                <c:pt idx="180">
                  <c:v>23.399415600000001</c:v>
                </c:pt>
                <c:pt idx="181">
                  <c:v>21.37898199</c:v>
                </c:pt>
                <c:pt idx="182">
                  <c:v>15.508051099999999</c:v>
                </c:pt>
                <c:pt idx="183">
                  <c:v>4.6839162590000001</c:v>
                </c:pt>
                <c:pt idx="184">
                  <c:v>-35.153252360000003</c:v>
                </c:pt>
                <c:pt idx="185">
                  <c:v>-178.37179610000001</c:v>
                </c:pt>
                <c:pt idx="186">
                  <c:v>-245.68600979999999</c:v>
                </c:pt>
                <c:pt idx="187">
                  <c:v>-173.96068969999999</c:v>
                </c:pt>
                <c:pt idx="188">
                  <c:v>-104.9689455</c:v>
                </c:pt>
                <c:pt idx="189">
                  <c:v>-9.5470736449999993</c:v>
                </c:pt>
                <c:pt idx="190">
                  <c:v>26.96553007</c:v>
                </c:pt>
                <c:pt idx="191">
                  <c:v>47.403377319999997</c:v>
                </c:pt>
                <c:pt idx="192">
                  <c:v>61.496858449999998</c:v>
                </c:pt>
                <c:pt idx="193">
                  <c:v>53.76266502</c:v>
                </c:pt>
                <c:pt idx="194">
                  <c:v>38.299948809999997</c:v>
                </c:pt>
                <c:pt idx="195">
                  <c:v>45.065968849999997</c:v>
                </c:pt>
                <c:pt idx="196">
                  <c:v>-9.0074822809999997</c:v>
                </c:pt>
                <c:pt idx="197">
                  <c:v>-150.61662010000001</c:v>
                </c:pt>
                <c:pt idx="198">
                  <c:v>-177.8252847</c:v>
                </c:pt>
                <c:pt idx="199">
                  <c:v>-188.347104</c:v>
                </c:pt>
                <c:pt idx="200">
                  <c:v>-179.1131858</c:v>
                </c:pt>
                <c:pt idx="201">
                  <c:v>24.861109599999999</c:v>
                </c:pt>
                <c:pt idx="202">
                  <c:v>53.33750964</c:v>
                </c:pt>
                <c:pt idx="203">
                  <c:v>74.023359470000003</c:v>
                </c:pt>
                <c:pt idx="204">
                  <c:v>73.022292250000007</c:v>
                </c:pt>
                <c:pt idx="205">
                  <c:v>59.794995659999998</c:v>
                </c:pt>
                <c:pt idx="206">
                  <c:v>27.292879339999999</c:v>
                </c:pt>
                <c:pt idx="207">
                  <c:v>26.155704329999999</c:v>
                </c:pt>
                <c:pt idx="208">
                  <c:v>-73.637876419999998</c:v>
                </c:pt>
                <c:pt idx="209">
                  <c:v>-153.975686</c:v>
                </c:pt>
                <c:pt idx="210">
                  <c:v>-100.74820320000001</c:v>
                </c:pt>
                <c:pt idx="211">
                  <c:v>-87.673195469999996</c:v>
                </c:pt>
                <c:pt idx="212">
                  <c:v>-57.131319499999996</c:v>
                </c:pt>
                <c:pt idx="213">
                  <c:v>43.558735779999999</c:v>
                </c:pt>
                <c:pt idx="214">
                  <c:v>70.221016349999999</c:v>
                </c:pt>
                <c:pt idx="215">
                  <c:v>140.04794559999999</c:v>
                </c:pt>
              </c:numCache>
            </c:numRef>
          </c:xVal>
          <c:yVal>
            <c:numRef>
              <c:f>EMS_nee_g_c_m2!$C$2:$C$217</c:f>
              <c:numCache>
                <c:formatCode>General</c:formatCode>
                <c:ptCount val="216"/>
                <c:pt idx="0">
                  <c:v>0.4</c:v>
                </c:pt>
                <c:pt idx="1">
                  <c:v>0.42</c:v>
                </c:pt>
                <c:pt idx="2">
                  <c:v>0.49</c:v>
                </c:pt>
                <c:pt idx="3">
                  <c:v>21.09</c:v>
                </c:pt>
                <c:pt idx="4">
                  <c:v>16.7</c:v>
                </c:pt>
                <c:pt idx="5">
                  <c:v>-69.180000000000007</c:v>
                </c:pt>
                <c:pt idx="6">
                  <c:v>-127.66</c:v>
                </c:pt>
                <c:pt idx="7">
                  <c:v>-102.39</c:v>
                </c:pt>
                <c:pt idx="8">
                  <c:v>-40.950000000000003</c:v>
                </c:pt>
                <c:pt idx="9">
                  <c:v>9.7899999999999991</c:v>
                </c:pt>
                <c:pt idx="10">
                  <c:v>20.82</c:v>
                </c:pt>
                <c:pt idx="11">
                  <c:v>0.46</c:v>
                </c:pt>
                <c:pt idx="12">
                  <c:v>0.42</c:v>
                </c:pt>
                <c:pt idx="13">
                  <c:v>0.34</c:v>
                </c:pt>
                <c:pt idx="14">
                  <c:v>0.51</c:v>
                </c:pt>
                <c:pt idx="15">
                  <c:v>23.85</c:v>
                </c:pt>
                <c:pt idx="16">
                  <c:v>5.04</c:v>
                </c:pt>
                <c:pt idx="17">
                  <c:v>-76.39</c:v>
                </c:pt>
                <c:pt idx="18">
                  <c:v>-144.22</c:v>
                </c:pt>
                <c:pt idx="19">
                  <c:v>-93.77</c:v>
                </c:pt>
                <c:pt idx="20">
                  <c:v>-60.1</c:v>
                </c:pt>
                <c:pt idx="21">
                  <c:v>-8.2100000000000009</c:v>
                </c:pt>
                <c:pt idx="22">
                  <c:v>24.06</c:v>
                </c:pt>
                <c:pt idx="23">
                  <c:v>0.47</c:v>
                </c:pt>
                <c:pt idx="24">
                  <c:v>0.33</c:v>
                </c:pt>
                <c:pt idx="25">
                  <c:v>0.41</c:v>
                </c:pt>
                <c:pt idx="26">
                  <c:v>0.59</c:v>
                </c:pt>
                <c:pt idx="27">
                  <c:v>25.36</c:v>
                </c:pt>
                <c:pt idx="28">
                  <c:v>5.96</c:v>
                </c:pt>
                <c:pt idx="29">
                  <c:v>-79.39</c:v>
                </c:pt>
                <c:pt idx="30">
                  <c:v>-166.55</c:v>
                </c:pt>
                <c:pt idx="31">
                  <c:v>-126.73</c:v>
                </c:pt>
                <c:pt idx="32">
                  <c:v>-47.18</c:v>
                </c:pt>
                <c:pt idx="33">
                  <c:v>-23.79</c:v>
                </c:pt>
                <c:pt idx="34">
                  <c:v>28.6</c:v>
                </c:pt>
                <c:pt idx="35">
                  <c:v>0.56000000000000005</c:v>
                </c:pt>
                <c:pt idx="36">
                  <c:v>0.51</c:v>
                </c:pt>
                <c:pt idx="37">
                  <c:v>0.42</c:v>
                </c:pt>
                <c:pt idx="38">
                  <c:v>22.43</c:v>
                </c:pt>
                <c:pt idx="39">
                  <c:v>20.86</c:v>
                </c:pt>
                <c:pt idx="40">
                  <c:v>15.48</c:v>
                </c:pt>
                <c:pt idx="41">
                  <c:v>-13.11</c:v>
                </c:pt>
                <c:pt idx="42">
                  <c:v>-194.95</c:v>
                </c:pt>
                <c:pt idx="43">
                  <c:v>-63.25</c:v>
                </c:pt>
                <c:pt idx="44">
                  <c:v>-38.64</c:v>
                </c:pt>
                <c:pt idx="45">
                  <c:v>-10.45</c:v>
                </c:pt>
                <c:pt idx="46">
                  <c:v>23.8</c:v>
                </c:pt>
                <c:pt idx="47">
                  <c:v>21.43</c:v>
                </c:pt>
                <c:pt idx="48">
                  <c:v>0.46</c:v>
                </c:pt>
                <c:pt idx="49">
                  <c:v>0.39</c:v>
                </c:pt>
                <c:pt idx="50">
                  <c:v>0.53</c:v>
                </c:pt>
                <c:pt idx="51">
                  <c:v>21.45</c:v>
                </c:pt>
                <c:pt idx="52">
                  <c:v>13.81</c:v>
                </c:pt>
                <c:pt idx="53">
                  <c:v>-76.66</c:v>
                </c:pt>
                <c:pt idx="54">
                  <c:v>-176.89</c:v>
                </c:pt>
                <c:pt idx="55">
                  <c:v>-50.03</c:v>
                </c:pt>
                <c:pt idx="56">
                  <c:v>-120.9</c:v>
                </c:pt>
                <c:pt idx="57">
                  <c:v>-16.489999999999998</c:v>
                </c:pt>
                <c:pt idx="58">
                  <c:v>21.96</c:v>
                </c:pt>
                <c:pt idx="59">
                  <c:v>19.920000000000002</c:v>
                </c:pt>
                <c:pt idx="60">
                  <c:v>0.43</c:v>
                </c:pt>
                <c:pt idx="61">
                  <c:v>0.51</c:v>
                </c:pt>
                <c:pt idx="62">
                  <c:v>0.62</c:v>
                </c:pt>
                <c:pt idx="63">
                  <c:v>25.07</c:v>
                </c:pt>
                <c:pt idx="64">
                  <c:v>15.32</c:v>
                </c:pt>
                <c:pt idx="65">
                  <c:v>-40.299999999999997</c:v>
                </c:pt>
                <c:pt idx="66">
                  <c:v>-125.4</c:v>
                </c:pt>
                <c:pt idx="67">
                  <c:v>-129.71</c:v>
                </c:pt>
                <c:pt idx="68">
                  <c:v>-41.24</c:v>
                </c:pt>
                <c:pt idx="69">
                  <c:v>-8.9</c:v>
                </c:pt>
                <c:pt idx="70">
                  <c:v>23.8</c:v>
                </c:pt>
                <c:pt idx="71">
                  <c:v>0.56000000000000005</c:v>
                </c:pt>
                <c:pt idx="72">
                  <c:v>0.5</c:v>
                </c:pt>
                <c:pt idx="73">
                  <c:v>0.52</c:v>
                </c:pt>
                <c:pt idx="74">
                  <c:v>19.670000000000002</c:v>
                </c:pt>
                <c:pt idx="75">
                  <c:v>21.57</c:v>
                </c:pt>
                <c:pt idx="76">
                  <c:v>-4.0599999999999996</c:v>
                </c:pt>
                <c:pt idx="77">
                  <c:v>-172.78</c:v>
                </c:pt>
                <c:pt idx="78">
                  <c:v>-73.05</c:v>
                </c:pt>
                <c:pt idx="79">
                  <c:v>-72.84</c:v>
                </c:pt>
                <c:pt idx="80">
                  <c:v>-77.260000000000005</c:v>
                </c:pt>
                <c:pt idx="81">
                  <c:v>-18.91</c:v>
                </c:pt>
                <c:pt idx="82">
                  <c:v>23.46</c:v>
                </c:pt>
                <c:pt idx="83">
                  <c:v>0.57999999999999996</c:v>
                </c:pt>
                <c:pt idx="84">
                  <c:v>0.47</c:v>
                </c:pt>
                <c:pt idx="85">
                  <c:v>0.52</c:v>
                </c:pt>
                <c:pt idx="86">
                  <c:v>0.63</c:v>
                </c:pt>
                <c:pt idx="87">
                  <c:v>25.67</c:v>
                </c:pt>
                <c:pt idx="88">
                  <c:v>5.18</c:v>
                </c:pt>
                <c:pt idx="89">
                  <c:v>-67.14</c:v>
                </c:pt>
                <c:pt idx="90">
                  <c:v>-53.95</c:v>
                </c:pt>
                <c:pt idx="91">
                  <c:v>-107.83</c:v>
                </c:pt>
                <c:pt idx="92">
                  <c:v>-137.46</c:v>
                </c:pt>
                <c:pt idx="93">
                  <c:v>-11.07</c:v>
                </c:pt>
                <c:pt idx="94">
                  <c:v>32.89</c:v>
                </c:pt>
                <c:pt idx="95">
                  <c:v>0.56000000000000005</c:v>
                </c:pt>
                <c:pt idx="96">
                  <c:v>0.44</c:v>
                </c:pt>
                <c:pt idx="97">
                  <c:v>0.56000000000000005</c:v>
                </c:pt>
                <c:pt idx="98">
                  <c:v>26.47</c:v>
                </c:pt>
                <c:pt idx="99">
                  <c:v>24.5</c:v>
                </c:pt>
                <c:pt idx="100">
                  <c:v>12.23</c:v>
                </c:pt>
                <c:pt idx="101">
                  <c:v>-96.96</c:v>
                </c:pt>
                <c:pt idx="102">
                  <c:v>-144.55000000000001</c:v>
                </c:pt>
                <c:pt idx="103">
                  <c:v>-136.79</c:v>
                </c:pt>
                <c:pt idx="104">
                  <c:v>-103.94</c:v>
                </c:pt>
                <c:pt idx="105">
                  <c:v>-25.98</c:v>
                </c:pt>
                <c:pt idx="106">
                  <c:v>28.29</c:v>
                </c:pt>
                <c:pt idx="107">
                  <c:v>0.48</c:v>
                </c:pt>
                <c:pt idx="108">
                  <c:v>0.44</c:v>
                </c:pt>
                <c:pt idx="109">
                  <c:v>0.48</c:v>
                </c:pt>
                <c:pt idx="110">
                  <c:v>0.54</c:v>
                </c:pt>
                <c:pt idx="111">
                  <c:v>24.39</c:v>
                </c:pt>
                <c:pt idx="112">
                  <c:v>3</c:v>
                </c:pt>
                <c:pt idx="113">
                  <c:v>-110.76</c:v>
                </c:pt>
                <c:pt idx="114">
                  <c:v>-126.61</c:v>
                </c:pt>
                <c:pt idx="115">
                  <c:v>-90.92</c:v>
                </c:pt>
                <c:pt idx="116">
                  <c:v>-142.79</c:v>
                </c:pt>
                <c:pt idx="117">
                  <c:v>-18.88</c:v>
                </c:pt>
                <c:pt idx="118">
                  <c:v>36.69</c:v>
                </c:pt>
                <c:pt idx="119">
                  <c:v>23.29</c:v>
                </c:pt>
                <c:pt idx="120">
                  <c:v>0.65</c:v>
                </c:pt>
                <c:pt idx="121">
                  <c:v>0.65</c:v>
                </c:pt>
                <c:pt idx="122">
                  <c:v>23.82</c:v>
                </c:pt>
                <c:pt idx="123">
                  <c:v>25.31</c:v>
                </c:pt>
                <c:pt idx="124">
                  <c:v>-4.51</c:v>
                </c:pt>
                <c:pt idx="125">
                  <c:v>-121.69</c:v>
                </c:pt>
                <c:pt idx="126">
                  <c:v>-96.71</c:v>
                </c:pt>
                <c:pt idx="127">
                  <c:v>-139.91999999999999</c:v>
                </c:pt>
                <c:pt idx="128">
                  <c:v>-109.4</c:v>
                </c:pt>
                <c:pt idx="129">
                  <c:v>-14.66</c:v>
                </c:pt>
                <c:pt idx="130">
                  <c:v>27.73</c:v>
                </c:pt>
                <c:pt idx="131">
                  <c:v>0.57999999999999996</c:v>
                </c:pt>
                <c:pt idx="132">
                  <c:v>0.41</c:v>
                </c:pt>
                <c:pt idx="133">
                  <c:v>0.48</c:v>
                </c:pt>
                <c:pt idx="134">
                  <c:v>23.61</c:v>
                </c:pt>
                <c:pt idx="135">
                  <c:v>25.39</c:v>
                </c:pt>
                <c:pt idx="136">
                  <c:v>16.05</c:v>
                </c:pt>
                <c:pt idx="137">
                  <c:v>-102.06</c:v>
                </c:pt>
                <c:pt idx="138">
                  <c:v>-68.27</c:v>
                </c:pt>
                <c:pt idx="139">
                  <c:v>-133.99</c:v>
                </c:pt>
                <c:pt idx="140">
                  <c:v>-146.55000000000001</c:v>
                </c:pt>
                <c:pt idx="141">
                  <c:v>-19.82</c:v>
                </c:pt>
                <c:pt idx="142">
                  <c:v>34.33</c:v>
                </c:pt>
                <c:pt idx="143">
                  <c:v>0.65</c:v>
                </c:pt>
                <c:pt idx="144">
                  <c:v>0.39</c:v>
                </c:pt>
                <c:pt idx="145">
                  <c:v>0.59</c:v>
                </c:pt>
                <c:pt idx="146">
                  <c:v>25.41</c:v>
                </c:pt>
                <c:pt idx="147">
                  <c:v>27.36</c:v>
                </c:pt>
                <c:pt idx="148">
                  <c:v>-6.84</c:v>
                </c:pt>
                <c:pt idx="149">
                  <c:v>-80.040000000000006</c:v>
                </c:pt>
                <c:pt idx="150">
                  <c:v>-150.06</c:v>
                </c:pt>
                <c:pt idx="151">
                  <c:v>-120.73</c:v>
                </c:pt>
                <c:pt idx="152">
                  <c:v>-151.13</c:v>
                </c:pt>
                <c:pt idx="153">
                  <c:v>-28.97</c:v>
                </c:pt>
                <c:pt idx="154">
                  <c:v>32.049999999999997</c:v>
                </c:pt>
                <c:pt idx="155">
                  <c:v>0.62</c:v>
                </c:pt>
                <c:pt idx="156">
                  <c:v>0.48</c:v>
                </c:pt>
                <c:pt idx="157">
                  <c:v>0.62</c:v>
                </c:pt>
                <c:pt idx="158">
                  <c:v>0.67</c:v>
                </c:pt>
                <c:pt idx="159">
                  <c:v>28.41</c:v>
                </c:pt>
                <c:pt idx="160">
                  <c:v>3.73</c:v>
                </c:pt>
                <c:pt idx="161">
                  <c:v>-128.72</c:v>
                </c:pt>
                <c:pt idx="162">
                  <c:v>-134.15</c:v>
                </c:pt>
                <c:pt idx="163">
                  <c:v>-118.51</c:v>
                </c:pt>
                <c:pt idx="164">
                  <c:v>-64.900000000000006</c:v>
                </c:pt>
                <c:pt idx="165">
                  <c:v>-39.42</c:v>
                </c:pt>
                <c:pt idx="166">
                  <c:v>33.840000000000003</c:v>
                </c:pt>
                <c:pt idx="167">
                  <c:v>0.59</c:v>
                </c:pt>
                <c:pt idx="168">
                  <c:v>0.64</c:v>
                </c:pt>
                <c:pt idx="169">
                  <c:v>0.52</c:v>
                </c:pt>
                <c:pt idx="170">
                  <c:v>22.14</c:v>
                </c:pt>
                <c:pt idx="171">
                  <c:v>23.37</c:v>
                </c:pt>
                <c:pt idx="172">
                  <c:v>-9.25</c:v>
                </c:pt>
                <c:pt idx="173">
                  <c:v>-142.49</c:v>
                </c:pt>
                <c:pt idx="174">
                  <c:v>-105.52</c:v>
                </c:pt>
                <c:pt idx="175">
                  <c:v>-147.05000000000001</c:v>
                </c:pt>
                <c:pt idx="176">
                  <c:v>-76.599999999999994</c:v>
                </c:pt>
                <c:pt idx="177">
                  <c:v>-23.78</c:v>
                </c:pt>
                <c:pt idx="178">
                  <c:v>38.46</c:v>
                </c:pt>
                <c:pt idx="179">
                  <c:v>24.35</c:v>
                </c:pt>
                <c:pt idx="180">
                  <c:v>0.62</c:v>
                </c:pt>
                <c:pt idx="181">
                  <c:v>0.49</c:v>
                </c:pt>
                <c:pt idx="182">
                  <c:v>0.74</c:v>
                </c:pt>
                <c:pt idx="183">
                  <c:v>29.09</c:v>
                </c:pt>
                <c:pt idx="184">
                  <c:v>18.84</c:v>
                </c:pt>
                <c:pt idx="185">
                  <c:v>-50.26</c:v>
                </c:pt>
                <c:pt idx="186">
                  <c:v>-185.4</c:v>
                </c:pt>
                <c:pt idx="187">
                  <c:v>-51.91</c:v>
                </c:pt>
                <c:pt idx="188">
                  <c:v>-71.260000000000005</c:v>
                </c:pt>
                <c:pt idx="189">
                  <c:v>-80.25</c:v>
                </c:pt>
                <c:pt idx="190">
                  <c:v>29.94</c:v>
                </c:pt>
                <c:pt idx="191">
                  <c:v>0.6</c:v>
                </c:pt>
                <c:pt idx="192">
                  <c:v>0.6</c:v>
                </c:pt>
                <c:pt idx="193">
                  <c:v>0.57999999999999996</c:v>
                </c:pt>
                <c:pt idx="194">
                  <c:v>0.73</c:v>
                </c:pt>
                <c:pt idx="195">
                  <c:v>28.9</c:v>
                </c:pt>
                <c:pt idx="196">
                  <c:v>4.88</c:v>
                </c:pt>
                <c:pt idx="197">
                  <c:v>-84.25</c:v>
                </c:pt>
                <c:pt idx="198">
                  <c:v>-221.57</c:v>
                </c:pt>
                <c:pt idx="199">
                  <c:v>-53.62</c:v>
                </c:pt>
                <c:pt idx="200">
                  <c:v>-127.43</c:v>
                </c:pt>
                <c:pt idx="201">
                  <c:v>-19.760000000000002</c:v>
                </c:pt>
                <c:pt idx="202">
                  <c:v>31.35</c:v>
                </c:pt>
                <c:pt idx="203">
                  <c:v>0.63</c:v>
                </c:pt>
                <c:pt idx="204">
                  <c:v>0.45</c:v>
                </c:pt>
                <c:pt idx="205">
                  <c:v>0.61</c:v>
                </c:pt>
                <c:pt idx="206">
                  <c:v>24.77</c:v>
                </c:pt>
                <c:pt idx="207">
                  <c:v>24.85</c:v>
                </c:pt>
                <c:pt idx="208">
                  <c:v>-7.7</c:v>
                </c:pt>
                <c:pt idx="209">
                  <c:v>-144.4</c:v>
                </c:pt>
                <c:pt idx="210">
                  <c:v>-202.12</c:v>
                </c:pt>
                <c:pt idx="211">
                  <c:v>-79.39</c:v>
                </c:pt>
                <c:pt idx="212">
                  <c:v>-34.06</c:v>
                </c:pt>
                <c:pt idx="213">
                  <c:v>-6.25</c:v>
                </c:pt>
                <c:pt idx="214">
                  <c:v>37.96</c:v>
                </c:pt>
                <c:pt idx="215">
                  <c:v>0.59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81728"/>
        <c:axId val="162283904"/>
      </c:scatterChart>
      <c:valAx>
        <c:axId val="16228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 NEE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283904"/>
        <c:crosses val="autoZero"/>
        <c:crossBetween val="midCat"/>
      </c:valAx>
      <c:valAx>
        <c:axId val="162283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Flux NEE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281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EMS_nee_g_c_m2!$B$1</c:f>
              <c:strCache>
                <c:ptCount val="1"/>
                <c:pt idx="0">
                  <c:v>flux_g_C_m2</c:v>
                </c:pt>
              </c:strCache>
            </c:strRef>
          </c:tx>
          <c:marker>
            <c:symbol val="none"/>
          </c:marker>
          <c:val>
            <c:numRef>
              <c:f>EMS_nee_g_c_m2!$B$2:$B$217</c:f>
              <c:numCache>
                <c:formatCode>General</c:formatCode>
                <c:ptCount val="216"/>
                <c:pt idx="0">
                  <c:v>91.814591030000003</c:v>
                </c:pt>
                <c:pt idx="1">
                  <c:v>91.926063319999997</c:v>
                </c:pt>
                <c:pt idx="2">
                  <c:v>45.59568256</c:v>
                </c:pt>
                <c:pt idx="3">
                  <c:v>30.94359064</c:v>
                </c:pt>
                <c:pt idx="4">
                  <c:v>-15.133606110000001</c:v>
                </c:pt>
                <c:pt idx="5">
                  <c:v>-153.0390783</c:v>
                </c:pt>
                <c:pt idx="6">
                  <c:v>-169.88212619999999</c:v>
                </c:pt>
                <c:pt idx="7">
                  <c:v>-154.57148659999999</c:v>
                </c:pt>
                <c:pt idx="8">
                  <c:v>-61.495867859999997</c:v>
                </c:pt>
                <c:pt idx="9">
                  <c:v>20.394091240000002</c:v>
                </c:pt>
                <c:pt idx="10">
                  <c:v>63.56430142</c:v>
                </c:pt>
                <c:pt idx="11">
                  <c:v>39.28573256</c:v>
                </c:pt>
                <c:pt idx="12">
                  <c:v>26.81484639</c:v>
                </c:pt>
                <c:pt idx="13">
                  <c:v>30.769398509999998</c:v>
                </c:pt>
                <c:pt idx="14">
                  <c:v>40.937620840000001</c:v>
                </c:pt>
                <c:pt idx="15">
                  <c:v>53.169490539999998</c:v>
                </c:pt>
                <c:pt idx="16">
                  <c:v>40.898138549999999</c:v>
                </c:pt>
                <c:pt idx="17">
                  <c:v>-142.683311</c:v>
                </c:pt>
                <c:pt idx="18">
                  <c:v>-151.58356839999999</c:v>
                </c:pt>
                <c:pt idx="19">
                  <c:v>-131.16358020000001</c:v>
                </c:pt>
                <c:pt idx="20">
                  <c:v>-64.546971869999993</c:v>
                </c:pt>
                <c:pt idx="21">
                  <c:v>25.65584999</c:v>
                </c:pt>
                <c:pt idx="22">
                  <c:v>63.527889969999997</c:v>
                </c:pt>
                <c:pt idx="23">
                  <c:v>38.636609669999999</c:v>
                </c:pt>
                <c:pt idx="24">
                  <c:v>30.233248960000001</c:v>
                </c:pt>
                <c:pt idx="25">
                  <c:v>25.56243585</c:v>
                </c:pt>
                <c:pt idx="26">
                  <c:v>35.022918330000003</c:v>
                </c:pt>
                <c:pt idx="27">
                  <c:v>37.248913139999999</c:v>
                </c:pt>
                <c:pt idx="28">
                  <c:v>13.083498560000001</c:v>
                </c:pt>
                <c:pt idx="29">
                  <c:v>-160.43849900000001</c:v>
                </c:pt>
                <c:pt idx="30">
                  <c:v>-184.0783462</c:v>
                </c:pt>
                <c:pt idx="31">
                  <c:v>-132.42361729999999</c:v>
                </c:pt>
                <c:pt idx="32">
                  <c:v>-70.013076260000005</c:v>
                </c:pt>
                <c:pt idx="33">
                  <c:v>34.066003360000003</c:v>
                </c:pt>
                <c:pt idx="34">
                  <c:v>49.819637159999999</c:v>
                </c:pt>
                <c:pt idx="35">
                  <c:v>42.801354979999999</c:v>
                </c:pt>
                <c:pt idx="36">
                  <c:v>35.601991990000002</c:v>
                </c:pt>
                <c:pt idx="37">
                  <c:v>36.650915210000001</c:v>
                </c:pt>
                <c:pt idx="38">
                  <c:v>39.57229761</c:v>
                </c:pt>
                <c:pt idx="39">
                  <c:v>41.447197170000003</c:v>
                </c:pt>
                <c:pt idx="40">
                  <c:v>29.956448349999999</c:v>
                </c:pt>
                <c:pt idx="41">
                  <c:v>-133.91868020000001</c:v>
                </c:pt>
                <c:pt idx="42">
                  <c:v>-137.55886290000001</c:v>
                </c:pt>
                <c:pt idx="43">
                  <c:v>-151.9809386</c:v>
                </c:pt>
                <c:pt idx="44">
                  <c:v>-76.871150900000004</c:v>
                </c:pt>
                <c:pt idx="45">
                  <c:v>21.641816670000001</c:v>
                </c:pt>
                <c:pt idx="46">
                  <c:v>53.364269870000001</c:v>
                </c:pt>
                <c:pt idx="47">
                  <c:v>49.719671949999999</c:v>
                </c:pt>
                <c:pt idx="48">
                  <c:v>43.835536380000001</c:v>
                </c:pt>
                <c:pt idx="49">
                  <c:v>37.756824659999999</c:v>
                </c:pt>
                <c:pt idx="50">
                  <c:v>42.862913399999996</c:v>
                </c:pt>
                <c:pt idx="51">
                  <c:v>35.881509659999999</c:v>
                </c:pt>
                <c:pt idx="52">
                  <c:v>42.92107549</c:v>
                </c:pt>
                <c:pt idx="53">
                  <c:v>-138.66708420000001</c:v>
                </c:pt>
                <c:pt idx="54">
                  <c:v>-167.3764864</c:v>
                </c:pt>
                <c:pt idx="55">
                  <c:v>-144.1069803</c:v>
                </c:pt>
                <c:pt idx="56">
                  <c:v>-100.2231736</c:v>
                </c:pt>
                <c:pt idx="57">
                  <c:v>30.167869670000002</c:v>
                </c:pt>
                <c:pt idx="58">
                  <c:v>86.733389489999993</c:v>
                </c:pt>
                <c:pt idx="59">
                  <c:v>70.020364220000005</c:v>
                </c:pt>
                <c:pt idx="60">
                  <c:v>29.643137240000001</c:v>
                </c:pt>
                <c:pt idx="61">
                  <c:v>25.07078727</c:v>
                </c:pt>
                <c:pt idx="62">
                  <c:v>33.586696789999998</c:v>
                </c:pt>
                <c:pt idx="63">
                  <c:v>28.608870929999998</c:v>
                </c:pt>
                <c:pt idx="64">
                  <c:v>-12.122338170000001</c:v>
                </c:pt>
                <c:pt idx="65">
                  <c:v>-107.3453409</c:v>
                </c:pt>
                <c:pt idx="66">
                  <c:v>-133.98932379999999</c:v>
                </c:pt>
                <c:pt idx="67">
                  <c:v>-103.9407501</c:v>
                </c:pt>
                <c:pt idx="68">
                  <c:v>-52.976904679999997</c:v>
                </c:pt>
                <c:pt idx="69">
                  <c:v>36.762262010000001</c:v>
                </c:pt>
                <c:pt idx="70">
                  <c:v>60.215325419999999</c:v>
                </c:pt>
                <c:pt idx="71">
                  <c:v>42.542385090000003</c:v>
                </c:pt>
                <c:pt idx="72">
                  <c:v>28.6751842</c:v>
                </c:pt>
                <c:pt idx="73">
                  <c:v>33.329637329999997</c:v>
                </c:pt>
                <c:pt idx="74">
                  <c:v>30.209050130000001</c:v>
                </c:pt>
                <c:pt idx="75">
                  <c:v>25.898192030000001</c:v>
                </c:pt>
                <c:pt idx="76">
                  <c:v>-7.1344082450000004</c:v>
                </c:pt>
                <c:pt idx="77">
                  <c:v>-192.1015448</c:v>
                </c:pt>
                <c:pt idx="78">
                  <c:v>-141.97366270000001</c:v>
                </c:pt>
                <c:pt idx="79">
                  <c:v>-92.170780769999993</c:v>
                </c:pt>
                <c:pt idx="80">
                  <c:v>-30.11533983</c:v>
                </c:pt>
                <c:pt idx="81">
                  <c:v>15.882920629999999</c:v>
                </c:pt>
                <c:pt idx="82">
                  <c:v>67.707748929999994</c:v>
                </c:pt>
                <c:pt idx="83">
                  <c:v>51.190705850000001</c:v>
                </c:pt>
                <c:pt idx="84">
                  <c:v>39.528569910000002</c:v>
                </c:pt>
                <c:pt idx="85">
                  <c:v>37.775933700000003</c:v>
                </c:pt>
                <c:pt idx="86">
                  <c:v>32.546571810000003</c:v>
                </c:pt>
                <c:pt idx="87">
                  <c:v>32.683443769999997</c:v>
                </c:pt>
                <c:pt idx="88">
                  <c:v>38.119943509999999</c:v>
                </c:pt>
                <c:pt idx="89">
                  <c:v>-139.93709799999999</c:v>
                </c:pt>
                <c:pt idx="90">
                  <c:v>-169.55310710000001</c:v>
                </c:pt>
                <c:pt idx="91">
                  <c:v>-135.40983729999999</c:v>
                </c:pt>
                <c:pt idx="92">
                  <c:v>-88.249070919999994</c:v>
                </c:pt>
                <c:pt idx="93">
                  <c:v>17.72203141</c:v>
                </c:pt>
                <c:pt idx="94">
                  <c:v>46.658860099999998</c:v>
                </c:pt>
                <c:pt idx="95">
                  <c:v>29.596862290000001</c:v>
                </c:pt>
                <c:pt idx="96">
                  <c:v>35.462318070000002</c:v>
                </c:pt>
                <c:pt idx="97">
                  <c:v>43.368010820000002</c:v>
                </c:pt>
                <c:pt idx="98">
                  <c:v>42.661681049999999</c:v>
                </c:pt>
                <c:pt idx="99">
                  <c:v>34.147798219999999</c:v>
                </c:pt>
                <c:pt idx="100">
                  <c:v>-35.361277350000002</c:v>
                </c:pt>
                <c:pt idx="101">
                  <c:v>-164.9934398</c:v>
                </c:pt>
                <c:pt idx="102">
                  <c:v>-199.37752330000001</c:v>
                </c:pt>
                <c:pt idx="103">
                  <c:v>-181.5964807</c:v>
                </c:pt>
                <c:pt idx="104">
                  <c:v>-113.82921109999999</c:v>
                </c:pt>
                <c:pt idx="105">
                  <c:v>1.1195141049999999</c:v>
                </c:pt>
                <c:pt idx="106">
                  <c:v>67.262476379999995</c:v>
                </c:pt>
                <c:pt idx="107">
                  <c:v>51.107495849999999</c:v>
                </c:pt>
                <c:pt idx="108">
                  <c:v>39.841456479999998</c:v>
                </c:pt>
                <c:pt idx="109">
                  <c:v>42.324550170000002</c:v>
                </c:pt>
                <c:pt idx="110">
                  <c:v>43.058202170000001</c:v>
                </c:pt>
                <c:pt idx="111">
                  <c:v>55.205899580000001</c:v>
                </c:pt>
                <c:pt idx="112">
                  <c:v>31.441916630000001</c:v>
                </c:pt>
                <c:pt idx="113">
                  <c:v>-159.4159076</c:v>
                </c:pt>
                <c:pt idx="114">
                  <c:v>-198.501271</c:v>
                </c:pt>
                <c:pt idx="115">
                  <c:v>-155.80223040000001</c:v>
                </c:pt>
                <c:pt idx="116">
                  <c:v>-80.383320380000001</c:v>
                </c:pt>
                <c:pt idx="117">
                  <c:v>2.841876155</c:v>
                </c:pt>
                <c:pt idx="118">
                  <c:v>60.446516199999998</c:v>
                </c:pt>
                <c:pt idx="119">
                  <c:v>53.836019610000001</c:v>
                </c:pt>
                <c:pt idx="120">
                  <c:v>43.855914339999998</c:v>
                </c:pt>
                <c:pt idx="121">
                  <c:v>44.869748110000003</c:v>
                </c:pt>
                <c:pt idx="122">
                  <c:v>37.62790072</c:v>
                </c:pt>
                <c:pt idx="123">
                  <c:v>30.59483036</c:v>
                </c:pt>
                <c:pt idx="124">
                  <c:v>12.63645709</c:v>
                </c:pt>
                <c:pt idx="125">
                  <c:v>-127.7813768</c:v>
                </c:pt>
                <c:pt idx="126">
                  <c:v>-190.89307529999999</c:v>
                </c:pt>
                <c:pt idx="127">
                  <c:v>-134.40961920000001</c:v>
                </c:pt>
                <c:pt idx="128">
                  <c:v>-102.2762529</c:v>
                </c:pt>
                <c:pt idx="129">
                  <c:v>22.971903009999998</c:v>
                </c:pt>
                <c:pt idx="130">
                  <c:v>91.634019679999994</c:v>
                </c:pt>
                <c:pt idx="131">
                  <c:v>63.317289430000002</c:v>
                </c:pt>
                <c:pt idx="132">
                  <c:v>40.6230361</c:v>
                </c:pt>
                <c:pt idx="133">
                  <c:v>46.752029239999999</c:v>
                </c:pt>
                <c:pt idx="134">
                  <c:v>41.132909609999999</c:v>
                </c:pt>
                <c:pt idx="135">
                  <c:v>48.575506179999998</c:v>
                </c:pt>
                <c:pt idx="136">
                  <c:v>-11.43033666</c:v>
                </c:pt>
                <c:pt idx="137">
                  <c:v>-199.71811819999999</c:v>
                </c:pt>
                <c:pt idx="138">
                  <c:v>-218.90130579999999</c:v>
                </c:pt>
                <c:pt idx="139">
                  <c:v>-186.23289080000001</c:v>
                </c:pt>
                <c:pt idx="140">
                  <c:v>-123.86780400000001</c:v>
                </c:pt>
                <c:pt idx="141">
                  <c:v>-4.7412717210000004</c:v>
                </c:pt>
                <c:pt idx="142">
                  <c:v>62.326312129999998</c:v>
                </c:pt>
                <c:pt idx="143">
                  <c:v>51.55708456</c:v>
                </c:pt>
                <c:pt idx="144">
                  <c:v>20.24337925</c:v>
                </c:pt>
                <c:pt idx="145">
                  <c:v>28.777422720000001</c:v>
                </c:pt>
                <c:pt idx="146">
                  <c:v>30.58264604</c:v>
                </c:pt>
                <c:pt idx="147">
                  <c:v>15.361683579999999</c:v>
                </c:pt>
                <c:pt idx="148">
                  <c:v>-5.1331228849999997</c:v>
                </c:pt>
                <c:pt idx="149">
                  <c:v>-224.0194707</c:v>
                </c:pt>
                <c:pt idx="150">
                  <c:v>-191.0832695</c:v>
                </c:pt>
                <c:pt idx="151">
                  <c:v>-155.9826602</c:v>
                </c:pt>
                <c:pt idx="152">
                  <c:v>-140.21961580000001</c:v>
                </c:pt>
                <c:pt idx="153">
                  <c:v>1.285509561</c:v>
                </c:pt>
                <c:pt idx="154">
                  <c:v>47.842012879999999</c:v>
                </c:pt>
                <c:pt idx="155">
                  <c:v>31.529372039999998</c:v>
                </c:pt>
                <c:pt idx="156">
                  <c:v>36.9889668</c:v>
                </c:pt>
                <c:pt idx="157">
                  <c:v>34.418220599999998</c:v>
                </c:pt>
                <c:pt idx="158">
                  <c:v>25.42277709</c:v>
                </c:pt>
                <c:pt idx="159">
                  <c:v>17.792038179999999</c:v>
                </c:pt>
                <c:pt idx="160">
                  <c:v>13.719885229999999</c:v>
                </c:pt>
                <c:pt idx="161">
                  <c:v>-178.5678915</c:v>
                </c:pt>
                <c:pt idx="162">
                  <c:v>-257.0119095</c:v>
                </c:pt>
                <c:pt idx="163">
                  <c:v>-163.8863364</c:v>
                </c:pt>
                <c:pt idx="164">
                  <c:v>-85.784937020000001</c:v>
                </c:pt>
                <c:pt idx="165">
                  <c:v>9.2307907450000002</c:v>
                </c:pt>
                <c:pt idx="166">
                  <c:v>44.67026852</c:v>
                </c:pt>
                <c:pt idx="167">
                  <c:v>49.850855060000001</c:v>
                </c:pt>
                <c:pt idx="168">
                  <c:v>30.607693950000002</c:v>
                </c:pt>
                <c:pt idx="169">
                  <c:v>28.388240100000001</c:v>
                </c:pt>
                <c:pt idx="170">
                  <c:v>42.161996530000003</c:v>
                </c:pt>
                <c:pt idx="171">
                  <c:v>40.866368739999999</c:v>
                </c:pt>
                <c:pt idx="172">
                  <c:v>-25.62825484</c:v>
                </c:pt>
                <c:pt idx="173">
                  <c:v>-171.86993949999999</c:v>
                </c:pt>
                <c:pt idx="174">
                  <c:v>-184.7457244</c:v>
                </c:pt>
                <c:pt idx="175">
                  <c:v>-181.922528</c:v>
                </c:pt>
                <c:pt idx="176">
                  <c:v>-136.91801849999999</c:v>
                </c:pt>
                <c:pt idx="177">
                  <c:v>-19.471139529999999</c:v>
                </c:pt>
                <c:pt idx="178">
                  <c:v>21.355534649999999</c:v>
                </c:pt>
                <c:pt idx="179">
                  <c:v>24.48114558</c:v>
                </c:pt>
                <c:pt idx="180">
                  <c:v>23.399415600000001</c:v>
                </c:pt>
                <c:pt idx="181">
                  <c:v>21.37898199</c:v>
                </c:pt>
                <c:pt idx="182">
                  <c:v>15.508051099999999</c:v>
                </c:pt>
                <c:pt idx="183">
                  <c:v>4.6839162590000001</c:v>
                </c:pt>
                <c:pt idx="184">
                  <c:v>-35.153252360000003</c:v>
                </c:pt>
                <c:pt idx="185">
                  <c:v>-178.37179610000001</c:v>
                </c:pt>
                <c:pt idx="186">
                  <c:v>-245.68600979999999</c:v>
                </c:pt>
                <c:pt idx="187">
                  <c:v>-173.96068969999999</c:v>
                </c:pt>
                <c:pt idx="188">
                  <c:v>-104.9689455</c:v>
                </c:pt>
                <c:pt idx="189">
                  <c:v>-9.5470736449999993</c:v>
                </c:pt>
                <c:pt idx="190">
                  <c:v>26.96553007</c:v>
                </c:pt>
                <c:pt idx="191">
                  <c:v>47.403377319999997</c:v>
                </c:pt>
                <c:pt idx="192">
                  <c:v>61.496858449999998</c:v>
                </c:pt>
                <c:pt idx="193">
                  <c:v>53.76266502</c:v>
                </c:pt>
                <c:pt idx="194">
                  <c:v>38.299948809999997</c:v>
                </c:pt>
                <c:pt idx="195">
                  <c:v>45.065968849999997</c:v>
                </c:pt>
                <c:pt idx="196">
                  <c:v>-9.0074822809999997</c:v>
                </c:pt>
                <c:pt idx="197">
                  <c:v>-150.61662010000001</c:v>
                </c:pt>
                <c:pt idx="198">
                  <c:v>-177.8252847</c:v>
                </c:pt>
                <c:pt idx="199">
                  <c:v>-188.347104</c:v>
                </c:pt>
                <c:pt idx="200">
                  <c:v>-179.1131858</c:v>
                </c:pt>
                <c:pt idx="201">
                  <c:v>24.861109599999999</c:v>
                </c:pt>
                <c:pt idx="202">
                  <c:v>53.33750964</c:v>
                </c:pt>
                <c:pt idx="203">
                  <c:v>74.023359470000003</c:v>
                </c:pt>
                <c:pt idx="204">
                  <c:v>73.022292250000007</c:v>
                </c:pt>
                <c:pt idx="205">
                  <c:v>59.794995659999998</c:v>
                </c:pt>
                <c:pt idx="206">
                  <c:v>27.292879339999999</c:v>
                </c:pt>
                <c:pt idx="207">
                  <c:v>26.155704329999999</c:v>
                </c:pt>
                <c:pt idx="208">
                  <c:v>-73.637876419999998</c:v>
                </c:pt>
                <c:pt idx="209">
                  <c:v>-153.975686</c:v>
                </c:pt>
                <c:pt idx="210">
                  <c:v>-100.74820320000001</c:v>
                </c:pt>
                <c:pt idx="211">
                  <c:v>-87.673195469999996</c:v>
                </c:pt>
                <c:pt idx="212">
                  <c:v>-57.131319499999996</c:v>
                </c:pt>
                <c:pt idx="213">
                  <c:v>43.558735779999999</c:v>
                </c:pt>
                <c:pt idx="214">
                  <c:v>70.221016349999999</c:v>
                </c:pt>
                <c:pt idx="215">
                  <c:v>140.04794559999999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EMS_nee_g_c_m2!$C$1</c:f>
              <c:strCache>
                <c:ptCount val="1"/>
                <c:pt idx="0">
                  <c:v>model NEE</c:v>
                </c:pt>
              </c:strCache>
            </c:strRef>
          </c:tx>
          <c:marker>
            <c:symbol val="none"/>
          </c:marker>
          <c:val>
            <c:numRef>
              <c:f>EMS_nee_g_c_m2!$C$2:$C$217</c:f>
              <c:numCache>
                <c:formatCode>General</c:formatCode>
                <c:ptCount val="216"/>
                <c:pt idx="0">
                  <c:v>0.4</c:v>
                </c:pt>
                <c:pt idx="1">
                  <c:v>0.42</c:v>
                </c:pt>
                <c:pt idx="2">
                  <c:v>0.49</c:v>
                </c:pt>
                <c:pt idx="3">
                  <c:v>21.09</c:v>
                </c:pt>
                <c:pt idx="4">
                  <c:v>16.7</c:v>
                </c:pt>
                <c:pt idx="5">
                  <c:v>-69.180000000000007</c:v>
                </c:pt>
                <c:pt idx="6">
                  <c:v>-127.66</c:v>
                </c:pt>
                <c:pt idx="7">
                  <c:v>-102.39</c:v>
                </c:pt>
                <c:pt idx="8">
                  <c:v>-40.950000000000003</c:v>
                </c:pt>
                <c:pt idx="9">
                  <c:v>9.7899999999999991</c:v>
                </c:pt>
                <c:pt idx="10">
                  <c:v>20.82</c:v>
                </c:pt>
                <c:pt idx="11">
                  <c:v>0.46</c:v>
                </c:pt>
                <c:pt idx="12">
                  <c:v>0.42</c:v>
                </c:pt>
                <c:pt idx="13">
                  <c:v>0.34</c:v>
                </c:pt>
                <c:pt idx="14">
                  <c:v>0.51</c:v>
                </c:pt>
                <c:pt idx="15">
                  <c:v>23.85</c:v>
                </c:pt>
                <c:pt idx="16">
                  <c:v>5.04</c:v>
                </c:pt>
                <c:pt idx="17">
                  <c:v>-76.39</c:v>
                </c:pt>
                <c:pt idx="18">
                  <c:v>-144.22</c:v>
                </c:pt>
                <c:pt idx="19">
                  <c:v>-93.77</c:v>
                </c:pt>
                <c:pt idx="20">
                  <c:v>-60.1</c:v>
                </c:pt>
                <c:pt idx="21">
                  <c:v>-8.2100000000000009</c:v>
                </c:pt>
                <c:pt idx="22">
                  <c:v>24.06</c:v>
                </c:pt>
                <c:pt idx="23">
                  <c:v>0.47</c:v>
                </c:pt>
                <c:pt idx="24">
                  <c:v>0.33</c:v>
                </c:pt>
                <c:pt idx="25">
                  <c:v>0.41</c:v>
                </c:pt>
                <c:pt idx="26">
                  <c:v>0.59</c:v>
                </c:pt>
                <c:pt idx="27">
                  <c:v>25.36</c:v>
                </c:pt>
                <c:pt idx="28">
                  <c:v>5.96</c:v>
                </c:pt>
                <c:pt idx="29">
                  <c:v>-79.39</c:v>
                </c:pt>
                <c:pt idx="30">
                  <c:v>-166.55</c:v>
                </c:pt>
                <c:pt idx="31">
                  <c:v>-126.73</c:v>
                </c:pt>
                <c:pt idx="32">
                  <c:v>-47.18</c:v>
                </c:pt>
                <c:pt idx="33">
                  <c:v>-23.79</c:v>
                </c:pt>
                <c:pt idx="34">
                  <c:v>28.6</c:v>
                </c:pt>
                <c:pt idx="35">
                  <c:v>0.56000000000000005</c:v>
                </c:pt>
                <c:pt idx="36">
                  <c:v>0.51</c:v>
                </c:pt>
                <c:pt idx="37">
                  <c:v>0.42</c:v>
                </c:pt>
                <c:pt idx="38">
                  <c:v>22.43</c:v>
                </c:pt>
                <c:pt idx="39">
                  <c:v>20.86</c:v>
                </c:pt>
                <c:pt idx="40">
                  <c:v>15.48</c:v>
                </c:pt>
                <c:pt idx="41">
                  <c:v>-13.11</c:v>
                </c:pt>
                <c:pt idx="42">
                  <c:v>-194.95</c:v>
                </c:pt>
                <c:pt idx="43">
                  <c:v>-63.25</c:v>
                </c:pt>
                <c:pt idx="44">
                  <c:v>-38.64</c:v>
                </c:pt>
                <c:pt idx="45">
                  <c:v>-10.45</c:v>
                </c:pt>
                <c:pt idx="46">
                  <c:v>23.8</c:v>
                </c:pt>
                <c:pt idx="47">
                  <c:v>21.43</c:v>
                </c:pt>
                <c:pt idx="48">
                  <c:v>0.46</c:v>
                </c:pt>
                <c:pt idx="49">
                  <c:v>0.39</c:v>
                </c:pt>
                <c:pt idx="50">
                  <c:v>0.53</c:v>
                </c:pt>
                <c:pt idx="51">
                  <c:v>21.45</c:v>
                </c:pt>
                <c:pt idx="52">
                  <c:v>13.81</c:v>
                </c:pt>
                <c:pt idx="53">
                  <c:v>-76.66</c:v>
                </c:pt>
                <c:pt idx="54">
                  <c:v>-176.89</c:v>
                </c:pt>
                <c:pt idx="55">
                  <c:v>-50.03</c:v>
                </c:pt>
                <c:pt idx="56">
                  <c:v>-120.9</c:v>
                </c:pt>
                <c:pt idx="57">
                  <c:v>-16.489999999999998</c:v>
                </c:pt>
                <c:pt idx="58">
                  <c:v>21.96</c:v>
                </c:pt>
                <c:pt idx="59">
                  <c:v>19.920000000000002</c:v>
                </c:pt>
                <c:pt idx="60">
                  <c:v>0.43</c:v>
                </c:pt>
                <c:pt idx="61">
                  <c:v>0.51</c:v>
                </c:pt>
                <c:pt idx="62">
                  <c:v>0.62</c:v>
                </c:pt>
                <c:pt idx="63">
                  <c:v>25.07</c:v>
                </c:pt>
                <c:pt idx="64">
                  <c:v>15.32</c:v>
                </c:pt>
                <c:pt idx="65">
                  <c:v>-40.299999999999997</c:v>
                </c:pt>
                <c:pt idx="66">
                  <c:v>-125.4</c:v>
                </c:pt>
                <c:pt idx="67">
                  <c:v>-129.71</c:v>
                </c:pt>
                <c:pt idx="68">
                  <c:v>-41.24</c:v>
                </c:pt>
                <c:pt idx="69">
                  <c:v>-8.9</c:v>
                </c:pt>
                <c:pt idx="70">
                  <c:v>23.8</c:v>
                </c:pt>
                <c:pt idx="71">
                  <c:v>0.56000000000000005</c:v>
                </c:pt>
                <c:pt idx="72">
                  <c:v>0.5</c:v>
                </c:pt>
                <c:pt idx="73">
                  <c:v>0.52</c:v>
                </c:pt>
                <c:pt idx="74">
                  <c:v>19.670000000000002</c:v>
                </c:pt>
                <c:pt idx="75">
                  <c:v>21.57</c:v>
                </c:pt>
                <c:pt idx="76">
                  <c:v>-4.0599999999999996</c:v>
                </c:pt>
                <c:pt idx="77">
                  <c:v>-172.78</c:v>
                </c:pt>
                <c:pt idx="78">
                  <c:v>-73.05</c:v>
                </c:pt>
                <c:pt idx="79">
                  <c:v>-72.84</c:v>
                </c:pt>
                <c:pt idx="80">
                  <c:v>-77.260000000000005</c:v>
                </c:pt>
                <c:pt idx="81">
                  <c:v>-18.91</c:v>
                </c:pt>
                <c:pt idx="82">
                  <c:v>23.46</c:v>
                </c:pt>
                <c:pt idx="83">
                  <c:v>0.57999999999999996</c:v>
                </c:pt>
                <c:pt idx="84">
                  <c:v>0.47</c:v>
                </c:pt>
                <c:pt idx="85">
                  <c:v>0.52</c:v>
                </c:pt>
                <c:pt idx="86">
                  <c:v>0.63</c:v>
                </c:pt>
                <c:pt idx="87">
                  <c:v>25.67</c:v>
                </c:pt>
                <c:pt idx="88">
                  <c:v>5.18</c:v>
                </c:pt>
                <c:pt idx="89">
                  <c:v>-67.14</c:v>
                </c:pt>
                <c:pt idx="90">
                  <c:v>-53.95</c:v>
                </c:pt>
                <c:pt idx="91">
                  <c:v>-107.83</c:v>
                </c:pt>
                <c:pt idx="92">
                  <c:v>-137.46</c:v>
                </c:pt>
                <c:pt idx="93">
                  <c:v>-11.07</c:v>
                </c:pt>
                <c:pt idx="94">
                  <c:v>32.89</c:v>
                </c:pt>
                <c:pt idx="95">
                  <c:v>0.56000000000000005</c:v>
                </c:pt>
                <c:pt idx="96">
                  <c:v>0.44</c:v>
                </c:pt>
                <c:pt idx="97">
                  <c:v>0.56000000000000005</c:v>
                </c:pt>
                <c:pt idx="98">
                  <c:v>26.47</c:v>
                </c:pt>
                <c:pt idx="99">
                  <c:v>24.5</c:v>
                </c:pt>
                <c:pt idx="100">
                  <c:v>12.23</c:v>
                </c:pt>
                <c:pt idx="101">
                  <c:v>-96.96</c:v>
                </c:pt>
                <c:pt idx="102">
                  <c:v>-144.55000000000001</c:v>
                </c:pt>
                <c:pt idx="103">
                  <c:v>-136.79</c:v>
                </c:pt>
                <c:pt idx="104">
                  <c:v>-103.94</c:v>
                </c:pt>
                <c:pt idx="105">
                  <c:v>-25.98</c:v>
                </c:pt>
                <c:pt idx="106">
                  <c:v>28.29</c:v>
                </c:pt>
                <c:pt idx="107">
                  <c:v>0.48</c:v>
                </c:pt>
                <c:pt idx="108">
                  <c:v>0.44</c:v>
                </c:pt>
                <c:pt idx="109">
                  <c:v>0.48</c:v>
                </c:pt>
                <c:pt idx="110">
                  <c:v>0.54</c:v>
                </c:pt>
                <c:pt idx="111">
                  <c:v>24.39</c:v>
                </c:pt>
                <c:pt idx="112">
                  <c:v>3</c:v>
                </c:pt>
                <c:pt idx="113">
                  <c:v>-110.76</c:v>
                </c:pt>
                <c:pt idx="114">
                  <c:v>-126.61</c:v>
                </c:pt>
                <c:pt idx="115">
                  <c:v>-90.92</c:v>
                </c:pt>
                <c:pt idx="116">
                  <c:v>-142.79</c:v>
                </c:pt>
                <c:pt idx="117">
                  <c:v>-18.88</c:v>
                </c:pt>
                <c:pt idx="118">
                  <c:v>36.69</c:v>
                </c:pt>
                <c:pt idx="119">
                  <c:v>23.29</c:v>
                </c:pt>
                <c:pt idx="120">
                  <c:v>0.65</c:v>
                </c:pt>
                <c:pt idx="121">
                  <c:v>0.65</c:v>
                </c:pt>
                <c:pt idx="122">
                  <c:v>23.82</c:v>
                </c:pt>
                <c:pt idx="123">
                  <c:v>25.31</c:v>
                </c:pt>
                <c:pt idx="124">
                  <c:v>-4.51</c:v>
                </c:pt>
                <c:pt idx="125">
                  <c:v>-121.69</c:v>
                </c:pt>
                <c:pt idx="126">
                  <c:v>-96.71</c:v>
                </c:pt>
                <c:pt idx="127">
                  <c:v>-139.91999999999999</c:v>
                </c:pt>
                <c:pt idx="128">
                  <c:v>-109.4</c:v>
                </c:pt>
                <c:pt idx="129">
                  <c:v>-14.66</c:v>
                </c:pt>
                <c:pt idx="130">
                  <c:v>27.73</c:v>
                </c:pt>
                <c:pt idx="131">
                  <c:v>0.57999999999999996</c:v>
                </c:pt>
                <c:pt idx="132">
                  <c:v>0.41</c:v>
                </c:pt>
                <c:pt idx="133">
                  <c:v>0.48</c:v>
                </c:pt>
                <c:pt idx="134">
                  <c:v>23.61</c:v>
                </c:pt>
                <c:pt idx="135">
                  <c:v>25.39</c:v>
                </c:pt>
                <c:pt idx="136">
                  <c:v>16.05</c:v>
                </c:pt>
                <c:pt idx="137">
                  <c:v>-102.06</c:v>
                </c:pt>
                <c:pt idx="138">
                  <c:v>-68.27</c:v>
                </c:pt>
                <c:pt idx="139">
                  <c:v>-133.99</c:v>
                </c:pt>
                <c:pt idx="140">
                  <c:v>-146.55000000000001</c:v>
                </c:pt>
                <c:pt idx="141">
                  <c:v>-19.82</c:v>
                </c:pt>
                <c:pt idx="142">
                  <c:v>34.33</c:v>
                </c:pt>
                <c:pt idx="143">
                  <c:v>0.65</c:v>
                </c:pt>
                <c:pt idx="144">
                  <c:v>0.39</c:v>
                </c:pt>
                <c:pt idx="145">
                  <c:v>0.59</c:v>
                </c:pt>
                <c:pt idx="146">
                  <c:v>25.41</c:v>
                </c:pt>
                <c:pt idx="147">
                  <c:v>27.36</c:v>
                </c:pt>
                <c:pt idx="148">
                  <c:v>-6.84</c:v>
                </c:pt>
                <c:pt idx="149">
                  <c:v>-80.040000000000006</c:v>
                </c:pt>
                <c:pt idx="150">
                  <c:v>-150.06</c:v>
                </c:pt>
                <c:pt idx="151">
                  <c:v>-120.73</c:v>
                </c:pt>
                <c:pt idx="152">
                  <c:v>-151.13</c:v>
                </c:pt>
                <c:pt idx="153">
                  <c:v>-28.97</c:v>
                </c:pt>
                <c:pt idx="154">
                  <c:v>32.049999999999997</c:v>
                </c:pt>
                <c:pt idx="155">
                  <c:v>0.62</c:v>
                </c:pt>
                <c:pt idx="156">
                  <c:v>0.48</c:v>
                </c:pt>
                <c:pt idx="157">
                  <c:v>0.62</c:v>
                </c:pt>
                <c:pt idx="158">
                  <c:v>0.67</c:v>
                </c:pt>
                <c:pt idx="159">
                  <c:v>28.41</c:v>
                </c:pt>
                <c:pt idx="160">
                  <c:v>3.73</c:v>
                </c:pt>
                <c:pt idx="161">
                  <c:v>-128.72</c:v>
                </c:pt>
                <c:pt idx="162">
                  <c:v>-134.15</c:v>
                </c:pt>
                <c:pt idx="163">
                  <c:v>-118.51</c:v>
                </c:pt>
                <c:pt idx="164">
                  <c:v>-64.900000000000006</c:v>
                </c:pt>
                <c:pt idx="165">
                  <c:v>-39.42</c:v>
                </c:pt>
                <c:pt idx="166">
                  <c:v>33.840000000000003</c:v>
                </c:pt>
                <c:pt idx="167">
                  <c:v>0.59</c:v>
                </c:pt>
                <c:pt idx="168">
                  <c:v>0.64</c:v>
                </c:pt>
                <c:pt idx="169">
                  <c:v>0.52</c:v>
                </c:pt>
                <c:pt idx="170">
                  <c:v>22.14</c:v>
                </c:pt>
                <c:pt idx="171">
                  <c:v>23.37</c:v>
                </c:pt>
                <c:pt idx="172">
                  <c:v>-9.25</c:v>
                </c:pt>
                <c:pt idx="173">
                  <c:v>-142.49</c:v>
                </c:pt>
                <c:pt idx="174">
                  <c:v>-105.52</c:v>
                </c:pt>
                <c:pt idx="175">
                  <c:v>-147.05000000000001</c:v>
                </c:pt>
                <c:pt idx="176">
                  <c:v>-76.599999999999994</c:v>
                </c:pt>
                <c:pt idx="177">
                  <c:v>-23.78</c:v>
                </c:pt>
                <c:pt idx="178">
                  <c:v>38.46</c:v>
                </c:pt>
                <c:pt idx="179">
                  <c:v>24.35</c:v>
                </c:pt>
                <c:pt idx="180">
                  <c:v>0.62</c:v>
                </c:pt>
                <c:pt idx="181">
                  <c:v>0.49</c:v>
                </c:pt>
                <c:pt idx="182">
                  <c:v>0.74</c:v>
                </c:pt>
                <c:pt idx="183">
                  <c:v>29.09</c:v>
                </c:pt>
                <c:pt idx="184">
                  <c:v>18.84</c:v>
                </c:pt>
                <c:pt idx="185">
                  <c:v>-50.26</c:v>
                </c:pt>
                <c:pt idx="186">
                  <c:v>-185.4</c:v>
                </c:pt>
                <c:pt idx="187">
                  <c:v>-51.91</c:v>
                </c:pt>
                <c:pt idx="188">
                  <c:v>-71.260000000000005</c:v>
                </c:pt>
                <c:pt idx="189">
                  <c:v>-80.25</c:v>
                </c:pt>
                <c:pt idx="190">
                  <c:v>29.94</c:v>
                </c:pt>
                <c:pt idx="191">
                  <c:v>0.6</c:v>
                </c:pt>
                <c:pt idx="192">
                  <c:v>0.6</c:v>
                </c:pt>
                <c:pt idx="193">
                  <c:v>0.57999999999999996</c:v>
                </c:pt>
                <c:pt idx="194">
                  <c:v>0.73</c:v>
                </c:pt>
                <c:pt idx="195">
                  <c:v>28.9</c:v>
                </c:pt>
                <c:pt idx="196">
                  <c:v>4.88</c:v>
                </c:pt>
                <c:pt idx="197">
                  <c:v>-84.25</c:v>
                </c:pt>
                <c:pt idx="198">
                  <c:v>-221.57</c:v>
                </c:pt>
                <c:pt idx="199">
                  <c:v>-53.62</c:v>
                </c:pt>
                <c:pt idx="200">
                  <c:v>-127.43</c:v>
                </c:pt>
                <c:pt idx="201">
                  <c:v>-19.760000000000002</c:v>
                </c:pt>
                <c:pt idx="202">
                  <c:v>31.35</c:v>
                </c:pt>
                <c:pt idx="203">
                  <c:v>0.63</c:v>
                </c:pt>
                <c:pt idx="204">
                  <c:v>0.45</c:v>
                </c:pt>
                <c:pt idx="205">
                  <c:v>0.61</c:v>
                </c:pt>
                <c:pt idx="206">
                  <c:v>24.77</c:v>
                </c:pt>
                <c:pt idx="207">
                  <c:v>24.85</c:v>
                </c:pt>
                <c:pt idx="208">
                  <c:v>-7.7</c:v>
                </c:pt>
                <c:pt idx="209">
                  <c:v>-144.4</c:v>
                </c:pt>
                <c:pt idx="210">
                  <c:v>-202.12</c:v>
                </c:pt>
                <c:pt idx="211">
                  <c:v>-79.39</c:v>
                </c:pt>
                <c:pt idx="212">
                  <c:v>-34.06</c:v>
                </c:pt>
                <c:pt idx="213">
                  <c:v>-6.25</c:v>
                </c:pt>
                <c:pt idx="214">
                  <c:v>37.96</c:v>
                </c:pt>
                <c:pt idx="215">
                  <c:v>0.59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12960"/>
        <c:axId val="162314496"/>
      </c:lineChart>
      <c:catAx>
        <c:axId val="16231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314496"/>
        <c:crosses val="autoZero"/>
        <c:auto val="1"/>
        <c:lblAlgn val="ctr"/>
        <c:lblOffset val="100"/>
        <c:noMultiLvlLbl val="0"/>
      </c:catAx>
      <c:valAx>
        <c:axId val="16231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31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Flux NEE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'HEM NEE'!$E$1</c:f>
              <c:strCache>
                <c:ptCount val="1"/>
                <c:pt idx="0">
                  <c:v>Model NEE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forward val="2"/>
            <c:dispRSqr val="0"/>
            <c:dispEq val="0"/>
          </c:trendline>
          <c:trendline>
            <c:trendlineType val="linear"/>
            <c:dispRSqr val="1"/>
            <c:dispEq val="0"/>
            <c:trendlineLbl>
              <c:layout>
                <c:manualLayout>
                  <c:x val="0.14538372703412072"/>
                  <c:y val="-0.2597098009750794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'HEM NEE'!$D$2:$D$109</c:f>
              <c:numCache>
                <c:formatCode>General</c:formatCode>
                <c:ptCount val="108"/>
                <c:pt idx="0">
                  <c:v>2.8805173960000001</c:v>
                </c:pt>
                <c:pt idx="1">
                  <c:v>4.5450362760000003</c:v>
                </c:pt>
                <c:pt idx="2">
                  <c:v>-1.2678916819999999</c:v>
                </c:pt>
                <c:pt idx="3">
                  <c:v>-91.537387899999999</c:v>
                </c:pt>
                <c:pt idx="4">
                  <c:v>-115.8988935</c:v>
                </c:pt>
                <c:pt idx="5">
                  <c:v>-82.034029559999993</c:v>
                </c:pt>
                <c:pt idx="6">
                  <c:v>-83.92938513</c:v>
                </c:pt>
                <c:pt idx="7">
                  <c:v>-39.015665589999998</c:v>
                </c:pt>
                <c:pt idx="8">
                  <c:v>-67.6570471</c:v>
                </c:pt>
                <c:pt idx="9">
                  <c:v>-56.502298240000002</c:v>
                </c:pt>
                <c:pt idx="10">
                  <c:v>-28.762862819999999</c:v>
                </c:pt>
                <c:pt idx="11">
                  <c:v>6.1550250689999997</c:v>
                </c:pt>
                <c:pt idx="12">
                  <c:v>-8.317342859</c:v>
                </c:pt>
                <c:pt idx="13">
                  <c:v>-0.25801692100000001</c:v>
                </c:pt>
                <c:pt idx="14">
                  <c:v>-20.282181690000002</c:v>
                </c:pt>
                <c:pt idx="15">
                  <c:v>-94.437833269999999</c:v>
                </c:pt>
                <c:pt idx="16">
                  <c:v>-98.934734210000002</c:v>
                </c:pt>
                <c:pt idx="17">
                  <c:v>-68.708601270000003</c:v>
                </c:pt>
                <c:pt idx="18">
                  <c:v>-26.010017550000001</c:v>
                </c:pt>
                <c:pt idx="19">
                  <c:v>-81.283528050000001</c:v>
                </c:pt>
                <c:pt idx="20">
                  <c:v>-59.414259870000002</c:v>
                </c:pt>
                <c:pt idx="21">
                  <c:v>-62.214535750000003</c:v>
                </c:pt>
                <c:pt idx="22">
                  <c:v>-33.89815385</c:v>
                </c:pt>
                <c:pt idx="23">
                  <c:v>-4.8159808330000002</c:v>
                </c:pt>
                <c:pt idx="24">
                  <c:v>5.4196263910000004</c:v>
                </c:pt>
                <c:pt idx="25">
                  <c:v>4.5317227679999998</c:v>
                </c:pt>
                <c:pt idx="26">
                  <c:v>-2.8143114680000001</c:v>
                </c:pt>
                <c:pt idx="27">
                  <c:v>-65.64147749</c:v>
                </c:pt>
                <c:pt idx="28">
                  <c:v>-103.1945245</c:v>
                </c:pt>
                <c:pt idx="29">
                  <c:v>-90.137446999999995</c:v>
                </c:pt>
                <c:pt idx="32">
                  <c:v>-46.018632619999998</c:v>
                </c:pt>
                <c:pt idx="33">
                  <c:v>-22.924996490000002</c:v>
                </c:pt>
                <c:pt idx="34">
                  <c:v>-6.3115540430000001</c:v>
                </c:pt>
                <c:pt idx="35">
                  <c:v>3.2580399039999999</c:v>
                </c:pt>
                <c:pt idx="36">
                  <c:v>1.524176465</c:v>
                </c:pt>
                <c:pt idx="37">
                  <c:v>6.4359278389999997</c:v>
                </c:pt>
                <c:pt idx="38">
                  <c:v>2.2624737160000001</c:v>
                </c:pt>
                <c:pt idx="39">
                  <c:v>-80.471213629999994</c:v>
                </c:pt>
                <c:pt idx="40">
                  <c:v>-132.5758841</c:v>
                </c:pt>
                <c:pt idx="41">
                  <c:v>-96.643918839999998</c:v>
                </c:pt>
                <c:pt idx="42">
                  <c:v>-86.039676900000003</c:v>
                </c:pt>
                <c:pt idx="43">
                  <c:v>-121.26393659999999</c:v>
                </c:pt>
                <c:pt idx="44">
                  <c:v>-27.426476770000001</c:v>
                </c:pt>
                <c:pt idx="45">
                  <c:v>-50.18035811</c:v>
                </c:pt>
                <c:pt idx="46">
                  <c:v>-11.54748794</c:v>
                </c:pt>
                <c:pt idx="47">
                  <c:v>6.2893949899999999</c:v>
                </c:pt>
                <c:pt idx="48">
                  <c:v>4.5362499410000003</c:v>
                </c:pt>
                <c:pt idx="49">
                  <c:v>7.4599322099999998</c:v>
                </c:pt>
                <c:pt idx="50">
                  <c:v>-12.19276846</c:v>
                </c:pt>
                <c:pt idx="51">
                  <c:v>-83.92111113</c:v>
                </c:pt>
                <c:pt idx="52">
                  <c:v>-115.2960368</c:v>
                </c:pt>
                <c:pt idx="54">
                  <c:v>-72.520650529999998</c:v>
                </c:pt>
                <c:pt idx="55">
                  <c:v>-112.7571664</c:v>
                </c:pt>
                <c:pt idx="56">
                  <c:v>-120.4979929</c:v>
                </c:pt>
                <c:pt idx="57">
                  <c:v>-74.283662559999996</c:v>
                </c:pt>
                <c:pt idx="58">
                  <c:v>-35.465300030000002</c:v>
                </c:pt>
                <c:pt idx="59">
                  <c:v>8.2184668670000001</c:v>
                </c:pt>
                <c:pt idx="60">
                  <c:v>10.59272799</c:v>
                </c:pt>
                <c:pt idx="61">
                  <c:v>2.233728213</c:v>
                </c:pt>
                <c:pt idx="62">
                  <c:v>-33.40185718</c:v>
                </c:pt>
                <c:pt idx="63">
                  <c:v>-119.5300749</c:v>
                </c:pt>
                <c:pt idx="64">
                  <c:v>-98.023314209999995</c:v>
                </c:pt>
                <c:pt idx="65">
                  <c:v>-136.9558452</c:v>
                </c:pt>
                <c:pt idx="66">
                  <c:v>-98.791637719999997</c:v>
                </c:pt>
                <c:pt idx="67">
                  <c:v>-95.148436590000003</c:v>
                </c:pt>
                <c:pt idx="68">
                  <c:v>-88.417046339999999</c:v>
                </c:pt>
                <c:pt idx="69">
                  <c:v>-59.35943657</c:v>
                </c:pt>
                <c:pt idx="70">
                  <c:v>-20.677003190000001</c:v>
                </c:pt>
                <c:pt idx="71">
                  <c:v>7.6356245009999997</c:v>
                </c:pt>
              </c:numCache>
            </c:numRef>
          </c:xVal>
          <c:yVal>
            <c:numRef>
              <c:f>'HEM NEE'!$E$2:$E$109</c:f>
              <c:numCache>
                <c:formatCode>General</c:formatCode>
                <c:ptCount val="108"/>
                <c:pt idx="0">
                  <c:v>1.31</c:v>
                </c:pt>
                <c:pt idx="1">
                  <c:v>1.43</c:v>
                </c:pt>
                <c:pt idx="2">
                  <c:v>1.7</c:v>
                </c:pt>
                <c:pt idx="3">
                  <c:v>-12.99</c:v>
                </c:pt>
                <c:pt idx="4">
                  <c:v>-25.93</c:v>
                </c:pt>
                <c:pt idx="5">
                  <c:v>-29.54</c:v>
                </c:pt>
                <c:pt idx="6">
                  <c:v>-23.18</c:v>
                </c:pt>
                <c:pt idx="7">
                  <c:v>-37.520000000000003</c:v>
                </c:pt>
                <c:pt idx="8">
                  <c:v>-67.41</c:v>
                </c:pt>
                <c:pt idx="9">
                  <c:v>2.5099999999999998</c:v>
                </c:pt>
                <c:pt idx="10">
                  <c:v>12.3</c:v>
                </c:pt>
                <c:pt idx="11">
                  <c:v>1.48</c:v>
                </c:pt>
                <c:pt idx="12">
                  <c:v>1.27</c:v>
                </c:pt>
                <c:pt idx="13">
                  <c:v>1.06</c:v>
                </c:pt>
                <c:pt idx="14">
                  <c:v>1.63</c:v>
                </c:pt>
                <c:pt idx="15">
                  <c:v>-24.34</c:v>
                </c:pt>
                <c:pt idx="16">
                  <c:v>-35.4</c:v>
                </c:pt>
                <c:pt idx="17">
                  <c:v>-30.74</c:v>
                </c:pt>
                <c:pt idx="18">
                  <c:v>-3.33</c:v>
                </c:pt>
                <c:pt idx="19">
                  <c:v>-18.989999999999998</c:v>
                </c:pt>
                <c:pt idx="20">
                  <c:v>-48.25</c:v>
                </c:pt>
                <c:pt idx="21">
                  <c:v>-9.32</c:v>
                </c:pt>
                <c:pt idx="22">
                  <c:v>7.67</c:v>
                </c:pt>
                <c:pt idx="23">
                  <c:v>1.4</c:v>
                </c:pt>
                <c:pt idx="24">
                  <c:v>0.91</c:v>
                </c:pt>
                <c:pt idx="25">
                  <c:v>1.1399999999999999</c:v>
                </c:pt>
                <c:pt idx="26">
                  <c:v>1.66</c:v>
                </c:pt>
                <c:pt idx="27">
                  <c:v>-25.99</c:v>
                </c:pt>
                <c:pt idx="28">
                  <c:v>-29.41</c:v>
                </c:pt>
                <c:pt idx="29">
                  <c:v>-26.3</c:v>
                </c:pt>
                <c:pt idx="30">
                  <c:v>10.199999999999999</c:v>
                </c:pt>
                <c:pt idx="31">
                  <c:v>-37.1</c:v>
                </c:pt>
                <c:pt idx="32">
                  <c:v>-43.82</c:v>
                </c:pt>
                <c:pt idx="33">
                  <c:v>-19.13</c:v>
                </c:pt>
                <c:pt idx="34">
                  <c:v>4.6100000000000003</c:v>
                </c:pt>
                <c:pt idx="35">
                  <c:v>1.48</c:v>
                </c:pt>
                <c:pt idx="36">
                  <c:v>1.38</c:v>
                </c:pt>
                <c:pt idx="37">
                  <c:v>1.1599999999999999</c:v>
                </c:pt>
                <c:pt idx="38">
                  <c:v>-4.0999999999999996</c:v>
                </c:pt>
                <c:pt idx="39">
                  <c:v>-15.26</c:v>
                </c:pt>
                <c:pt idx="40">
                  <c:v>-38.61</c:v>
                </c:pt>
                <c:pt idx="41">
                  <c:v>-77.39</c:v>
                </c:pt>
                <c:pt idx="42">
                  <c:v>-28.79</c:v>
                </c:pt>
                <c:pt idx="43">
                  <c:v>-65.89</c:v>
                </c:pt>
                <c:pt idx="44">
                  <c:v>-39.35</c:v>
                </c:pt>
                <c:pt idx="45">
                  <c:v>-21.61</c:v>
                </c:pt>
                <c:pt idx="46">
                  <c:v>10.26</c:v>
                </c:pt>
                <c:pt idx="47">
                  <c:v>6.43</c:v>
                </c:pt>
                <c:pt idx="48">
                  <c:v>1.3</c:v>
                </c:pt>
                <c:pt idx="49">
                  <c:v>1.1399999999999999</c:v>
                </c:pt>
                <c:pt idx="50">
                  <c:v>1.55</c:v>
                </c:pt>
                <c:pt idx="51">
                  <c:v>-19.600000000000001</c:v>
                </c:pt>
                <c:pt idx="52">
                  <c:v>-39.15</c:v>
                </c:pt>
                <c:pt idx="53">
                  <c:v>-34.65</c:v>
                </c:pt>
                <c:pt idx="54">
                  <c:v>-5.99</c:v>
                </c:pt>
                <c:pt idx="55">
                  <c:v>-81.239999999999995</c:v>
                </c:pt>
                <c:pt idx="56">
                  <c:v>-26.35</c:v>
                </c:pt>
                <c:pt idx="57">
                  <c:v>-19.37</c:v>
                </c:pt>
                <c:pt idx="58">
                  <c:v>11.52</c:v>
                </c:pt>
                <c:pt idx="59">
                  <c:v>8.09</c:v>
                </c:pt>
                <c:pt idx="60">
                  <c:v>1.0900000000000001</c:v>
                </c:pt>
                <c:pt idx="61">
                  <c:v>1.29</c:v>
                </c:pt>
                <c:pt idx="62">
                  <c:v>1.58</c:v>
                </c:pt>
                <c:pt idx="63">
                  <c:v>-25.17</c:v>
                </c:pt>
                <c:pt idx="64">
                  <c:v>-41.75</c:v>
                </c:pt>
                <c:pt idx="65">
                  <c:v>-63.85</c:v>
                </c:pt>
                <c:pt idx="66">
                  <c:v>-35.53</c:v>
                </c:pt>
                <c:pt idx="67">
                  <c:v>-43.1</c:v>
                </c:pt>
                <c:pt idx="68">
                  <c:v>-70.25</c:v>
                </c:pt>
                <c:pt idx="69">
                  <c:v>-24.8</c:v>
                </c:pt>
                <c:pt idx="70">
                  <c:v>8.01</c:v>
                </c:pt>
                <c:pt idx="71">
                  <c:v>1.34</c:v>
                </c:pt>
                <c:pt idx="72">
                  <c:v>1.27</c:v>
                </c:pt>
                <c:pt idx="73">
                  <c:v>1.36</c:v>
                </c:pt>
                <c:pt idx="74">
                  <c:v>-4.1900000000000004</c:v>
                </c:pt>
                <c:pt idx="75">
                  <c:v>-40.94</c:v>
                </c:pt>
                <c:pt idx="76">
                  <c:v>-76.569999999999993</c:v>
                </c:pt>
                <c:pt idx="77">
                  <c:v>-61.05</c:v>
                </c:pt>
                <c:pt idx="78">
                  <c:v>-63.01</c:v>
                </c:pt>
                <c:pt idx="79">
                  <c:v>-64.239999999999995</c:v>
                </c:pt>
                <c:pt idx="80">
                  <c:v>-45.83</c:v>
                </c:pt>
                <c:pt idx="81">
                  <c:v>-38.25</c:v>
                </c:pt>
                <c:pt idx="82">
                  <c:v>0.15</c:v>
                </c:pt>
                <c:pt idx="83">
                  <c:v>1.41</c:v>
                </c:pt>
                <c:pt idx="84">
                  <c:v>1.07</c:v>
                </c:pt>
                <c:pt idx="85">
                  <c:v>1.19</c:v>
                </c:pt>
                <c:pt idx="86">
                  <c:v>1.4</c:v>
                </c:pt>
                <c:pt idx="87">
                  <c:v>-54.94</c:v>
                </c:pt>
                <c:pt idx="88">
                  <c:v>-84.58</c:v>
                </c:pt>
                <c:pt idx="89">
                  <c:v>-52.22</c:v>
                </c:pt>
                <c:pt idx="90">
                  <c:v>-90.64</c:v>
                </c:pt>
                <c:pt idx="91">
                  <c:v>-35.53</c:v>
                </c:pt>
                <c:pt idx="92">
                  <c:v>-45.61</c:v>
                </c:pt>
                <c:pt idx="93">
                  <c:v>-55.39</c:v>
                </c:pt>
                <c:pt idx="94">
                  <c:v>-21.02</c:v>
                </c:pt>
                <c:pt idx="95">
                  <c:v>1.17</c:v>
                </c:pt>
                <c:pt idx="96">
                  <c:v>0.97</c:v>
                </c:pt>
                <c:pt idx="97">
                  <c:v>1.17</c:v>
                </c:pt>
                <c:pt idx="98">
                  <c:v>-31.74</c:v>
                </c:pt>
                <c:pt idx="99">
                  <c:v>-53.32</c:v>
                </c:pt>
                <c:pt idx="100">
                  <c:v>-73.92</c:v>
                </c:pt>
                <c:pt idx="101">
                  <c:v>-41.01</c:v>
                </c:pt>
                <c:pt idx="102">
                  <c:v>-52.46</c:v>
                </c:pt>
                <c:pt idx="103">
                  <c:v>-72.38</c:v>
                </c:pt>
                <c:pt idx="104">
                  <c:v>-81.260000000000005</c:v>
                </c:pt>
                <c:pt idx="105">
                  <c:v>-77.95</c:v>
                </c:pt>
                <c:pt idx="106">
                  <c:v>-21.64</c:v>
                </c:pt>
                <c:pt idx="107">
                  <c:v>0.99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45824"/>
        <c:axId val="166447360"/>
      </c:scatterChart>
      <c:valAx>
        <c:axId val="166445824"/>
        <c:scaling>
          <c:orientation val="minMax"/>
          <c:min val="-200"/>
        </c:scaling>
        <c:delete val="0"/>
        <c:axPos val="b"/>
        <c:numFmt formatCode="General" sourceLinked="1"/>
        <c:majorTickMark val="out"/>
        <c:minorTickMark val="none"/>
        <c:tickLblPos val="nextTo"/>
        <c:crossAx val="166447360"/>
        <c:crosses val="autoZero"/>
        <c:crossBetween val="midCat"/>
        <c:majorUnit val="50"/>
      </c:valAx>
      <c:valAx>
        <c:axId val="166447360"/>
        <c:scaling>
          <c:orientation val="minMax"/>
          <c:min val="-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Model NEE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445824"/>
        <c:crosses val="autoZero"/>
        <c:crossBetween val="midCat"/>
        <c:majorUnit val="5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'HEM NEE'!$D$1</c:f>
              <c:strCache>
                <c:ptCount val="1"/>
                <c:pt idx="0">
                  <c:v>flux_g_C_m2</c:v>
                </c:pt>
              </c:strCache>
            </c:strRef>
          </c:tx>
          <c:marker>
            <c:symbol val="none"/>
          </c:marker>
          <c:val>
            <c:numRef>
              <c:f>'HEM NEE'!$D$2:$D$109</c:f>
              <c:numCache>
                <c:formatCode>General</c:formatCode>
                <c:ptCount val="108"/>
                <c:pt idx="0">
                  <c:v>2.8805173960000001</c:v>
                </c:pt>
                <c:pt idx="1">
                  <c:v>4.5450362760000003</c:v>
                </c:pt>
                <c:pt idx="2">
                  <c:v>-1.2678916819999999</c:v>
                </c:pt>
                <c:pt idx="3">
                  <c:v>-91.537387899999999</c:v>
                </c:pt>
                <c:pt idx="4">
                  <c:v>-115.8988935</c:v>
                </c:pt>
                <c:pt idx="5">
                  <c:v>-82.034029559999993</c:v>
                </c:pt>
                <c:pt idx="6">
                  <c:v>-83.92938513</c:v>
                </c:pt>
                <c:pt idx="7">
                  <c:v>-39.015665589999998</c:v>
                </c:pt>
                <c:pt idx="8">
                  <c:v>-67.6570471</c:v>
                </c:pt>
                <c:pt idx="9">
                  <c:v>-56.502298240000002</c:v>
                </c:pt>
                <c:pt idx="10">
                  <c:v>-28.762862819999999</c:v>
                </c:pt>
                <c:pt idx="11">
                  <c:v>6.1550250689999997</c:v>
                </c:pt>
                <c:pt idx="12">
                  <c:v>-8.317342859</c:v>
                </c:pt>
                <c:pt idx="13">
                  <c:v>-0.25801692100000001</c:v>
                </c:pt>
                <c:pt idx="14">
                  <c:v>-20.282181690000002</c:v>
                </c:pt>
                <c:pt idx="15">
                  <c:v>-94.437833269999999</c:v>
                </c:pt>
                <c:pt idx="16">
                  <c:v>-98.934734210000002</c:v>
                </c:pt>
                <c:pt idx="17">
                  <c:v>-68.708601270000003</c:v>
                </c:pt>
                <c:pt idx="18">
                  <c:v>-26.010017550000001</c:v>
                </c:pt>
                <c:pt idx="19">
                  <c:v>-81.283528050000001</c:v>
                </c:pt>
                <c:pt idx="20">
                  <c:v>-59.414259870000002</c:v>
                </c:pt>
                <c:pt idx="21">
                  <c:v>-62.214535750000003</c:v>
                </c:pt>
                <c:pt idx="22">
                  <c:v>-33.89815385</c:v>
                </c:pt>
                <c:pt idx="23">
                  <c:v>-4.8159808330000002</c:v>
                </c:pt>
                <c:pt idx="24">
                  <c:v>5.4196263910000004</c:v>
                </c:pt>
                <c:pt idx="25">
                  <c:v>4.5317227679999998</c:v>
                </c:pt>
                <c:pt idx="26">
                  <c:v>-2.8143114680000001</c:v>
                </c:pt>
                <c:pt idx="27">
                  <c:v>-65.64147749</c:v>
                </c:pt>
                <c:pt idx="28">
                  <c:v>-103.1945245</c:v>
                </c:pt>
                <c:pt idx="29">
                  <c:v>-90.137446999999995</c:v>
                </c:pt>
                <c:pt idx="32">
                  <c:v>-46.018632619999998</c:v>
                </c:pt>
                <c:pt idx="33">
                  <c:v>-22.924996490000002</c:v>
                </c:pt>
                <c:pt idx="34">
                  <c:v>-6.3115540430000001</c:v>
                </c:pt>
                <c:pt idx="35">
                  <c:v>3.2580399039999999</c:v>
                </c:pt>
                <c:pt idx="36">
                  <c:v>1.524176465</c:v>
                </c:pt>
                <c:pt idx="37">
                  <c:v>6.4359278389999997</c:v>
                </c:pt>
                <c:pt idx="38">
                  <c:v>2.2624737160000001</c:v>
                </c:pt>
                <c:pt idx="39">
                  <c:v>-80.471213629999994</c:v>
                </c:pt>
                <c:pt idx="40">
                  <c:v>-132.5758841</c:v>
                </c:pt>
                <c:pt idx="41">
                  <c:v>-96.643918839999998</c:v>
                </c:pt>
                <c:pt idx="42">
                  <c:v>-86.039676900000003</c:v>
                </c:pt>
                <c:pt idx="43">
                  <c:v>-121.26393659999999</c:v>
                </c:pt>
                <c:pt idx="44">
                  <c:v>-27.426476770000001</c:v>
                </c:pt>
                <c:pt idx="45">
                  <c:v>-50.18035811</c:v>
                </c:pt>
                <c:pt idx="46">
                  <c:v>-11.54748794</c:v>
                </c:pt>
                <c:pt idx="47">
                  <c:v>6.2893949899999999</c:v>
                </c:pt>
                <c:pt idx="48">
                  <c:v>4.5362499410000003</c:v>
                </c:pt>
                <c:pt idx="49">
                  <c:v>7.4599322099999998</c:v>
                </c:pt>
                <c:pt idx="50">
                  <c:v>-12.19276846</c:v>
                </c:pt>
                <c:pt idx="51">
                  <c:v>-83.92111113</c:v>
                </c:pt>
                <c:pt idx="52">
                  <c:v>-115.2960368</c:v>
                </c:pt>
                <c:pt idx="54">
                  <c:v>-72.520650529999998</c:v>
                </c:pt>
                <c:pt idx="55">
                  <c:v>-112.7571664</c:v>
                </c:pt>
                <c:pt idx="56">
                  <c:v>-120.4979929</c:v>
                </c:pt>
                <c:pt idx="57">
                  <c:v>-74.283662559999996</c:v>
                </c:pt>
                <c:pt idx="58">
                  <c:v>-35.465300030000002</c:v>
                </c:pt>
                <c:pt idx="59">
                  <c:v>8.2184668670000001</c:v>
                </c:pt>
                <c:pt idx="60">
                  <c:v>10.59272799</c:v>
                </c:pt>
                <c:pt idx="61">
                  <c:v>2.233728213</c:v>
                </c:pt>
                <c:pt idx="62">
                  <c:v>-33.40185718</c:v>
                </c:pt>
                <c:pt idx="63">
                  <c:v>-119.5300749</c:v>
                </c:pt>
                <c:pt idx="64">
                  <c:v>-98.023314209999995</c:v>
                </c:pt>
                <c:pt idx="65">
                  <c:v>-136.9558452</c:v>
                </c:pt>
                <c:pt idx="66">
                  <c:v>-98.791637719999997</c:v>
                </c:pt>
                <c:pt idx="67">
                  <c:v>-95.148436590000003</c:v>
                </c:pt>
                <c:pt idx="68">
                  <c:v>-88.417046339999999</c:v>
                </c:pt>
                <c:pt idx="69">
                  <c:v>-59.35943657</c:v>
                </c:pt>
                <c:pt idx="70">
                  <c:v>-20.677003190000001</c:v>
                </c:pt>
                <c:pt idx="71">
                  <c:v>7.6356245009999997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'HEM NEE'!$E$1</c:f>
              <c:strCache>
                <c:ptCount val="1"/>
                <c:pt idx="0">
                  <c:v>Model NEE</c:v>
                </c:pt>
              </c:strCache>
            </c:strRef>
          </c:tx>
          <c:marker>
            <c:symbol val="none"/>
          </c:marker>
          <c:val>
            <c:numRef>
              <c:f>'HEM NEE'!$E$2:$E$109</c:f>
              <c:numCache>
                <c:formatCode>General</c:formatCode>
                <c:ptCount val="108"/>
                <c:pt idx="0">
                  <c:v>1.31</c:v>
                </c:pt>
                <c:pt idx="1">
                  <c:v>1.43</c:v>
                </c:pt>
                <c:pt idx="2">
                  <c:v>1.7</c:v>
                </c:pt>
                <c:pt idx="3">
                  <c:v>-12.99</c:v>
                </c:pt>
                <c:pt idx="4">
                  <c:v>-25.93</c:v>
                </c:pt>
                <c:pt idx="5">
                  <c:v>-29.54</c:v>
                </c:pt>
                <c:pt idx="6">
                  <c:v>-23.18</c:v>
                </c:pt>
                <c:pt idx="7">
                  <c:v>-37.520000000000003</c:v>
                </c:pt>
                <c:pt idx="8">
                  <c:v>-67.41</c:v>
                </c:pt>
                <c:pt idx="9">
                  <c:v>2.5099999999999998</c:v>
                </c:pt>
                <c:pt idx="10">
                  <c:v>12.3</c:v>
                </c:pt>
                <c:pt idx="11">
                  <c:v>1.48</c:v>
                </c:pt>
                <c:pt idx="12">
                  <c:v>1.27</c:v>
                </c:pt>
                <c:pt idx="13">
                  <c:v>1.06</c:v>
                </c:pt>
                <c:pt idx="14">
                  <c:v>1.63</c:v>
                </c:pt>
                <c:pt idx="15">
                  <c:v>-24.34</c:v>
                </c:pt>
                <c:pt idx="16">
                  <c:v>-35.4</c:v>
                </c:pt>
                <c:pt idx="17">
                  <c:v>-30.74</c:v>
                </c:pt>
                <c:pt idx="18">
                  <c:v>-3.33</c:v>
                </c:pt>
                <c:pt idx="19">
                  <c:v>-18.989999999999998</c:v>
                </c:pt>
                <c:pt idx="20">
                  <c:v>-48.25</c:v>
                </c:pt>
                <c:pt idx="21">
                  <c:v>-9.32</c:v>
                </c:pt>
                <c:pt idx="22">
                  <c:v>7.67</c:v>
                </c:pt>
                <c:pt idx="23">
                  <c:v>1.4</c:v>
                </c:pt>
                <c:pt idx="24">
                  <c:v>0.91</c:v>
                </c:pt>
                <c:pt idx="25">
                  <c:v>1.1399999999999999</c:v>
                </c:pt>
                <c:pt idx="26">
                  <c:v>1.66</c:v>
                </c:pt>
                <c:pt idx="27">
                  <c:v>-25.99</c:v>
                </c:pt>
                <c:pt idx="28">
                  <c:v>-29.41</c:v>
                </c:pt>
                <c:pt idx="29">
                  <c:v>-26.3</c:v>
                </c:pt>
                <c:pt idx="30">
                  <c:v>10.199999999999999</c:v>
                </c:pt>
                <c:pt idx="31">
                  <c:v>-37.1</c:v>
                </c:pt>
                <c:pt idx="32">
                  <c:v>-43.82</c:v>
                </c:pt>
                <c:pt idx="33">
                  <c:v>-19.13</c:v>
                </c:pt>
                <c:pt idx="34">
                  <c:v>4.6100000000000003</c:v>
                </c:pt>
                <c:pt idx="35">
                  <c:v>1.48</c:v>
                </c:pt>
                <c:pt idx="36">
                  <c:v>1.38</c:v>
                </c:pt>
                <c:pt idx="37">
                  <c:v>1.1599999999999999</c:v>
                </c:pt>
                <c:pt idx="38">
                  <c:v>-4.0999999999999996</c:v>
                </c:pt>
                <c:pt idx="39">
                  <c:v>-15.26</c:v>
                </c:pt>
                <c:pt idx="40">
                  <c:v>-38.61</c:v>
                </c:pt>
                <c:pt idx="41">
                  <c:v>-77.39</c:v>
                </c:pt>
                <c:pt idx="42">
                  <c:v>-28.79</c:v>
                </c:pt>
                <c:pt idx="43">
                  <c:v>-65.89</c:v>
                </c:pt>
                <c:pt idx="44">
                  <c:v>-39.35</c:v>
                </c:pt>
                <c:pt idx="45">
                  <c:v>-21.61</c:v>
                </c:pt>
                <c:pt idx="46">
                  <c:v>10.26</c:v>
                </c:pt>
                <c:pt idx="47">
                  <c:v>6.43</c:v>
                </c:pt>
                <c:pt idx="48">
                  <c:v>1.3</c:v>
                </c:pt>
                <c:pt idx="49">
                  <c:v>1.1399999999999999</c:v>
                </c:pt>
                <c:pt idx="50">
                  <c:v>1.55</c:v>
                </c:pt>
                <c:pt idx="51">
                  <c:v>-19.600000000000001</c:v>
                </c:pt>
                <c:pt idx="52">
                  <c:v>-39.15</c:v>
                </c:pt>
                <c:pt idx="53">
                  <c:v>-34.65</c:v>
                </c:pt>
                <c:pt idx="54">
                  <c:v>-5.99</c:v>
                </c:pt>
                <c:pt idx="55">
                  <c:v>-81.239999999999995</c:v>
                </c:pt>
                <c:pt idx="56">
                  <c:v>-26.35</c:v>
                </c:pt>
                <c:pt idx="57">
                  <c:v>-19.37</c:v>
                </c:pt>
                <c:pt idx="58">
                  <c:v>11.52</c:v>
                </c:pt>
                <c:pt idx="59">
                  <c:v>8.09</c:v>
                </c:pt>
                <c:pt idx="60">
                  <c:v>1.0900000000000001</c:v>
                </c:pt>
                <c:pt idx="61">
                  <c:v>1.29</c:v>
                </c:pt>
                <c:pt idx="62">
                  <c:v>1.58</c:v>
                </c:pt>
                <c:pt idx="63">
                  <c:v>-25.17</c:v>
                </c:pt>
                <c:pt idx="64">
                  <c:v>-41.75</c:v>
                </c:pt>
                <c:pt idx="65">
                  <c:v>-63.85</c:v>
                </c:pt>
                <c:pt idx="66">
                  <c:v>-35.53</c:v>
                </c:pt>
                <c:pt idx="67">
                  <c:v>-43.1</c:v>
                </c:pt>
                <c:pt idx="68">
                  <c:v>-70.25</c:v>
                </c:pt>
                <c:pt idx="69">
                  <c:v>-24.8</c:v>
                </c:pt>
                <c:pt idx="70">
                  <c:v>8.01</c:v>
                </c:pt>
                <c:pt idx="71">
                  <c:v>1.34</c:v>
                </c:pt>
                <c:pt idx="72">
                  <c:v>1.27</c:v>
                </c:pt>
                <c:pt idx="73">
                  <c:v>1.36</c:v>
                </c:pt>
                <c:pt idx="74">
                  <c:v>-4.1900000000000004</c:v>
                </c:pt>
                <c:pt idx="75">
                  <c:v>-40.94</c:v>
                </c:pt>
                <c:pt idx="76">
                  <c:v>-76.569999999999993</c:v>
                </c:pt>
                <c:pt idx="77">
                  <c:v>-61.05</c:v>
                </c:pt>
                <c:pt idx="78">
                  <c:v>-63.01</c:v>
                </c:pt>
                <c:pt idx="79">
                  <c:v>-64.239999999999995</c:v>
                </c:pt>
                <c:pt idx="80">
                  <c:v>-45.83</c:v>
                </c:pt>
                <c:pt idx="81">
                  <c:v>-38.25</c:v>
                </c:pt>
                <c:pt idx="82">
                  <c:v>0.15</c:v>
                </c:pt>
                <c:pt idx="83">
                  <c:v>1.41</c:v>
                </c:pt>
                <c:pt idx="84">
                  <c:v>1.07</c:v>
                </c:pt>
                <c:pt idx="85">
                  <c:v>1.19</c:v>
                </c:pt>
                <c:pt idx="86">
                  <c:v>1.4</c:v>
                </c:pt>
                <c:pt idx="87">
                  <c:v>-54.94</c:v>
                </c:pt>
                <c:pt idx="88">
                  <c:v>-84.58</c:v>
                </c:pt>
                <c:pt idx="89">
                  <c:v>-52.22</c:v>
                </c:pt>
                <c:pt idx="90">
                  <c:v>-90.64</c:v>
                </c:pt>
                <c:pt idx="91">
                  <c:v>-35.53</c:v>
                </c:pt>
                <c:pt idx="92">
                  <c:v>-45.61</c:v>
                </c:pt>
                <c:pt idx="93">
                  <c:v>-55.39</c:v>
                </c:pt>
                <c:pt idx="94">
                  <c:v>-21.02</c:v>
                </c:pt>
                <c:pt idx="95">
                  <c:v>1.17</c:v>
                </c:pt>
                <c:pt idx="96">
                  <c:v>0.97</c:v>
                </c:pt>
                <c:pt idx="97">
                  <c:v>1.17</c:v>
                </c:pt>
                <c:pt idx="98">
                  <c:v>-31.74</c:v>
                </c:pt>
                <c:pt idx="99">
                  <c:v>-53.32</c:v>
                </c:pt>
                <c:pt idx="100">
                  <c:v>-73.92</c:v>
                </c:pt>
                <c:pt idx="101">
                  <c:v>-41.01</c:v>
                </c:pt>
                <c:pt idx="102">
                  <c:v>-52.46</c:v>
                </c:pt>
                <c:pt idx="103">
                  <c:v>-72.38</c:v>
                </c:pt>
                <c:pt idx="104">
                  <c:v>-81.260000000000005</c:v>
                </c:pt>
                <c:pt idx="105">
                  <c:v>-77.95</c:v>
                </c:pt>
                <c:pt idx="106">
                  <c:v>-21.64</c:v>
                </c:pt>
                <c:pt idx="107">
                  <c:v>0.99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32672"/>
        <c:axId val="167934208"/>
      </c:lineChart>
      <c:catAx>
        <c:axId val="16793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934208"/>
        <c:crosses val="autoZero"/>
        <c:auto val="1"/>
        <c:lblAlgn val="ctr"/>
        <c:lblOffset val="100"/>
        <c:noMultiLvlLbl val="0"/>
      </c:catAx>
      <c:valAx>
        <c:axId val="16793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3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166687</xdr:rowOff>
    </xdr:from>
    <xdr:to>
      <xdr:col>12</xdr:col>
      <xdr:colOff>133350</xdr:colOff>
      <xdr:row>16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2</xdr:row>
      <xdr:rowOff>23812</xdr:rowOff>
    </xdr:from>
    <xdr:to>
      <xdr:col>25</xdr:col>
      <xdr:colOff>581025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52386</xdr:rowOff>
    </xdr:from>
    <xdr:to>
      <xdr:col>18</xdr:col>
      <xdr:colOff>228600</xdr:colOff>
      <xdr:row>23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447676</xdr:colOff>
      <xdr:row>1</xdr:row>
      <xdr:rowOff>14286</xdr:rowOff>
    </xdr:from>
    <xdr:to>
      <xdr:col>31</xdr:col>
      <xdr:colOff>0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5"/>
  <sheetViews>
    <sheetView workbookViewId="0">
      <selection activeCell="C1" sqref="C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>
        <v>1993</v>
      </c>
      <c r="B2">
        <v>91.814591030000003</v>
      </c>
      <c r="C2">
        <v>0.4</v>
      </c>
      <c r="D2">
        <v>30.97</v>
      </c>
    </row>
    <row r="3" spans="1:4" x14ac:dyDescent="0.25">
      <c r="A3">
        <v>1993.08</v>
      </c>
      <c r="B3">
        <v>91.926063319999997</v>
      </c>
      <c r="C3">
        <v>0.42</v>
      </c>
      <c r="D3">
        <v>29.81</v>
      </c>
    </row>
    <row r="4" spans="1:4" x14ac:dyDescent="0.25">
      <c r="A4">
        <v>1993.17</v>
      </c>
      <c r="B4">
        <v>45.59568256</v>
      </c>
      <c r="C4">
        <v>0.49</v>
      </c>
      <c r="D4">
        <v>11.65</v>
      </c>
    </row>
    <row r="5" spans="1:4" x14ac:dyDescent="0.25">
      <c r="A5">
        <v>1993.25</v>
      </c>
      <c r="B5">
        <v>30.94359064</v>
      </c>
      <c r="C5">
        <v>21.09</v>
      </c>
      <c r="D5">
        <v>26.77</v>
      </c>
    </row>
    <row r="6" spans="1:4" x14ac:dyDescent="0.25">
      <c r="A6">
        <v>1993.33</v>
      </c>
      <c r="B6">
        <v>-15.133606110000001</v>
      </c>
      <c r="C6">
        <v>16.7</v>
      </c>
      <c r="D6">
        <v>20.82</v>
      </c>
    </row>
    <row r="7" spans="1:4" x14ac:dyDescent="0.25">
      <c r="A7">
        <v>1993.42</v>
      </c>
      <c r="B7">
        <v>-153.0390783</v>
      </c>
      <c r="C7">
        <v>-69.180000000000007</v>
      </c>
      <c r="D7">
        <v>0.46</v>
      </c>
    </row>
    <row r="8" spans="1:4" x14ac:dyDescent="0.25">
      <c r="A8">
        <v>1993.5</v>
      </c>
      <c r="B8">
        <v>-169.88212619999999</v>
      </c>
      <c r="C8">
        <v>-127.66</v>
      </c>
      <c r="D8">
        <v>0.4</v>
      </c>
    </row>
    <row r="9" spans="1:4" x14ac:dyDescent="0.25">
      <c r="A9">
        <v>1993.58</v>
      </c>
      <c r="B9">
        <v>-154.57148659999999</v>
      </c>
      <c r="C9">
        <v>-102.39</v>
      </c>
      <c r="D9">
        <v>0.42</v>
      </c>
    </row>
    <row r="10" spans="1:4" x14ac:dyDescent="0.25">
      <c r="A10">
        <v>1993.67</v>
      </c>
      <c r="B10">
        <v>-61.495867859999997</v>
      </c>
      <c r="C10">
        <v>-40.950000000000003</v>
      </c>
      <c r="D10">
        <v>0.49</v>
      </c>
    </row>
    <row r="11" spans="1:4" x14ac:dyDescent="0.25">
      <c r="A11">
        <v>1993.75</v>
      </c>
      <c r="B11">
        <v>20.394091240000002</v>
      </c>
      <c r="C11">
        <v>9.7899999999999991</v>
      </c>
      <c r="D11">
        <v>23.04</v>
      </c>
    </row>
    <row r="12" spans="1:4" x14ac:dyDescent="0.25">
      <c r="A12">
        <v>1993.83</v>
      </c>
      <c r="B12">
        <v>63.56430142</v>
      </c>
      <c r="C12">
        <v>20.82</v>
      </c>
      <c r="D12">
        <v>33.65</v>
      </c>
    </row>
    <row r="13" spans="1:4" x14ac:dyDescent="0.25">
      <c r="A13">
        <v>1993.92</v>
      </c>
      <c r="B13">
        <v>39.28573256</v>
      </c>
      <c r="C13">
        <v>0.46</v>
      </c>
      <c r="D13">
        <v>34.06</v>
      </c>
    </row>
    <row r="14" spans="1:4" x14ac:dyDescent="0.25">
      <c r="A14">
        <v>1994</v>
      </c>
      <c r="B14">
        <v>26.81484639</v>
      </c>
      <c r="C14">
        <v>0.42</v>
      </c>
      <c r="D14">
        <v>39.729999999999997</v>
      </c>
    </row>
    <row r="15" spans="1:4" x14ac:dyDescent="0.25">
      <c r="A15">
        <v>1994.08</v>
      </c>
      <c r="B15">
        <v>30.769398509999998</v>
      </c>
      <c r="C15">
        <v>0.34</v>
      </c>
      <c r="D15">
        <v>28.79</v>
      </c>
    </row>
    <row r="16" spans="1:4" x14ac:dyDescent="0.25">
      <c r="A16">
        <v>1994.17</v>
      </c>
      <c r="B16">
        <v>40.937620840000001</v>
      </c>
      <c r="C16">
        <v>0.51</v>
      </c>
      <c r="D16">
        <v>55.17</v>
      </c>
    </row>
    <row r="17" spans="1:4" x14ac:dyDescent="0.25">
      <c r="A17">
        <v>1994.25</v>
      </c>
      <c r="B17">
        <v>53.169490539999998</v>
      </c>
      <c r="C17">
        <v>23.85</v>
      </c>
      <c r="D17">
        <v>33.200000000000003</v>
      </c>
    </row>
    <row r="18" spans="1:4" x14ac:dyDescent="0.25">
      <c r="A18">
        <v>1994.33</v>
      </c>
      <c r="B18">
        <v>40.898138549999999</v>
      </c>
      <c r="C18">
        <v>5.04</v>
      </c>
      <c r="D18">
        <v>24.06</v>
      </c>
    </row>
    <row r="19" spans="1:4" x14ac:dyDescent="0.25">
      <c r="A19">
        <v>1994.42</v>
      </c>
      <c r="B19">
        <v>-142.683311</v>
      </c>
      <c r="C19">
        <v>-76.39</v>
      </c>
      <c r="D19">
        <v>0.47</v>
      </c>
    </row>
    <row r="20" spans="1:4" x14ac:dyDescent="0.25">
      <c r="A20">
        <v>1994.5</v>
      </c>
      <c r="B20">
        <v>-151.58356839999999</v>
      </c>
      <c r="C20">
        <v>-144.22</v>
      </c>
      <c r="D20">
        <v>0.42</v>
      </c>
    </row>
    <row r="21" spans="1:4" x14ac:dyDescent="0.25">
      <c r="A21">
        <v>1994.58</v>
      </c>
      <c r="B21">
        <v>-131.16358020000001</v>
      </c>
      <c r="C21">
        <v>-93.77</v>
      </c>
      <c r="D21">
        <v>0.34</v>
      </c>
    </row>
    <row r="22" spans="1:4" x14ac:dyDescent="0.25">
      <c r="A22">
        <v>1994.67</v>
      </c>
      <c r="B22">
        <v>-64.546971869999993</v>
      </c>
      <c r="C22">
        <v>-60.1</v>
      </c>
      <c r="D22">
        <v>0.51</v>
      </c>
    </row>
    <row r="23" spans="1:4" x14ac:dyDescent="0.25">
      <c r="A23">
        <v>1994.75</v>
      </c>
      <c r="B23">
        <v>25.65584999</v>
      </c>
      <c r="C23">
        <v>-8.2100000000000009</v>
      </c>
      <c r="D23">
        <v>28.15</v>
      </c>
    </row>
    <row r="24" spans="1:4" x14ac:dyDescent="0.25">
      <c r="A24">
        <v>1994.83</v>
      </c>
      <c r="B24">
        <v>63.527889969999997</v>
      </c>
      <c r="C24">
        <v>24.06</v>
      </c>
      <c r="D24">
        <v>35.32</v>
      </c>
    </row>
    <row r="25" spans="1:4" x14ac:dyDescent="0.25">
      <c r="A25">
        <v>1994.92</v>
      </c>
      <c r="B25">
        <v>38.636609669999999</v>
      </c>
      <c r="C25">
        <v>0.47</v>
      </c>
      <c r="D25">
        <v>29.22</v>
      </c>
    </row>
    <row r="26" spans="1:4" x14ac:dyDescent="0.25">
      <c r="A26">
        <v>1995</v>
      </c>
      <c r="B26">
        <v>30.233248960000001</v>
      </c>
      <c r="C26">
        <v>0.33</v>
      </c>
      <c r="D26">
        <v>46.11</v>
      </c>
    </row>
    <row r="27" spans="1:4" x14ac:dyDescent="0.25">
      <c r="A27">
        <v>1995.08</v>
      </c>
      <c r="B27">
        <v>25.56243585</v>
      </c>
      <c r="C27">
        <v>0.41</v>
      </c>
      <c r="D27">
        <v>33.299999999999997</v>
      </c>
    </row>
    <row r="28" spans="1:4" x14ac:dyDescent="0.25">
      <c r="A28">
        <v>1995.17</v>
      </c>
      <c r="B28">
        <v>35.022918330000003</v>
      </c>
      <c r="C28">
        <v>0.59</v>
      </c>
      <c r="D28">
        <v>56.27</v>
      </c>
    </row>
    <row r="29" spans="1:4" x14ac:dyDescent="0.25">
      <c r="A29">
        <v>1995.25</v>
      </c>
      <c r="B29">
        <v>37.248913139999999</v>
      </c>
      <c r="C29">
        <v>25.36</v>
      </c>
      <c r="D29">
        <v>40.49</v>
      </c>
    </row>
    <row r="30" spans="1:4" x14ac:dyDescent="0.25">
      <c r="A30">
        <v>1995.33</v>
      </c>
      <c r="B30">
        <v>13.083498560000001</v>
      </c>
      <c r="C30">
        <v>5.96</v>
      </c>
      <c r="D30">
        <v>28.6</v>
      </c>
    </row>
    <row r="31" spans="1:4" x14ac:dyDescent="0.25">
      <c r="A31">
        <v>1995.42</v>
      </c>
      <c r="B31">
        <v>-160.43849900000001</v>
      </c>
      <c r="C31">
        <v>-79.39</v>
      </c>
      <c r="D31">
        <v>0.56000000000000005</v>
      </c>
    </row>
    <row r="32" spans="1:4" x14ac:dyDescent="0.25">
      <c r="A32">
        <v>1995.5</v>
      </c>
      <c r="B32">
        <v>-184.0783462</v>
      </c>
      <c r="C32">
        <v>-166.55</v>
      </c>
      <c r="D32">
        <v>0.33</v>
      </c>
    </row>
    <row r="33" spans="1:4" x14ac:dyDescent="0.25">
      <c r="A33">
        <v>1995.58</v>
      </c>
      <c r="B33">
        <v>-132.42361729999999</v>
      </c>
      <c r="C33">
        <v>-126.73</v>
      </c>
      <c r="D33">
        <v>0.41</v>
      </c>
    </row>
    <row r="34" spans="1:4" x14ac:dyDescent="0.25">
      <c r="A34">
        <v>1995.67</v>
      </c>
      <c r="B34">
        <v>-70.013076260000005</v>
      </c>
      <c r="C34">
        <v>-47.18</v>
      </c>
      <c r="D34">
        <v>0.59</v>
      </c>
    </row>
    <row r="35" spans="1:4" x14ac:dyDescent="0.25">
      <c r="A35">
        <v>1995.75</v>
      </c>
      <c r="B35">
        <v>34.066003360000003</v>
      </c>
      <c r="C35">
        <v>-23.79</v>
      </c>
      <c r="D35">
        <v>30.51</v>
      </c>
    </row>
    <row r="36" spans="1:4" x14ac:dyDescent="0.25">
      <c r="A36">
        <v>1995.83</v>
      </c>
      <c r="B36">
        <v>49.819637159999999</v>
      </c>
      <c r="C36">
        <v>28.6</v>
      </c>
      <c r="D36">
        <v>35.31</v>
      </c>
    </row>
    <row r="37" spans="1:4" x14ac:dyDescent="0.25">
      <c r="A37">
        <v>1995.92</v>
      </c>
      <c r="B37">
        <v>42.801354979999999</v>
      </c>
      <c r="C37">
        <v>0.56000000000000005</v>
      </c>
      <c r="D37">
        <v>33.270000000000003</v>
      </c>
    </row>
    <row r="38" spans="1:4" x14ac:dyDescent="0.25">
      <c r="A38">
        <v>1996</v>
      </c>
      <c r="B38">
        <v>35.601991990000002</v>
      </c>
      <c r="C38">
        <v>0.51</v>
      </c>
      <c r="D38">
        <v>43.72</v>
      </c>
    </row>
    <row r="39" spans="1:4" x14ac:dyDescent="0.25">
      <c r="A39">
        <v>1996.08</v>
      </c>
      <c r="B39">
        <v>36.650915210000001</v>
      </c>
      <c r="C39">
        <v>0.42</v>
      </c>
      <c r="D39">
        <v>10.82</v>
      </c>
    </row>
    <row r="40" spans="1:4" x14ac:dyDescent="0.25">
      <c r="A40">
        <v>1996.17</v>
      </c>
      <c r="B40">
        <v>39.57229761</v>
      </c>
      <c r="C40">
        <v>22.43</v>
      </c>
      <c r="D40">
        <v>55.16</v>
      </c>
    </row>
    <row r="41" spans="1:4" x14ac:dyDescent="0.25">
      <c r="A41">
        <v>1996.25</v>
      </c>
      <c r="B41">
        <v>41.447197170000003</v>
      </c>
      <c r="C41">
        <v>20.86</v>
      </c>
      <c r="D41">
        <v>17.940000000000001</v>
      </c>
    </row>
    <row r="42" spans="1:4" x14ac:dyDescent="0.25">
      <c r="A42">
        <v>1996.33</v>
      </c>
      <c r="B42">
        <v>29.956448349999999</v>
      </c>
      <c r="C42">
        <v>15.48</v>
      </c>
      <c r="D42">
        <v>23.8</v>
      </c>
    </row>
    <row r="43" spans="1:4" x14ac:dyDescent="0.25">
      <c r="A43">
        <v>1996.42</v>
      </c>
      <c r="B43">
        <v>-133.91868020000001</v>
      </c>
      <c r="C43">
        <v>-13.11</v>
      </c>
      <c r="D43">
        <v>21.43</v>
      </c>
    </row>
    <row r="44" spans="1:4" x14ac:dyDescent="0.25">
      <c r="A44">
        <v>1996.5</v>
      </c>
      <c r="B44">
        <v>-137.55886290000001</v>
      </c>
      <c r="C44">
        <v>-194.95</v>
      </c>
      <c r="D44">
        <v>0.51</v>
      </c>
    </row>
    <row r="45" spans="1:4" x14ac:dyDescent="0.25">
      <c r="A45">
        <v>1996.58</v>
      </c>
      <c r="B45">
        <v>-151.9809386</v>
      </c>
      <c r="C45">
        <v>-63.25</v>
      </c>
      <c r="D45">
        <v>0.42</v>
      </c>
    </row>
    <row r="46" spans="1:4" x14ac:dyDescent="0.25">
      <c r="A46">
        <v>1996.67</v>
      </c>
      <c r="B46">
        <v>-76.871150900000004</v>
      </c>
      <c r="C46">
        <v>-38.64</v>
      </c>
      <c r="D46">
        <v>22.43</v>
      </c>
    </row>
    <row r="47" spans="1:4" x14ac:dyDescent="0.25">
      <c r="A47">
        <v>1996.75</v>
      </c>
      <c r="B47">
        <v>21.641816670000001</v>
      </c>
      <c r="C47">
        <v>-10.45</v>
      </c>
      <c r="D47">
        <v>23.14</v>
      </c>
    </row>
    <row r="48" spans="1:4" x14ac:dyDescent="0.25">
      <c r="A48">
        <v>1996.83</v>
      </c>
      <c r="B48">
        <v>53.364269870000001</v>
      </c>
      <c r="C48">
        <v>23.8</v>
      </c>
      <c r="D48">
        <v>31.64</v>
      </c>
    </row>
    <row r="49" spans="1:4" x14ac:dyDescent="0.25">
      <c r="A49">
        <v>1996.92</v>
      </c>
      <c r="B49">
        <v>49.719671949999999</v>
      </c>
      <c r="C49">
        <v>21.43</v>
      </c>
      <c r="D49">
        <v>4.3</v>
      </c>
    </row>
    <row r="50" spans="1:4" x14ac:dyDescent="0.25">
      <c r="A50">
        <v>1997</v>
      </c>
      <c r="B50">
        <v>43.835536380000001</v>
      </c>
      <c r="C50">
        <v>0.46</v>
      </c>
      <c r="D50">
        <v>47.2</v>
      </c>
    </row>
    <row r="51" spans="1:4" x14ac:dyDescent="0.25">
      <c r="A51">
        <v>1997.08</v>
      </c>
      <c r="B51">
        <v>37.756824659999999</v>
      </c>
      <c r="C51">
        <v>0.39</v>
      </c>
      <c r="D51">
        <v>6.19</v>
      </c>
    </row>
    <row r="52" spans="1:4" x14ac:dyDescent="0.25">
      <c r="A52">
        <v>1997.17</v>
      </c>
      <c r="B52">
        <v>42.862913399999996</v>
      </c>
      <c r="C52">
        <v>0.53</v>
      </c>
      <c r="D52">
        <v>55.43</v>
      </c>
    </row>
    <row r="53" spans="1:4" x14ac:dyDescent="0.25">
      <c r="A53">
        <v>1997.25</v>
      </c>
      <c r="B53">
        <v>35.881509659999999</v>
      </c>
      <c r="C53">
        <v>21.45</v>
      </c>
      <c r="D53">
        <v>36.409999999999997</v>
      </c>
    </row>
    <row r="54" spans="1:4" x14ac:dyDescent="0.25">
      <c r="A54">
        <v>1997.33</v>
      </c>
      <c r="B54">
        <v>42.92107549</v>
      </c>
      <c r="C54">
        <v>13.81</v>
      </c>
      <c r="D54">
        <v>21.96</v>
      </c>
    </row>
    <row r="55" spans="1:4" x14ac:dyDescent="0.25">
      <c r="A55">
        <v>1997.42</v>
      </c>
      <c r="B55">
        <v>-138.66708420000001</v>
      </c>
      <c r="C55">
        <v>-76.66</v>
      </c>
      <c r="D55">
        <v>19.920000000000002</v>
      </c>
    </row>
    <row r="56" spans="1:4" x14ac:dyDescent="0.25">
      <c r="A56">
        <v>1997.5</v>
      </c>
      <c r="B56">
        <v>-167.3764864</v>
      </c>
      <c r="C56">
        <v>-176.89</v>
      </c>
      <c r="D56">
        <v>0.46</v>
      </c>
    </row>
    <row r="57" spans="1:4" x14ac:dyDescent="0.25">
      <c r="A57">
        <v>1997.58</v>
      </c>
      <c r="B57">
        <v>-144.1069803</v>
      </c>
      <c r="C57">
        <v>-50.03</v>
      </c>
      <c r="D57">
        <v>0.39</v>
      </c>
    </row>
    <row r="58" spans="1:4" x14ac:dyDescent="0.25">
      <c r="A58">
        <v>1997.67</v>
      </c>
      <c r="B58">
        <v>-100.2231736</v>
      </c>
      <c r="C58">
        <v>-120.9</v>
      </c>
      <c r="D58">
        <v>0.53</v>
      </c>
    </row>
    <row r="59" spans="1:4" x14ac:dyDescent="0.25">
      <c r="A59">
        <v>1997.75</v>
      </c>
      <c r="B59">
        <v>30.167869670000002</v>
      </c>
      <c r="C59">
        <v>-16.489999999999998</v>
      </c>
      <c r="D59">
        <v>24.3</v>
      </c>
    </row>
    <row r="60" spans="1:4" x14ac:dyDescent="0.25">
      <c r="A60">
        <v>1997.83</v>
      </c>
      <c r="B60">
        <v>86.733389489999993</v>
      </c>
      <c r="C60">
        <v>21.96</v>
      </c>
      <c r="D60">
        <v>32.96</v>
      </c>
    </row>
    <row r="61" spans="1:4" x14ac:dyDescent="0.25">
      <c r="A61">
        <v>1997.92</v>
      </c>
      <c r="B61">
        <v>70.020364220000005</v>
      </c>
      <c r="C61">
        <v>19.920000000000002</v>
      </c>
      <c r="D61">
        <v>40.82</v>
      </c>
    </row>
    <row r="62" spans="1:4" x14ac:dyDescent="0.25">
      <c r="A62">
        <v>1998</v>
      </c>
      <c r="B62">
        <v>29.643137240000001</v>
      </c>
      <c r="C62">
        <v>0.43</v>
      </c>
      <c r="D62">
        <v>31.2</v>
      </c>
    </row>
    <row r="63" spans="1:4" x14ac:dyDescent="0.25">
      <c r="A63">
        <v>1998.08</v>
      </c>
      <c r="B63">
        <v>25.07078727</v>
      </c>
      <c r="C63">
        <v>0.51</v>
      </c>
      <c r="D63">
        <v>29.19</v>
      </c>
    </row>
    <row r="64" spans="1:4" x14ac:dyDescent="0.25">
      <c r="A64">
        <v>1998.17</v>
      </c>
      <c r="B64">
        <v>33.586696789999998</v>
      </c>
      <c r="C64">
        <v>0.62</v>
      </c>
      <c r="D64">
        <v>19.93</v>
      </c>
    </row>
    <row r="65" spans="1:4" x14ac:dyDescent="0.25">
      <c r="A65">
        <v>1998.25</v>
      </c>
      <c r="B65">
        <v>28.608870929999998</v>
      </c>
      <c r="C65">
        <v>25.07</v>
      </c>
      <c r="D65">
        <v>39.130000000000003</v>
      </c>
    </row>
    <row r="66" spans="1:4" x14ac:dyDescent="0.25">
      <c r="A66">
        <v>1998.33</v>
      </c>
      <c r="B66">
        <v>-12.122338170000001</v>
      </c>
      <c r="C66">
        <v>15.32</v>
      </c>
      <c r="D66">
        <v>23.8</v>
      </c>
    </row>
    <row r="67" spans="1:4" x14ac:dyDescent="0.25">
      <c r="A67">
        <v>1998.42</v>
      </c>
      <c r="B67">
        <v>-107.3453409</v>
      </c>
      <c r="C67">
        <v>-40.299999999999997</v>
      </c>
      <c r="D67">
        <v>0.56000000000000005</v>
      </c>
    </row>
    <row r="68" spans="1:4" x14ac:dyDescent="0.25">
      <c r="A68">
        <v>1998.5</v>
      </c>
      <c r="B68">
        <v>-133.98932379999999</v>
      </c>
      <c r="C68">
        <v>-125.4</v>
      </c>
      <c r="D68">
        <v>0.43</v>
      </c>
    </row>
    <row r="69" spans="1:4" x14ac:dyDescent="0.25">
      <c r="A69">
        <v>1998.58</v>
      </c>
      <c r="B69">
        <v>-103.9407501</v>
      </c>
      <c r="C69">
        <v>-129.71</v>
      </c>
      <c r="D69">
        <v>0.51</v>
      </c>
    </row>
    <row r="70" spans="1:4" x14ac:dyDescent="0.25">
      <c r="A70">
        <v>1998.67</v>
      </c>
      <c r="B70">
        <v>-52.976904679999997</v>
      </c>
      <c r="C70">
        <v>-41.24</v>
      </c>
      <c r="D70">
        <v>0.62</v>
      </c>
    </row>
    <row r="71" spans="1:4" x14ac:dyDescent="0.25">
      <c r="A71">
        <v>1998.75</v>
      </c>
      <c r="B71">
        <v>36.762262010000001</v>
      </c>
      <c r="C71">
        <v>-8.9</v>
      </c>
      <c r="D71">
        <v>28.52</v>
      </c>
    </row>
    <row r="72" spans="1:4" x14ac:dyDescent="0.25">
      <c r="A72">
        <v>1998.83</v>
      </c>
      <c r="B72">
        <v>60.215325419999999</v>
      </c>
      <c r="C72">
        <v>23.8</v>
      </c>
      <c r="D72">
        <v>36.68</v>
      </c>
    </row>
    <row r="73" spans="1:4" x14ac:dyDescent="0.25">
      <c r="A73">
        <v>1998.92</v>
      </c>
      <c r="B73">
        <v>42.542385090000003</v>
      </c>
      <c r="C73">
        <v>0.56000000000000005</v>
      </c>
      <c r="D73">
        <v>14.47</v>
      </c>
    </row>
    <row r="74" spans="1:4" x14ac:dyDescent="0.25">
      <c r="A74">
        <v>1999</v>
      </c>
      <c r="B74">
        <v>28.6751842</v>
      </c>
      <c r="C74">
        <v>0.5</v>
      </c>
      <c r="D74">
        <v>15.5</v>
      </c>
    </row>
    <row r="75" spans="1:4" x14ac:dyDescent="0.25">
      <c r="A75">
        <v>1999.08</v>
      </c>
      <c r="B75">
        <v>33.329637329999997</v>
      </c>
      <c r="C75">
        <v>0.52</v>
      </c>
      <c r="D75">
        <v>13.63</v>
      </c>
    </row>
    <row r="76" spans="1:4" x14ac:dyDescent="0.25">
      <c r="A76">
        <v>1999.17</v>
      </c>
      <c r="B76">
        <v>30.209050130000001</v>
      </c>
      <c r="C76">
        <v>19.670000000000002</v>
      </c>
      <c r="D76">
        <v>43.37</v>
      </c>
    </row>
    <row r="77" spans="1:4" x14ac:dyDescent="0.25">
      <c r="A77">
        <v>1999.25</v>
      </c>
      <c r="B77">
        <v>25.898192030000001</v>
      </c>
      <c r="C77">
        <v>21.57</v>
      </c>
      <c r="D77">
        <v>35.479999999999997</v>
      </c>
    </row>
    <row r="78" spans="1:4" x14ac:dyDescent="0.25">
      <c r="A78">
        <v>1999.33</v>
      </c>
      <c r="B78">
        <v>-7.1344082450000004</v>
      </c>
      <c r="C78">
        <v>-4.0599999999999996</v>
      </c>
      <c r="D78">
        <v>23.46</v>
      </c>
    </row>
    <row r="79" spans="1:4" x14ac:dyDescent="0.25">
      <c r="A79">
        <v>1999.42</v>
      </c>
      <c r="B79">
        <v>-192.1015448</v>
      </c>
      <c r="C79">
        <v>-172.78</v>
      </c>
      <c r="D79">
        <v>0.57999999999999996</v>
      </c>
    </row>
    <row r="80" spans="1:4" x14ac:dyDescent="0.25">
      <c r="A80">
        <v>1999.5</v>
      </c>
      <c r="B80">
        <v>-141.97366270000001</v>
      </c>
      <c r="C80">
        <v>-73.05</v>
      </c>
      <c r="D80">
        <v>0.5</v>
      </c>
    </row>
    <row r="81" spans="1:4" x14ac:dyDescent="0.25">
      <c r="A81">
        <v>1999.58</v>
      </c>
      <c r="B81">
        <v>-92.170780769999993</v>
      </c>
      <c r="C81">
        <v>-72.84</v>
      </c>
      <c r="D81">
        <v>0.52</v>
      </c>
    </row>
    <row r="82" spans="1:4" x14ac:dyDescent="0.25">
      <c r="A82">
        <v>1999.67</v>
      </c>
      <c r="B82">
        <v>-30.11533983</v>
      </c>
      <c r="C82">
        <v>-77.260000000000005</v>
      </c>
      <c r="D82">
        <v>19.670000000000002</v>
      </c>
    </row>
    <row r="83" spans="1:4" x14ac:dyDescent="0.25">
      <c r="A83">
        <v>1999.75</v>
      </c>
      <c r="B83">
        <v>15.882920629999999</v>
      </c>
      <c r="C83">
        <v>-18.91</v>
      </c>
      <c r="D83">
        <v>27.41</v>
      </c>
    </row>
    <row r="84" spans="1:4" x14ac:dyDescent="0.25">
      <c r="A84">
        <v>1999.83</v>
      </c>
      <c r="B84">
        <v>67.707748929999994</v>
      </c>
      <c r="C84">
        <v>23.46</v>
      </c>
      <c r="D84">
        <v>38.520000000000003</v>
      </c>
    </row>
    <row r="85" spans="1:4" x14ac:dyDescent="0.25">
      <c r="A85">
        <v>1999.92</v>
      </c>
      <c r="B85">
        <v>51.190705850000001</v>
      </c>
      <c r="C85">
        <v>0.57999999999999996</v>
      </c>
      <c r="D85">
        <v>39.520000000000003</v>
      </c>
    </row>
    <row r="86" spans="1:4" x14ac:dyDescent="0.25">
      <c r="A86">
        <v>2000</v>
      </c>
      <c r="B86">
        <v>39.528569910000002</v>
      </c>
      <c r="C86">
        <v>0.47</v>
      </c>
      <c r="D86">
        <v>7.1</v>
      </c>
    </row>
    <row r="87" spans="1:4" x14ac:dyDescent="0.25">
      <c r="A87">
        <v>2000.08</v>
      </c>
      <c r="B87">
        <v>37.775933700000003</v>
      </c>
      <c r="C87">
        <v>0.52</v>
      </c>
      <c r="D87">
        <v>23.27</v>
      </c>
    </row>
    <row r="88" spans="1:4" x14ac:dyDescent="0.25">
      <c r="A88">
        <v>2000.17</v>
      </c>
      <c r="B88">
        <v>32.546571810000003</v>
      </c>
      <c r="C88">
        <v>0.63</v>
      </c>
      <c r="D88">
        <v>73.91</v>
      </c>
    </row>
    <row r="89" spans="1:4" x14ac:dyDescent="0.25">
      <c r="A89">
        <v>2000.25</v>
      </c>
      <c r="B89">
        <v>32.683443769999997</v>
      </c>
      <c r="C89">
        <v>25.67</v>
      </c>
      <c r="D89">
        <v>39.97</v>
      </c>
    </row>
    <row r="90" spans="1:4" x14ac:dyDescent="0.25">
      <c r="A90">
        <v>2000.33</v>
      </c>
      <c r="B90">
        <v>38.119943509999999</v>
      </c>
      <c r="C90">
        <v>5.18</v>
      </c>
      <c r="D90">
        <v>32.89</v>
      </c>
    </row>
    <row r="91" spans="1:4" x14ac:dyDescent="0.25">
      <c r="A91">
        <v>2000.42</v>
      </c>
      <c r="B91">
        <v>-139.93709799999999</v>
      </c>
      <c r="C91">
        <v>-67.14</v>
      </c>
      <c r="D91">
        <v>0.56000000000000005</v>
      </c>
    </row>
    <row r="92" spans="1:4" x14ac:dyDescent="0.25">
      <c r="A92">
        <v>2000.5</v>
      </c>
      <c r="B92">
        <v>-169.55310710000001</v>
      </c>
      <c r="C92">
        <v>-53.95</v>
      </c>
      <c r="D92">
        <v>0.47</v>
      </c>
    </row>
    <row r="93" spans="1:4" x14ac:dyDescent="0.25">
      <c r="A93">
        <v>2000.58</v>
      </c>
      <c r="B93">
        <v>-135.40983729999999</v>
      </c>
      <c r="C93">
        <v>-107.83</v>
      </c>
      <c r="D93">
        <v>0.52</v>
      </c>
    </row>
    <row r="94" spans="1:4" x14ac:dyDescent="0.25">
      <c r="A94">
        <v>2000.67</v>
      </c>
      <c r="B94">
        <v>-88.249070919999994</v>
      </c>
      <c r="C94">
        <v>-137.46</v>
      </c>
      <c r="D94">
        <v>0.63</v>
      </c>
    </row>
    <row r="95" spans="1:4" x14ac:dyDescent="0.25">
      <c r="A95">
        <v>2000.75</v>
      </c>
      <c r="B95">
        <v>17.72203141</v>
      </c>
      <c r="C95">
        <v>-11.07</v>
      </c>
      <c r="D95">
        <v>30.38</v>
      </c>
    </row>
    <row r="96" spans="1:4" x14ac:dyDescent="0.25">
      <c r="A96">
        <v>2000.83</v>
      </c>
      <c r="B96">
        <v>46.658860099999998</v>
      </c>
      <c r="C96">
        <v>32.89</v>
      </c>
      <c r="D96">
        <v>41.25</v>
      </c>
    </row>
    <row r="97" spans="1:4" x14ac:dyDescent="0.25">
      <c r="A97">
        <v>2000.92</v>
      </c>
      <c r="B97">
        <v>29.596862290000001</v>
      </c>
      <c r="C97">
        <v>0.56000000000000005</v>
      </c>
      <c r="D97">
        <v>20.399999999999999</v>
      </c>
    </row>
    <row r="98" spans="1:4" x14ac:dyDescent="0.25">
      <c r="A98">
        <v>2001</v>
      </c>
      <c r="B98">
        <v>35.462318070000002</v>
      </c>
      <c r="C98">
        <v>0.44</v>
      </c>
      <c r="D98">
        <v>42.55</v>
      </c>
    </row>
    <row r="99" spans="1:4" x14ac:dyDescent="0.25">
      <c r="A99">
        <v>2001.08</v>
      </c>
      <c r="B99">
        <v>43.368010820000002</v>
      </c>
      <c r="C99">
        <v>0.56000000000000005</v>
      </c>
      <c r="D99">
        <v>35.380000000000003</v>
      </c>
    </row>
    <row r="100" spans="1:4" x14ac:dyDescent="0.25">
      <c r="A100">
        <v>2001.17</v>
      </c>
      <c r="B100">
        <v>42.661681049999999</v>
      </c>
      <c r="C100">
        <v>26.47</v>
      </c>
      <c r="D100">
        <v>65.48</v>
      </c>
    </row>
    <row r="101" spans="1:4" x14ac:dyDescent="0.25">
      <c r="A101">
        <v>2001.25</v>
      </c>
      <c r="B101">
        <v>34.147798219999999</v>
      </c>
      <c r="C101">
        <v>24.5</v>
      </c>
      <c r="D101">
        <v>44.04</v>
      </c>
    </row>
    <row r="102" spans="1:4" x14ac:dyDescent="0.25">
      <c r="A102">
        <v>2001.33</v>
      </c>
      <c r="B102">
        <v>-35.361277350000002</v>
      </c>
      <c r="C102">
        <v>12.23</v>
      </c>
      <c r="D102">
        <v>28.29</v>
      </c>
    </row>
    <row r="103" spans="1:4" x14ac:dyDescent="0.25">
      <c r="A103">
        <v>2001.42</v>
      </c>
      <c r="B103">
        <v>-164.9934398</v>
      </c>
      <c r="C103">
        <v>-96.96</v>
      </c>
      <c r="D103">
        <v>0.48</v>
      </c>
    </row>
    <row r="104" spans="1:4" x14ac:dyDescent="0.25">
      <c r="A104">
        <v>2001.5</v>
      </c>
      <c r="B104">
        <v>-199.37752330000001</v>
      </c>
      <c r="C104">
        <v>-144.55000000000001</v>
      </c>
      <c r="D104">
        <v>0.44</v>
      </c>
    </row>
    <row r="105" spans="1:4" x14ac:dyDescent="0.25">
      <c r="A105">
        <v>2001.58</v>
      </c>
      <c r="B105">
        <v>-181.5964807</v>
      </c>
      <c r="C105">
        <v>-136.79</v>
      </c>
      <c r="D105">
        <v>0.56000000000000005</v>
      </c>
    </row>
    <row r="106" spans="1:4" x14ac:dyDescent="0.25">
      <c r="A106">
        <v>2001.67</v>
      </c>
      <c r="B106">
        <v>-113.82921109999999</v>
      </c>
      <c r="C106">
        <v>-103.94</v>
      </c>
      <c r="D106">
        <v>26.47</v>
      </c>
    </row>
    <row r="107" spans="1:4" x14ac:dyDescent="0.25">
      <c r="A107">
        <v>2001.75</v>
      </c>
      <c r="B107">
        <v>1.1195141049999999</v>
      </c>
      <c r="C107">
        <v>-25.98</v>
      </c>
      <c r="D107">
        <v>28.02</v>
      </c>
    </row>
    <row r="108" spans="1:4" x14ac:dyDescent="0.25">
      <c r="A108">
        <v>2001.83</v>
      </c>
      <c r="B108">
        <v>67.262476379999995</v>
      </c>
      <c r="C108">
        <v>28.29</v>
      </c>
      <c r="D108">
        <v>38.86</v>
      </c>
    </row>
    <row r="109" spans="1:4" x14ac:dyDescent="0.25">
      <c r="A109">
        <v>2001.92</v>
      </c>
      <c r="B109">
        <v>51.107495849999999</v>
      </c>
      <c r="C109">
        <v>0.48</v>
      </c>
      <c r="D109">
        <v>42.77</v>
      </c>
    </row>
    <row r="110" spans="1:4" x14ac:dyDescent="0.25">
      <c r="A110">
        <v>2002</v>
      </c>
      <c r="B110">
        <v>39.841456479999998</v>
      </c>
      <c r="C110">
        <v>0.44</v>
      </c>
      <c r="D110">
        <v>35.53</v>
      </c>
    </row>
    <row r="111" spans="1:4" x14ac:dyDescent="0.25">
      <c r="A111">
        <v>2002.08</v>
      </c>
      <c r="B111">
        <v>42.324550170000002</v>
      </c>
      <c r="C111">
        <v>0.48</v>
      </c>
      <c r="D111">
        <v>17.420000000000002</v>
      </c>
    </row>
    <row r="112" spans="1:4" x14ac:dyDescent="0.25">
      <c r="A112">
        <v>2002.17</v>
      </c>
      <c r="B112">
        <v>43.058202170000001</v>
      </c>
      <c r="C112">
        <v>0.54</v>
      </c>
      <c r="D112">
        <v>66.92</v>
      </c>
    </row>
    <row r="113" spans="1:4" x14ac:dyDescent="0.25">
      <c r="A113">
        <v>2002.25</v>
      </c>
      <c r="B113">
        <v>55.205899580000001</v>
      </c>
      <c r="C113">
        <v>24.39</v>
      </c>
      <c r="D113">
        <v>41.28</v>
      </c>
    </row>
    <row r="114" spans="1:4" x14ac:dyDescent="0.25">
      <c r="A114">
        <v>2002.33</v>
      </c>
      <c r="B114">
        <v>31.441916630000001</v>
      </c>
      <c r="C114">
        <v>3</v>
      </c>
      <c r="D114">
        <v>36.69</v>
      </c>
    </row>
    <row r="115" spans="1:4" x14ac:dyDescent="0.25">
      <c r="A115">
        <v>2002.42</v>
      </c>
      <c r="B115">
        <v>-159.4159076</v>
      </c>
      <c r="C115">
        <v>-110.76</v>
      </c>
      <c r="D115">
        <v>23.29</v>
      </c>
    </row>
    <row r="116" spans="1:4" x14ac:dyDescent="0.25">
      <c r="A116">
        <v>2002.5</v>
      </c>
      <c r="B116">
        <v>-198.501271</v>
      </c>
      <c r="C116">
        <v>-126.61</v>
      </c>
      <c r="D116">
        <v>0.44</v>
      </c>
    </row>
    <row r="117" spans="1:4" x14ac:dyDescent="0.25">
      <c r="A117">
        <v>2002.58</v>
      </c>
      <c r="B117">
        <v>-155.80223040000001</v>
      </c>
      <c r="C117">
        <v>-90.92</v>
      </c>
      <c r="D117">
        <v>0.48</v>
      </c>
    </row>
    <row r="118" spans="1:4" x14ac:dyDescent="0.25">
      <c r="A118">
        <v>2002.67</v>
      </c>
      <c r="B118">
        <v>-80.383320380000001</v>
      </c>
      <c r="C118">
        <v>-142.79</v>
      </c>
      <c r="D118">
        <v>0.54</v>
      </c>
    </row>
    <row r="119" spans="1:4" x14ac:dyDescent="0.25">
      <c r="A119">
        <v>2002.75</v>
      </c>
      <c r="B119">
        <v>2.841876155</v>
      </c>
      <c r="C119">
        <v>-18.88</v>
      </c>
      <c r="D119">
        <v>28.89</v>
      </c>
    </row>
    <row r="120" spans="1:4" x14ac:dyDescent="0.25">
      <c r="A120">
        <v>2002.83</v>
      </c>
      <c r="B120">
        <v>60.446516199999998</v>
      </c>
      <c r="C120">
        <v>36.69</v>
      </c>
      <c r="D120">
        <v>41.57</v>
      </c>
    </row>
    <row r="121" spans="1:4" x14ac:dyDescent="0.25">
      <c r="A121">
        <v>2002.92</v>
      </c>
      <c r="B121">
        <v>53.836019610000001</v>
      </c>
      <c r="C121">
        <v>23.29</v>
      </c>
      <c r="D121">
        <v>42.39</v>
      </c>
    </row>
    <row r="122" spans="1:4" x14ac:dyDescent="0.25">
      <c r="A122">
        <v>2003</v>
      </c>
      <c r="B122">
        <v>43.855914339999998</v>
      </c>
      <c r="C122">
        <v>0.65</v>
      </c>
      <c r="D122">
        <v>21.97</v>
      </c>
    </row>
    <row r="123" spans="1:4" x14ac:dyDescent="0.25">
      <c r="A123">
        <v>2003.08</v>
      </c>
      <c r="B123">
        <v>44.869748110000003</v>
      </c>
      <c r="C123">
        <v>0.65</v>
      </c>
      <c r="D123">
        <v>37.32</v>
      </c>
    </row>
    <row r="124" spans="1:4" x14ac:dyDescent="0.25">
      <c r="A124">
        <v>2003.17</v>
      </c>
      <c r="B124">
        <v>37.62790072</v>
      </c>
      <c r="C124">
        <v>23.82</v>
      </c>
      <c r="D124">
        <v>73.760000000000005</v>
      </c>
    </row>
    <row r="125" spans="1:4" x14ac:dyDescent="0.25">
      <c r="A125">
        <v>2003.25</v>
      </c>
      <c r="B125">
        <v>30.59483036</v>
      </c>
      <c r="C125">
        <v>25.31</v>
      </c>
      <c r="D125">
        <v>41.8</v>
      </c>
    </row>
    <row r="126" spans="1:4" x14ac:dyDescent="0.25">
      <c r="A126">
        <v>2003.33</v>
      </c>
      <c r="B126">
        <v>12.63645709</v>
      </c>
      <c r="C126">
        <v>-4.51</v>
      </c>
      <c r="D126">
        <v>27.73</v>
      </c>
    </row>
    <row r="127" spans="1:4" x14ac:dyDescent="0.25">
      <c r="A127">
        <v>2003.42</v>
      </c>
      <c r="B127">
        <v>-127.7813768</v>
      </c>
      <c r="C127">
        <v>-121.69</v>
      </c>
      <c r="D127">
        <v>0.57999999999999996</v>
      </c>
    </row>
    <row r="128" spans="1:4" x14ac:dyDescent="0.25">
      <c r="A128">
        <v>2003.5</v>
      </c>
      <c r="B128">
        <v>-190.89307529999999</v>
      </c>
      <c r="C128">
        <v>-96.71</v>
      </c>
      <c r="D128">
        <v>0.65</v>
      </c>
    </row>
    <row r="129" spans="1:4" x14ac:dyDescent="0.25">
      <c r="A129">
        <v>2003.58</v>
      </c>
      <c r="B129">
        <v>-134.40961920000001</v>
      </c>
      <c r="C129">
        <v>-139.91999999999999</v>
      </c>
      <c r="D129">
        <v>0.65</v>
      </c>
    </row>
    <row r="130" spans="1:4" x14ac:dyDescent="0.25">
      <c r="A130">
        <v>2003.67</v>
      </c>
      <c r="B130">
        <v>-102.2762529</v>
      </c>
      <c r="C130">
        <v>-109.4</v>
      </c>
      <c r="D130">
        <v>23.82</v>
      </c>
    </row>
    <row r="131" spans="1:4" x14ac:dyDescent="0.25">
      <c r="A131">
        <v>2003.75</v>
      </c>
      <c r="B131">
        <v>22.971903009999998</v>
      </c>
      <c r="C131">
        <v>-14.66</v>
      </c>
      <c r="D131">
        <v>33.130000000000003</v>
      </c>
    </row>
    <row r="132" spans="1:4" x14ac:dyDescent="0.25">
      <c r="A132">
        <v>2003.83</v>
      </c>
      <c r="B132">
        <v>91.634019679999994</v>
      </c>
      <c r="C132">
        <v>27.73</v>
      </c>
      <c r="D132">
        <v>36.97</v>
      </c>
    </row>
    <row r="133" spans="1:4" x14ac:dyDescent="0.25">
      <c r="A133">
        <v>2003.92</v>
      </c>
      <c r="B133">
        <v>63.317289430000002</v>
      </c>
      <c r="C133">
        <v>0.57999999999999996</v>
      </c>
      <c r="D133">
        <v>42.99</v>
      </c>
    </row>
    <row r="134" spans="1:4" x14ac:dyDescent="0.25">
      <c r="A134">
        <v>2004</v>
      </c>
      <c r="B134">
        <v>40.6230361</v>
      </c>
      <c r="C134">
        <v>0.41</v>
      </c>
      <c r="D134">
        <v>11.68</v>
      </c>
    </row>
    <row r="135" spans="1:4" x14ac:dyDescent="0.25">
      <c r="A135">
        <v>2004.08</v>
      </c>
      <c r="B135">
        <v>46.752029239999999</v>
      </c>
      <c r="C135">
        <v>0.48</v>
      </c>
      <c r="D135">
        <v>37.950000000000003</v>
      </c>
    </row>
    <row r="136" spans="1:4" x14ac:dyDescent="0.25">
      <c r="A136">
        <v>2004.17</v>
      </c>
      <c r="B136">
        <v>41.132909609999999</v>
      </c>
      <c r="C136">
        <v>23.61</v>
      </c>
      <c r="D136">
        <v>73.040000000000006</v>
      </c>
    </row>
    <row r="137" spans="1:4" x14ac:dyDescent="0.25">
      <c r="A137">
        <v>2004.25</v>
      </c>
      <c r="B137">
        <v>48.575506179999998</v>
      </c>
      <c r="C137">
        <v>25.39</v>
      </c>
      <c r="D137">
        <v>45.58</v>
      </c>
    </row>
    <row r="138" spans="1:4" x14ac:dyDescent="0.25">
      <c r="A138">
        <v>2004.33</v>
      </c>
      <c r="B138">
        <v>-11.43033666</v>
      </c>
      <c r="C138">
        <v>16.05</v>
      </c>
      <c r="D138">
        <v>34.33</v>
      </c>
    </row>
    <row r="139" spans="1:4" x14ac:dyDescent="0.25">
      <c r="A139">
        <v>2004.42</v>
      </c>
      <c r="B139">
        <v>-199.71811819999999</v>
      </c>
      <c r="C139">
        <v>-102.06</v>
      </c>
      <c r="D139">
        <v>0.65</v>
      </c>
    </row>
    <row r="140" spans="1:4" x14ac:dyDescent="0.25">
      <c r="A140">
        <v>2004.5</v>
      </c>
      <c r="B140">
        <v>-218.90130579999999</v>
      </c>
      <c r="C140">
        <v>-68.27</v>
      </c>
      <c r="D140">
        <v>0.41</v>
      </c>
    </row>
    <row r="141" spans="1:4" x14ac:dyDescent="0.25">
      <c r="A141">
        <v>2004.58</v>
      </c>
      <c r="B141">
        <v>-186.23289080000001</v>
      </c>
      <c r="C141">
        <v>-133.99</v>
      </c>
      <c r="D141">
        <v>0.48</v>
      </c>
    </row>
    <row r="142" spans="1:4" x14ac:dyDescent="0.25">
      <c r="A142">
        <v>2004.67</v>
      </c>
      <c r="B142">
        <v>-123.86780400000001</v>
      </c>
      <c r="C142">
        <v>-146.55000000000001</v>
      </c>
      <c r="D142">
        <v>23.61</v>
      </c>
    </row>
    <row r="143" spans="1:4" x14ac:dyDescent="0.25">
      <c r="A143">
        <v>2004.75</v>
      </c>
      <c r="B143">
        <v>-4.7412717210000004</v>
      </c>
      <c r="C143">
        <v>-19.82</v>
      </c>
      <c r="D143">
        <v>28.67</v>
      </c>
    </row>
    <row r="144" spans="1:4" x14ac:dyDescent="0.25">
      <c r="A144">
        <v>2004.83</v>
      </c>
      <c r="B144">
        <v>62.326312129999998</v>
      </c>
      <c r="C144">
        <v>34.33</v>
      </c>
      <c r="D144">
        <v>39.19</v>
      </c>
    </row>
    <row r="145" spans="1:4" x14ac:dyDescent="0.25">
      <c r="A145">
        <v>2004.92</v>
      </c>
      <c r="B145">
        <v>51.55708456</v>
      </c>
      <c r="C145">
        <v>0.65</v>
      </c>
      <c r="D145">
        <v>47.81</v>
      </c>
    </row>
    <row r="146" spans="1:4" x14ac:dyDescent="0.25">
      <c r="A146">
        <v>2005</v>
      </c>
      <c r="B146">
        <v>20.24337925</v>
      </c>
      <c r="C146">
        <v>0.39</v>
      </c>
      <c r="D146">
        <v>43.77</v>
      </c>
    </row>
    <row r="147" spans="1:4" x14ac:dyDescent="0.25">
      <c r="A147">
        <v>2005.08</v>
      </c>
      <c r="B147">
        <v>28.777422720000001</v>
      </c>
      <c r="C147">
        <v>0.59</v>
      </c>
      <c r="D147">
        <v>31.58</v>
      </c>
    </row>
    <row r="148" spans="1:4" x14ac:dyDescent="0.25">
      <c r="A148">
        <v>2005.17</v>
      </c>
      <c r="B148">
        <v>30.58264604</v>
      </c>
      <c r="C148">
        <v>25.41</v>
      </c>
      <c r="D148">
        <v>77.36</v>
      </c>
    </row>
    <row r="149" spans="1:4" x14ac:dyDescent="0.25">
      <c r="A149">
        <v>2005.25</v>
      </c>
      <c r="B149">
        <v>15.361683579999999</v>
      </c>
      <c r="C149">
        <v>27.36</v>
      </c>
      <c r="D149">
        <v>48.84</v>
      </c>
    </row>
    <row r="150" spans="1:4" x14ac:dyDescent="0.25">
      <c r="A150">
        <v>2005.33</v>
      </c>
      <c r="B150">
        <v>-5.1331228849999997</v>
      </c>
      <c r="C150">
        <v>-6.84</v>
      </c>
      <c r="D150">
        <v>32.049999999999997</v>
      </c>
    </row>
    <row r="151" spans="1:4" x14ac:dyDescent="0.25">
      <c r="A151">
        <v>2005.42</v>
      </c>
      <c r="B151">
        <v>-224.0194707</v>
      </c>
      <c r="C151">
        <v>-80.040000000000006</v>
      </c>
      <c r="D151">
        <v>0.62</v>
      </c>
    </row>
    <row r="152" spans="1:4" x14ac:dyDescent="0.25">
      <c r="A152">
        <v>2005.5</v>
      </c>
      <c r="B152">
        <v>-191.0832695</v>
      </c>
      <c r="C152">
        <v>-150.06</v>
      </c>
      <c r="D152">
        <v>0.39</v>
      </c>
    </row>
    <row r="153" spans="1:4" x14ac:dyDescent="0.25">
      <c r="A153">
        <v>2005.58</v>
      </c>
      <c r="B153">
        <v>-155.9826602</v>
      </c>
      <c r="C153">
        <v>-120.73</v>
      </c>
      <c r="D153">
        <v>0.59</v>
      </c>
    </row>
    <row r="154" spans="1:4" x14ac:dyDescent="0.25">
      <c r="A154">
        <v>2005.67</v>
      </c>
      <c r="B154">
        <v>-140.21961580000001</v>
      </c>
      <c r="C154">
        <v>-151.13</v>
      </c>
      <c r="D154">
        <v>25.41</v>
      </c>
    </row>
    <row r="155" spans="1:4" x14ac:dyDescent="0.25">
      <c r="A155">
        <v>2005.75</v>
      </c>
      <c r="B155">
        <v>1.285509561</v>
      </c>
      <c r="C155">
        <v>-28.97</v>
      </c>
      <c r="D155">
        <v>34.07</v>
      </c>
    </row>
    <row r="156" spans="1:4" x14ac:dyDescent="0.25">
      <c r="A156">
        <v>2005.83</v>
      </c>
      <c r="B156">
        <v>47.842012879999999</v>
      </c>
      <c r="C156">
        <v>32.049999999999997</v>
      </c>
      <c r="D156">
        <v>45.6</v>
      </c>
    </row>
    <row r="157" spans="1:4" x14ac:dyDescent="0.25">
      <c r="A157">
        <v>2005.92</v>
      </c>
      <c r="B157">
        <v>31.529372039999998</v>
      </c>
      <c r="C157">
        <v>0.62</v>
      </c>
      <c r="D157">
        <v>32.32</v>
      </c>
    </row>
    <row r="158" spans="1:4" x14ac:dyDescent="0.25">
      <c r="A158">
        <v>2006</v>
      </c>
      <c r="B158">
        <v>36.9889668</v>
      </c>
      <c r="C158">
        <v>0.48</v>
      </c>
      <c r="D158">
        <v>43.89</v>
      </c>
    </row>
    <row r="159" spans="1:4" x14ac:dyDescent="0.25">
      <c r="A159">
        <v>2006.08</v>
      </c>
      <c r="B159">
        <v>34.418220599999998</v>
      </c>
      <c r="C159">
        <v>0.62</v>
      </c>
      <c r="D159">
        <v>33.26</v>
      </c>
    </row>
    <row r="160" spans="1:4" x14ac:dyDescent="0.25">
      <c r="A160">
        <v>2006.17</v>
      </c>
      <c r="B160">
        <v>25.42277709</v>
      </c>
      <c r="C160">
        <v>0.67</v>
      </c>
      <c r="D160">
        <v>53.98</v>
      </c>
    </row>
    <row r="161" spans="1:4" x14ac:dyDescent="0.25">
      <c r="A161">
        <v>2006.25</v>
      </c>
      <c r="B161">
        <v>17.792038179999999</v>
      </c>
      <c r="C161">
        <v>28.41</v>
      </c>
      <c r="D161">
        <v>50.12</v>
      </c>
    </row>
    <row r="162" spans="1:4" x14ac:dyDescent="0.25">
      <c r="A162">
        <v>2006.33</v>
      </c>
      <c r="B162">
        <v>13.719885229999999</v>
      </c>
      <c r="C162">
        <v>3.73</v>
      </c>
      <c r="D162">
        <v>33.840000000000003</v>
      </c>
    </row>
    <row r="163" spans="1:4" x14ac:dyDescent="0.25">
      <c r="A163">
        <v>2006.42</v>
      </c>
      <c r="B163">
        <v>-178.5678915</v>
      </c>
      <c r="C163">
        <v>-128.72</v>
      </c>
      <c r="D163">
        <v>0.59</v>
      </c>
    </row>
    <row r="164" spans="1:4" x14ac:dyDescent="0.25">
      <c r="A164">
        <v>2006.5</v>
      </c>
      <c r="B164">
        <v>-257.0119095</v>
      </c>
      <c r="C164">
        <v>-134.15</v>
      </c>
      <c r="D164">
        <v>0.48</v>
      </c>
    </row>
    <row r="165" spans="1:4" x14ac:dyDescent="0.25">
      <c r="A165">
        <v>2006.58</v>
      </c>
      <c r="B165">
        <v>-163.8863364</v>
      </c>
      <c r="C165">
        <v>-118.51</v>
      </c>
      <c r="D165">
        <v>0.62</v>
      </c>
    </row>
    <row r="166" spans="1:4" x14ac:dyDescent="0.25">
      <c r="A166">
        <v>2006.67</v>
      </c>
      <c r="B166">
        <v>-85.784937020000001</v>
      </c>
      <c r="C166">
        <v>-64.900000000000006</v>
      </c>
      <c r="D166">
        <v>0.67</v>
      </c>
    </row>
    <row r="167" spans="1:4" x14ac:dyDescent="0.25">
      <c r="A167">
        <v>2006.75</v>
      </c>
      <c r="B167">
        <v>9.2307907450000002</v>
      </c>
      <c r="C167">
        <v>-39.42</v>
      </c>
      <c r="D167">
        <v>39.020000000000003</v>
      </c>
    </row>
    <row r="168" spans="1:4" x14ac:dyDescent="0.25">
      <c r="A168">
        <v>2006.83</v>
      </c>
      <c r="B168">
        <v>44.67026852</v>
      </c>
      <c r="C168">
        <v>33.840000000000003</v>
      </c>
      <c r="D168">
        <v>37.17</v>
      </c>
    </row>
    <row r="169" spans="1:4" x14ac:dyDescent="0.25">
      <c r="A169">
        <v>2006.92</v>
      </c>
      <c r="B169">
        <v>49.850855060000001</v>
      </c>
      <c r="C169">
        <v>0.59</v>
      </c>
      <c r="D169">
        <v>57.54</v>
      </c>
    </row>
    <row r="170" spans="1:4" x14ac:dyDescent="0.25">
      <c r="A170">
        <v>2007</v>
      </c>
      <c r="B170">
        <v>30.607693950000002</v>
      </c>
      <c r="C170">
        <v>0.64</v>
      </c>
      <c r="D170">
        <v>32.19</v>
      </c>
    </row>
    <row r="171" spans="1:4" x14ac:dyDescent="0.25">
      <c r="A171">
        <v>2007.08</v>
      </c>
      <c r="B171">
        <v>28.388240100000001</v>
      </c>
      <c r="C171">
        <v>0.52</v>
      </c>
      <c r="D171">
        <v>41.48</v>
      </c>
    </row>
    <row r="172" spans="1:4" x14ac:dyDescent="0.25">
      <c r="A172">
        <v>2007.17</v>
      </c>
      <c r="B172">
        <v>42.161996530000003</v>
      </c>
      <c r="C172">
        <v>22.14</v>
      </c>
      <c r="D172">
        <v>70.680000000000007</v>
      </c>
    </row>
    <row r="173" spans="1:4" x14ac:dyDescent="0.25">
      <c r="A173">
        <v>2007.25</v>
      </c>
      <c r="B173">
        <v>40.866368739999999</v>
      </c>
      <c r="C173">
        <v>23.37</v>
      </c>
      <c r="D173">
        <v>47.51</v>
      </c>
    </row>
    <row r="174" spans="1:4" x14ac:dyDescent="0.25">
      <c r="A174">
        <v>2007.33</v>
      </c>
      <c r="B174">
        <v>-25.62825484</v>
      </c>
      <c r="C174">
        <v>-9.25</v>
      </c>
      <c r="D174">
        <v>38.46</v>
      </c>
    </row>
    <row r="175" spans="1:4" x14ac:dyDescent="0.25">
      <c r="A175">
        <v>2007.42</v>
      </c>
      <c r="B175">
        <v>-171.86993949999999</v>
      </c>
      <c r="C175">
        <v>-142.49</v>
      </c>
      <c r="D175">
        <v>24.35</v>
      </c>
    </row>
    <row r="176" spans="1:4" x14ac:dyDescent="0.25">
      <c r="A176">
        <v>2007.5</v>
      </c>
      <c r="B176">
        <v>-184.7457244</v>
      </c>
      <c r="C176">
        <v>-105.52</v>
      </c>
      <c r="D176">
        <v>0.64</v>
      </c>
    </row>
    <row r="177" spans="1:4" x14ac:dyDescent="0.25">
      <c r="A177">
        <v>2007.58</v>
      </c>
      <c r="B177">
        <v>-181.922528</v>
      </c>
      <c r="C177">
        <v>-147.05000000000001</v>
      </c>
      <c r="D177">
        <v>0.52</v>
      </c>
    </row>
    <row r="178" spans="1:4" x14ac:dyDescent="0.25">
      <c r="A178">
        <v>2007.67</v>
      </c>
      <c r="B178">
        <v>-136.91801849999999</v>
      </c>
      <c r="C178">
        <v>-76.599999999999994</v>
      </c>
      <c r="D178">
        <v>22.14</v>
      </c>
    </row>
    <row r="179" spans="1:4" x14ac:dyDescent="0.25">
      <c r="A179">
        <v>2007.75</v>
      </c>
      <c r="B179">
        <v>-19.471139529999999</v>
      </c>
      <c r="C179">
        <v>-23.78</v>
      </c>
      <c r="D179">
        <v>32.6</v>
      </c>
    </row>
    <row r="180" spans="1:4" x14ac:dyDescent="0.25">
      <c r="A180">
        <v>2007.83</v>
      </c>
      <c r="B180">
        <v>21.355534649999999</v>
      </c>
      <c r="C180">
        <v>38.46</v>
      </c>
      <c r="D180">
        <v>38.33</v>
      </c>
    </row>
    <row r="181" spans="1:4" x14ac:dyDescent="0.25">
      <c r="A181">
        <v>2007.92</v>
      </c>
      <c r="B181">
        <v>24.48114558</v>
      </c>
      <c r="C181">
        <v>24.35</v>
      </c>
      <c r="D181">
        <v>46.93</v>
      </c>
    </row>
    <row r="182" spans="1:4" x14ac:dyDescent="0.25">
      <c r="A182">
        <v>2008</v>
      </c>
      <c r="B182">
        <v>23.399415600000001</v>
      </c>
      <c r="C182">
        <v>0.62</v>
      </c>
      <c r="D182">
        <v>47.71</v>
      </c>
    </row>
    <row r="183" spans="1:4" x14ac:dyDescent="0.25">
      <c r="A183">
        <v>2008.08</v>
      </c>
      <c r="B183">
        <v>21.37898199</v>
      </c>
      <c r="C183">
        <v>0.49</v>
      </c>
      <c r="D183">
        <v>7.72</v>
      </c>
    </row>
    <row r="184" spans="1:4" x14ac:dyDescent="0.25">
      <c r="A184">
        <v>2008.17</v>
      </c>
      <c r="B184">
        <v>15.508051099999999</v>
      </c>
      <c r="C184">
        <v>0.74</v>
      </c>
      <c r="D184">
        <v>71.08</v>
      </c>
    </row>
    <row r="185" spans="1:4" x14ac:dyDescent="0.25">
      <c r="A185">
        <v>2008.25</v>
      </c>
      <c r="B185">
        <v>4.6839162590000001</v>
      </c>
      <c r="C185">
        <v>29.09</v>
      </c>
      <c r="D185">
        <v>58.47</v>
      </c>
    </row>
    <row r="186" spans="1:4" x14ac:dyDescent="0.25">
      <c r="A186">
        <v>2008.33</v>
      </c>
      <c r="B186">
        <v>-35.153252360000003</v>
      </c>
      <c r="C186">
        <v>18.84</v>
      </c>
      <c r="D186">
        <v>29.94</v>
      </c>
    </row>
    <row r="187" spans="1:4" x14ac:dyDescent="0.25">
      <c r="A187">
        <v>2008.42</v>
      </c>
      <c r="B187">
        <v>-178.37179610000001</v>
      </c>
      <c r="C187">
        <v>-50.26</v>
      </c>
      <c r="D187">
        <v>0.6</v>
      </c>
    </row>
    <row r="188" spans="1:4" x14ac:dyDescent="0.25">
      <c r="A188">
        <v>2008.5</v>
      </c>
      <c r="B188">
        <v>-245.68600979999999</v>
      </c>
      <c r="C188">
        <v>-185.4</v>
      </c>
      <c r="D188">
        <v>0.62</v>
      </c>
    </row>
    <row r="189" spans="1:4" x14ac:dyDescent="0.25">
      <c r="A189">
        <v>2008.58</v>
      </c>
      <c r="B189">
        <v>-173.96068969999999</v>
      </c>
      <c r="C189">
        <v>-51.91</v>
      </c>
      <c r="D189">
        <v>0.49</v>
      </c>
    </row>
    <row r="190" spans="1:4" x14ac:dyDescent="0.25">
      <c r="A190">
        <v>2008.67</v>
      </c>
      <c r="B190">
        <v>-104.9689455</v>
      </c>
      <c r="C190">
        <v>-71.260000000000005</v>
      </c>
      <c r="D190">
        <v>0.74</v>
      </c>
    </row>
    <row r="191" spans="1:4" x14ac:dyDescent="0.25">
      <c r="A191">
        <v>2008.75</v>
      </c>
      <c r="B191">
        <v>-9.5470736449999993</v>
      </c>
      <c r="C191">
        <v>-80.25</v>
      </c>
      <c r="D191">
        <v>32.67</v>
      </c>
    </row>
    <row r="192" spans="1:4" x14ac:dyDescent="0.25">
      <c r="A192">
        <v>2008.83</v>
      </c>
      <c r="B192">
        <v>26.96553007</v>
      </c>
      <c r="C192">
        <v>29.94</v>
      </c>
      <c r="D192">
        <v>51.84</v>
      </c>
    </row>
    <row r="193" spans="1:4" x14ac:dyDescent="0.25">
      <c r="A193">
        <v>2008.92</v>
      </c>
      <c r="B193">
        <v>47.403377319999997</v>
      </c>
      <c r="C193">
        <v>0.6</v>
      </c>
      <c r="D193">
        <v>29.79</v>
      </c>
    </row>
    <row r="194" spans="1:4" x14ac:dyDescent="0.25">
      <c r="A194">
        <v>2009</v>
      </c>
      <c r="B194">
        <v>61.496858449999998</v>
      </c>
      <c r="C194">
        <v>0.6</v>
      </c>
      <c r="D194">
        <v>63.19</v>
      </c>
    </row>
    <row r="195" spans="1:4" x14ac:dyDescent="0.25">
      <c r="A195">
        <v>2009.08</v>
      </c>
      <c r="B195">
        <v>53.76266502</v>
      </c>
      <c r="C195">
        <v>0.57999999999999996</v>
      </c>
      <c r="D195">
        <v>9.9</v>
      </c>
    </row>
    <row r="196" spans="1:4" x14ac:dyDescent="0.25">
      <c r="A196">
        <v>2009.17</v>
      </c>
      <c r="B196">
        <v>38.299948809999997</v>
      </c>
      <c r="C196">
        <v>0.73</v>
      </c>
      <c r="D196">
        <v>79.59</v>
      </c>
    </row>
    <row r="197" spans="1:4" x14ac:dyDescent="0.25">
      <c r="A197">
        <v>2009.25</v>
      </c>
      <c r="B197">
        <v>45.065968849999997</v>
      </c>
      <c r="C197">
        <v>28.9</v>
      </c>
      <c r="D197">
        <v>48.41</v>
      </c>
    </row>
    <row r="198" spans="1:4" x14ac:dyDescent="0.25">
      <c r="A198">
        <v>2009.33</v>
      </c>
      <c r="B198">
        <v>-9.0074822809999997</v>
      </c>
      <c r="C198">
        <v>4.88</v>
      </c>
      <c r="D198">
        <v>31.35</v>
      </c>
    </row>
    <row r="199" spans="1:4" x14ac:dyDescent="0.25">
      <c r="A199">
        <v>2009.42</v>
      </c>
      <c r="B199">
        <v>-150.61662010000001</v>
      </c>
      <c r="C199">
        <v>-84.25</v>
      </c>
      <c r="D199">
        <v>0.63</v>
      </c>
    </row>
    <row r="200" spans="1:4" x14ac:dyDescent="0.25">
      <c r="A200">
        <v>2009.5</v>
      </c>
      <c r="B200">
        <v>-177.8252847</v>
      </c>
      <c r="C200">
        <v>-221.57</v>
      </c>
      <c r="D200">
        <v>0.6</v>
      </c>
    </row>
    <row r="201" spans="1:4" x14ac:dyDescent="0.25">
      <c r="A201">
        <v>2009.58</v>
      </c>
      <c r="B201">
        <v>-188.347104</v>
      </c>
      <c r="C201">
        <v>-53.62</v>
      </c>
      <c r="D201">
        <v>0.57999999999999996</v>
      </c>
    </row>
    <row r="202" spans="1:4" x14ac:dyDescent="0.25">
      <c r="A202">
        <v>2009.67</v>
      </c>
      <c r="B202">
        <v>-179.1131858</v>
      </c>
      <c r="C202">
        <v>-127.43</v>
      </c>
      <c r="D202">
        <v>0.73</v>
      </c>
    </row>
    <row r="203" spans="1:4" x14ac:dyDescent="0.25">
      <c r="A203">
        <v>2009.75</v>
      </c>
      <c r="B203">
        <v>24.861109599999999</v>
      </c>
      <c r="C203">
        <v>-19.760000000000002</v>
      </c>
      <c r="D203">
        <v>39.479999999999997</v>
      </c>
    </row>
    <row r="204" spans="1:4" x14ac:dyDescent="0.25">
      <c r="A204">
        <v>2009.83</v>
      </c>
      <c r="B204">
        <v>53.33750964</v>
      </c>
      <c r="C204">
        <v>31.35</v>
      </c>
      <c r="D204">
        <v>42.33</v>
      </c>
    </row>
    <row r="205" spans="1:4" x14ac:dyDescent="0.25">
      <c r="A205">
        <v>2009.92</v>
      </c>
      <c r="B205">
        <v>74.023359470000003</v>
      </c>
      <c r="C205">
        <v>0.63</v>
      </c>
      <c r="D205">
        <v>48.85</v>
      </c>
    </row>
    <row r="206" spans="1:4" x14ac:dyDescent="0.25">
      <c r="A206">
        <v>2010</v>
      </c>
      <c r="B206">
        <v>73.022292250000007</v>
      </c>
      <c r="C206">
        <v>0.45</v>
      </c>
      <c r="D206">
        <v>51.74</v>
      </c>
    </row>
    <row r="207" spans="1:4" x14ac:dyDescent="0.25">
      <c r="A207">
        <v>2010.08</v>
      </c>
      <c r="B207">
        <v>59.794995659999998</v>
      </c>
      <c r="C207">
        <v>0.61</v>
      </c>
      <c r="D207">
        <v>22.2</v>
      </c>
    </row>
    <row r="208" spans="1:4" x14ac:dyDescent="0.25">
      <c r="A208">
        <v>2010.17</v>
      </c>
      <c r="B208">
        <v>27.292879339999999</v>
      </c>
      <c r="C208">
        <v>24.77</v>
      </c>
      <c r="D208">
        <v>44.6</v>
      </c>
    </row>
    <row r="209" spans="1:4" x14ac:dyDescent="0.25">
      <c r="A209">
        <v>2010.25</v>
      </c>
      <c r="B209">
        <v>26.155704329999999</v>
      </c>
      <c r="C209">
        <v>24.85</v>
      </c>
      <c r="D209">
        <v>46.56</v>
      </c>
    </row>
    <row r="210" spans="1:4" x14ac:dyDescent="0.25">
      <c r="A210">
        <v>2010.33</v>
      </c>
      <c r="B210">
        <v>-73.637876419999998</v>
      </c>
      <c r="C210">
        <v>-7.7</v>
      </c>
      <c r="D210">
        <v>37.96</v>
      </c>
    </row>
    <row r="211" spans="1:4" x14ac:dyDescent="0.25">
      <c r="A211">
        <v>2010.42</v>
      </c>
      <c r="B211">
        <v>-153.975686</v>
      </c>
      <c r="C211">
        <v>-144.4</v>
      </c>
      <c r="D211">
        <v>0.59</v>
      </c>
    </row>
    <row r="212" spans="1:4" x14ac:dyDescent="0.25">
      <c r="A212">
        <v>2010.5</v>
      </c>
      <c r="B212">
        <v>-100.74820320000001</v>
      </c>
      <c r="C212">
        <v>-202.12</v>
      </c>
      <c r="D212">
        <v>0.45</v>
      </c>
    </row>
    <row r="213" spans="1:4" x14ac:dyDescent="0.25">
      <c r="A213">
        <v>2010.58</v>
      </c>
      <c r="B213">
        <v>-87.673195469999996</v>
      </c>
      <c r="C213">
        <v>-79.39</v>
      </c>
      <c r="D213">
        <v>0.61</v>
      </c>
    </row>
    <row r="214" spans="1:4" x14ac:dyDescent="0.25">
      <c r="A214">
        <v>2010.67</v>
      </c>
      <c r="B214">
        <v>-57.131319499999996</v>
      </c>
      <c r="C214">
        <v>-34.06</v>
      </c>
      <c r="D214">
        <v>24.77</v>
      </c>
    </row>
    <row r="215" spans="1:4" x14ac:dyDescent="0.25">
      <c r="A215">
        <v>2010.75</v>
      </c>
      <c r="B215">
        <v>43.558735779999999</v>
      </c>
      <c r="C215">
        <v>-6.25</v>
      </c>
      <c r="D215">
        <v>36.15</v>
      </c>
    </row>
    <row r="216" spans="1:4" x14ac:dyDescent="0.25">
      <c r="A216">
        <v>2010.83</v>
      </c>
      <c r="B216">
        <v>70.221016349999999</v>
      </c>
      <c r="C216">
        <v>37.96</v>
      </c>
      <c r="D216">
        <v>43.51</v>
      </c>
    </row>
    <row r="217" spans="1:4" x14ac:dyDescent="0.25">
      <c r="A217">
        <v>2010.92</v>
      </c>
      <c r="B217">
        <v>140.04794559999999</v>
      </c>
      <c r="C217">
        <v>0.59</v>
      </c>
      <c r="D217">
        <v>48.15</v>
      </c>
    </row>
    <row r="218" spans="1:4" x14ac:dyDescent="0.25">
      <c r="C218">
        <v>0.53</v>
      </c>
      <c r="D218">
        <v>25.68</v>
      </c>
    </row>
    <row r="219" spans="1:4" x14ac:dyDescent="0.25">
      <c r="C219">
        <v>0.59</v>
      </c>
      <c r="D219">
        <v>27.36</v>
      </c>
    </row>
    <row r="220" spans="1:4" x14ac:dyDescent="0.25">
      <c r="C220">
        <v>29.82</v>
      </c>
      <c r="D220">
        <v>70.77</v>
      </c>
    </row>
    <row r="221" spans="1:4" x14ac:dyDescent="0.25">
      <c r="C221">
        <v>22.65</v>
      </c>
      <c r="D221">
        <v>46.83</v>
      </c>
    </row>
    <row r="222" spans="1:4" x14ac:dyDescent="0.25">
      <c r="C222">
        <v>-4.41</v>
      </c>
      <c r="D222">
        <v>31.05</v>
      </c>
    </row>
    <row r="223" spans="1:4" x14ac:dyDescent="0.25">
      <c r="C223">
        <v>-84.36</v>
      </c>
      <c r="D223">
        <v>0.56999999999999995</v>
      </c>
    </row>
    <row r="224" spans="1:4" x14ac:dyDescent="0.25">
      <c r="C224">
        <v>-81.88</v>
      </c>
      <c r="D224">
        <v>0.53</v>
      </c>
    </row>
    <row r="225" spans="3:4" x14ac:dyDescent="0.25">
      <c r="C225">
        <v>-85.5</v>
      </c>
      <c r="D225">
        <v>0.59</v>
      </c>
    </row>
    <row r="226" spans="3:4" x14ac:dyDescent="0.25">
      <c r="C226">
        <v>-63.8</v>
      </c>
      <c r="D226">
        <v>29.82</v>
      </c>
    </row>
    <row r="227" spans="3:4" x14ac:dyDescent="0.25">
      <c r="C227">
        <v>-24.12</v>
      </c>
      <c r="D227">
        <v>37.380000000000003</v>
      </c>
    </row>
    <row r="228" spans="3:4" x14ac:dyDescent="0.25">
      <c r="C228">
        <v>31.05</v>
      </c>
      <c r="D228">
        <v>38.22</v>
      </c>
    </row>
    <row r="229" spans="3:4" x14ac:dyDescent="0.25">
      <c r="C229">
        <v>0.56999999999999995</v>
      </c>
      <c r="D229">
        <v>43.67</v>
      </c>
    </row>
    <row r="230" spans="3:4" x14ac:dyDescent="0.25">
      <c r="C230">
        <v>0.45</v>
      </c>
      <c r="D230">
        <v>18.88</v>
      </c>
    </row>
    <row r="231" spans="3:4" x14ac:dyDescent="0.25">
      <c r="C231">
        <v>0.51</v>
      </c>
      <c r="D231">
        <v>50.56</v>
      </c>
    </row>
    <row r="232" spans="3:4" x14ac:dyDescent="0.25">
      <c r="C232">
        <v>21.47</v>
      </c>
      <c r="D232">
        <v>86.69</v>
      </c>
    </row>
    <row r="233" spans="3:4" x14ac:dyDescent="0.25">
      <c r="C233">
        <v>23.58</v>
      </c>
      <c r="D233">
        <v>49.91</v>
      </c>
    </row>
    <row r="234" spans="3:4" x14ac:dyDescent="0.25">
      <c r="C234">
        <v>-2.4</v>
      </c>
      <c r="D234">
        <v>39.04</v>
      </c>
    </row>
    <row r="235" spans="3:4" x14ac:dyDescent="0.25">
      <c r="C235">
        <v>-101.12</v>
      </c>
      <c r="D235">
        <v>24.01</v>
      </c>
    </row>
    <row r="236" spans="3:4" x14ac:dyDescent="0.25">
      <c r="C236">
        <v>-67.66</v>
      </c>
      <c r="D236">
        <v>0.45</v>
      </c>
    </row>
    <row r="237" spans="3:4" x14ac:dyDescent="0.25">
      <c r="C237">
        <v>-198.33</v>
      </c>
      <c r="D237">
        <v>0.51</v>
      </c>
    </row>
    <row r="238" spans="3:4" x14ac:dyDescent="0.25">
      <c r="C238">
        <v>-116.17</v>
      </c>
      <c r="D238">
        <v>21.47</v>
      </c>
    </row>
    <row r="239" spans="3:4" x14ac:dyDescent="0.25">
      <c r="C239">
        <v>-22.24</v>
      </c>
      <c r="D239">
        <v>32.11</v>
      </c>
    </row>
    <row r="240" spans="3:4" x14ac:dyDescent="0.25">
      <c r="C240">
        <v>39.04</v>
      </c>
      <c r="D240">
        <v>44.67</v>
      </c>
    </row>
    <row r="241" spans="3:4" x14ac:dyDescent="0.25">
      <c r="C241">
        <v>24.01</v>
      </c>
      <c r="D241">
        <v>46.27</v>
      </c>
    </row>
    <row r="242" spans="3:4" x14ac:dyDescent="0.25">
      <c r="C242">
        <v>0.6</v>
      </c>
      <c r="D242">
        <v>13.55</v>
      </c>
    </row>
    <row r="243" spans="3:4" x14ac:dyDescent="0.25">
      <c r="C243">
        <v>0.68</v>
      </c>
      <c r="D243">
        <v>48.67</v>
      </c>
    </row>
    <row r="244" spans="3:4" x14ac:dyDescent="0.25">
      <c r="C244">
        <v>31.82</v>
      </c>
      <c r="D244">
        <v>70.510000000000005</v>
      </c>
    </row>
    <row r="245" spans="3:4" x14ac:dyDescent="0.25">
      <c r="C245">
        <v>24.46</v>
      </c>
      <c r="D245">
        <v>49.43</v>
      </c>
    </row>
    <row r="246" spans="3:4" x14ac:dyDescent="0.25">
      <c r="C246">
        <v>6.31</v>
      </c>
      <c r="D246">
        <v>28.56</v>
      </c>
    </row>
    <row r="247" spans="3:4" x14ac:dyDescent="0.25">
      <c r="C247">
        <v>-53.02</v>
      </c>
      <c r="D247">
        <v>0.69</v>
      </c>
    </row>
    <row r="248" spans="3:4" x14ac:dyDescent="0.25">
      <c r="C248">
        <v>-53.52</v>
      </c>
      <c r="D248">
        <v>0.6</v>
      </c>
    </row>
    <row r="249" spans="3:4" x14ac:dyDescent="0.25">
      <c r="C249">
        <v>-123.19</v>
      </c>
      <c r="D249">
        <v>0.68</v>
      </c>
    </row>
    <row r="250" spans="3:4" x14ac:dyDescent="0.25">
      <c r="C250">
        <v>-93.8</v>
      </c>
      <c r="D250">
        <v>31.82</v>
      </c>
    </row>
    <row r="251" spans="3:4" x14ac:dyDescent="0.25">
      <c r="C251">
        <v>-30.19</v>
      </c>
      <c r="D251">
        <v>33.450000000000003</v>
      </c>
    </row>
    <row r="252" spans="3:4" x14ac:dyDescent="0.25">
      <c r="C252">
        <v>28.56</v>
      </c>
      <c r="D252">
        <v>45.75</v>
      </c>
    </row>
    <row r="253" spans="3:4" x14ac:dyDescent="0.25">
      <c r="C253">
        <v>0.69</v>
      </c>
      <c r="D253">
        <v>36.64</v>
      </c>
    </row>
    <row r="254" spans="3:4" x14ac:dyDescent="0.25">
      <c r="C254">
        <v>0.51</v>
      </c>
      <c r="D254">
        <v>14.18</v>
      </c>
    </row>
    <row r="255" spans="3:4" x14ac:dyDescent="0.25">
      <c r="C255">
        <v>0.53</v>
      </c>
      <c r="D255">
        <v>45.58</v>
      </c>
    </row>
    <row r="256" spans="3:4" x14ac:dyDescent="0.25">
      <c r="C256">
        <v>21.05</v>
      </c>
      <c r="D256">
        <v>60.2</v>
      </c>
    </row>
    <row r="257" spans="3:4" x14ac:dyDescent="0.25">
      <c r="C257">
        <v>24.06</v>
      </c>
      <c r="D257">
        <v>43.66</v>
      </c>
    </row>
    <row r="258" spans="3:4" x14ac:dyDescent="0.25">
      <c r="C258">
        <v>10.61</v>
      </c>
      <c r="D258">
        <v>25.21</v>
      </c>
    </row>
    <row r="259" spans="3:4" x14ac:dyDescent="0.25">
      <c r="C259">
        <v>-89.86</v>
      </c>
      <c r="D259">
        <v>0.55000000000000004</v>
      </c>
    </row>
    <row r="260" spans="3:4" x14ac:dyDescent="0.25">
      <c r="C260">
        <v>-49.23</v>
      </c>
      <c r="D260">
        <v>0.51</v>
      </c>
    </row>
    <row r="261" spans="3:4" x14ac:dyDescent="0.25">
      <c r="C261">
        <v>-117.94</v>
      </c>
      <c r="D261">
        <v>0.53</v>
      </c>
    </row>
    <row r="262" spans="3:4" x14ac:dyDescent="0.25">
      <c r="C262">
        <v>-65.77</v>
      </c>
      <c r="D262">
        <v>21.05</v>
      </c>
    </row>
    <row r="263" spans="3:4" x14ac:dyDescent="0.25">
      <c r="C263">
        <v>-23.94</v>
      </c>
      <c r="D263">
        <v>30.24</v>
      </c>
    </row>
    <row r="264" spans="3:4" x14ac:dyDescent="0.25">
      <c r="C264">
        <v>25.21</v>
      </c>
      <c r="D264">
        <v>41.49</v>
      </c>
    </row>
    <row r="265" spans="3:4" x14ac:dyDescent="0.25">
      <c r="C265">
        <v>0.55000000000000004</v>
      </c>
      <c r="D265">
        <v>49.86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5"/>
  <sheetViews>
    <sheetView tabSelected="1" topLeftCell="C1" workbookViewId="0">
      <selection activeCell="E2" sqref="E2:E121"/>
    </sheetView>
  </sheetViews>
  <sheetFormatPr defaultRowHeight="15" x14ac:dyDescent="0.25"/>
  <sheetData>
    <row r="1" spans="1:5" x14ac:dyDescent="0.25">
      <c r="A1" t="s">
        <v>0</v>
      </c>
      <c r="B1" t="s">
        <v>6</v>
      </c>
      <c r="C1" t="s">
        <v>5</v>
      </c>
      <c r="D1" t="s">
        <v>1</v>
      </c>
      <c r="E1" t="s">
        <v>3</v>
      </c>
    </row>
    <row r="2" spans="1:5" x14ac:dyDescent="0.25">
      <c r="A2">
        <v>2005</v>
      </c>
      <c r="B2">
        <f>+FLOOR(A2,1)</f>
        <v>2005</v>
      </c>
      <c r="C2">
        <v>1</v>
      </c>
      <c r="D2">
        <v>2.8805173960000001</v>
      </c>
      <c r="E2">
        <v>1.31</v>
      </c>
    </row>
    <row r="3" spans="1:5" x14ac:dyDescent="0.25">
      <c r="A3">
        <v>2005.08</v>
      </c>
      <c r="B3">
        <f t="shared" ref="B3:B66" si="0">+FLOOR(A3,1)</f>
        <v>2005</v>
      </c>
      <c r="C3">
        <v>2</v>
      </c>
      <c r="D3">
        <v>4.5450362760000003</v>
      </c>
      <c r="E3">
        <v>1.43</v>
      </c>
    </row>
    <row r="4" spans="1:5" x14ac:dyDescent="0.25">
      <c r="A4">
        <v>2005.17</v>
      </c>
      <c r="B4">
        <f t="shared" si="0"/>
        <v>2005</v>
      </c>
      <c r="C4">
        <v>3</v>
      </c>
      <c r="D4">
        <v>-1.2678916819999999</v>
      </c>
      <c r="E4">
        <v>1.7</v>
      </c>
    </row>
    <row r="5" spans="1:5" x14ac:dyDescent="0.25">
      <c r="A5">
        <v>2005.25</v>
      </c>
      <c r="B5">
        <f t="shared" si="0"/>
        <v>2005</v>
      </c>
      <c r="C5">
        <v>4</v>
      </c>
      <c r="D5">
        <v>-91.537387899999999</v>
      </c>
      <c r="E5">
        <v>-12.99</v>
      </c>
    </row>
    <row r="6" spans="1:5" x14ac:dyDescent="0.25">
      <c r="A6">
        <v>2005.33</v>
      </c>
      <c r="B6">
        <f t="shared" si="0"/>
        <v>2005</v>
      </c>
      <c r="C6">
        <v>5</v>
      </c>
      <c r="D6">
        <v>-115.8988935</v>
      </c>
      <c r="E6">
        <v>-25.93</v>
      </c>
    </row>
    <row r="7" spans="1:5" x14ac:dyDescent="0.25">
      <c r="A7">
        <v>2005.42</v>
      </c>
      <c r="B7">
        <f t="shared" si="0"/>
        <v>2005</v>
      </c>
      <c r="C7">
        <v>6</v>
      </c>
      <c r="D7">
        <v>-82.034029559999993</v>
      </c>
      <c r="E7">
        <v>-29.54</v>
      </c>
    </row>
    <row r="8" spans="1:5" x14ac:dyDescent="0.25">
      <c r="A8">
        <v>2005.5</v>
      </c>
      <c r="B8">
        <f t="shared" si="0"/>
        <v>2005</v>
      </c>
      <c r="C8">
        <v>7</v>
      </c>
      <c r="D8">
        <v>-83.92938513</v>
      </c>
      <c r="E8">
        <v>-23.18</v>
      </c>
    </row>
    <row r="9" spans="1:5" x14ac:dyDescent="0.25">
      <c r="A9">
        <v>2005.58</v>
      </c>
      <c r="B9">
        <f t="shared" si="0"/>
        <v>2005</v>
      </c>
      <c r="C9">
        <v>8</v>
      </c>
      <c r="D9">
        <v>-39.015665589999998</v>
      </c>
      <c r="E9">
        <v>-37.520000000000003</v>
      </c>
    </row>
    <row r="10" spans="1:5" x14ac:dyDescent="0.25">
      <c r="A10">
        <v>2005.67</v>
      </c>
      <c r="B10">
        <f t="shared" si="0"/>
        <v>2005</v>
      </c>
      <c r="C10">
        <v>9</v>
      </c>
      <c r="D10">
        <v>-67.6570471</v>
      </c>
      <c r="E10">
        <v>-67.41</v>
      </c>
    </row>
    <row r="11" spans="1:5" x14ac:dyDescent="0.25">
      <c r="A11">
        <v>2005.75</v>
      </c>
      <c r="B11">
        <f t="shared" si="0"/>
        <v>2005</v>
      </c>
      <c r="C11">
        <v>10</v>
      </c>
      <c r="D11">
        <v>-56.502298240000002</v>
      </c>
      <c r="E11">
        <v>2.5099999999999998</v>
      </c>
    </row>
    <row r="12" spans="1:5" x14ac:dyDescent="0.25">
      <c r="A12">
        <v>2005.83</v>
      </c>
      <c r="B12">
        <f t="shared" si="0"/>
        <v>2005</v>
      </c>
      <c r="C12">
        <v>11</v>
      </c>
      <c r="D12">
        <v>-28.762862819999999</v>
      </c>
      <c r="E12">
        <v>12.3</v>
      </c>
    </row>
    <row r="13" spans="1:5" x14ac:dyDescent="0.25">
      <c r="A13">
        <v>2005.92</v>
      </c>
      <c r="B13">
        <f t="shared" si="0"/>
        <v>2005</v>
      </c>
      <c r="C13">
        <v>12</v>
      </c>
      <c r="D13">
        <v>6.1550250689999997</v>
      </c>
      <c r="E13">
        <v>1.48</v>
      </c>
    </row>
    <row r="14" spans="1:5" x14ac:dyDescent="0.25">
      <c r="A14">
        <v>2006</v>
      </c>
      <c r="B14">
        <f t="shared" si="0"/>
        <v>2006</v>
      </c>
      <c r="C14">
        <v>1</v>
      </c>
      <c r="D14">
        <v>-8.317342859</v>
      </c>
      <c r="E14">
        <v>1.27</v>
      </c>
    </row>
    <row r="15" spans="1:5" x14ac:dyDescent="0.25">
      <c r="A15">
        <v>2006.08</v>
      </c>
      <c r="B15">
        <f t="shared" si="0"/>
        <v>2006</v>
      </c>
      <c r="C15">
        <v>2</v>
      </c>
      <c r="D15">
        <v>-0.25801692100000001</v>
      </c>
      <c r="E15">
        <v>1.06</v>
      </c>
    </row>
    <row r="16" spans="1:5" x14ac:dyDescent="0.25">
      <c r="A16">
        <v>2006.17</v>
      </c>
      <c r="B16">
        <f t="shared" si="0"/>
        <v>2006</v>
      </c>
      <c r="C16">
        <v>3</v>
      </c>
      <c r="D16">
        <v>-20.282181690000002</v>
      </c>
      <c r="E16">
        <v>1.63</v>
      </c>
    </row>
    <row r="17" spans="1:7" x14ac:dyDescent="0.25">
      <c r="A17">
        <v>2006.25</v>
      </c>
      <c r="B17">
        <f t="shared" si="0"/>
        <v>2006</v>
      </c>
      <c r="C17">
        <v>4</v>
      </c>
      <c r="D17">
        <v>-94.437833269999999</v>
      </c>
      <c r="E17">
        <v>-24.34</v>
      </c>
    </row>
    <row r="18" spans="1:7" x14ac:dyDescent="0.25">
      <c r="A18">
        <v>2006.33</v>
      </c>
      <c r="B18">
        <f t="shared" si="0"/>
        <v>2006</v>
      </c>
      <c r="C18">
        <v>5</v>
      </c>
      <c r="D18">
        <v>-98.934734210000002</v>
      </c>
      <c r="E18">
        <v>-35.4</v>
      </c>
    </row>
    <row r="19" spans="1:7" x14ac:dyDescent="0.25">
      <c r="A19">
        <v>2006.42</v>
      </c>
      <c r="B19">
        <f t="shared" si="0"/>
        <v>2006</v>
      </c>
      <c r="C19">
        <v>6</v>
      </c>
      <c r="D19">
        <v>-68.708601270000003</v>
      </c>
      <c r="E19">
        <v>-30.74</v>
      </c>
    </row>
    <row r="20" spans="1:7" x14ac:dyDescent="0.25">
      <c r="A20">
        <v>2006.5</v>
      </c>
      <c r="B20">
        <f t="shared" si="0"/>
        <v>2006</v>
      </c>
      <c r="C20">
        <v>7</v>
      </c>
      <c r="D20">
        <v>-26.010017550000001</v>
      </c>
      <c r="E20">
        <v>-3.33</v>
      </c>
    </row>
    <row r="21" spans="1:7" x14ac:dyDescent="0.25">
      <c r="A21">
        <v>2006.58</v>
      </c>
      <c r="B21">
        <f t="shared" si="0"/>
        <v>2006</v>
      </c>
      <c r="C21">
        <v>8</v>
      </c>
      <c r="D21">
        <v>-81.283528050000001</v>
      </c>
      <c r="E21">
        <v>-18.989999999999998</v>
      </c>
    </row>
    <row r="22" spans="1:7" x14ac:dyDescent="0.25">
      <c r="A22">
        <v>2006.67</v>
      </c>
      <c r="B22">
        <f t="shared" si="0"/>
        <v>2006</v>
      </c>
      <c r="C22">
        <v>9</v>
      </c>
      <c r="D22">
        <v>-59.414259870000002</v>
      </c>
      <c r="E22">
        <v>-48.25</v>
      </c>
    </row>
    <row r="23" spans="1:7" x14ac:dyDescent="0.25">
      <c r="A23">
        <v>2006.75</v>
      </c>
      <c r="B23">
        <f t="shared" si="0"/>
        <v>2006</v>
      </c>
      <c r="C23">
        <v>10</v>
      </c>
      <c r="D23">
        <v>-62.214535750000003</v>
      </c>
      <c r="E23">
        <v>-9.32</v>
      </c>
    </row>
    <row r="24" spans="1:7" x14ac:dyDescent="0.25">
      <c r="A24">
        <v>2006.83</v>
      </c>
      <c r="B24">
        <f t="shared" si="0"/>
        <v>2006</v>
      </c>
      <c r="C24">
        <v>11</v>
      </c>
      <c r="D24">
        <v>-33.89815385</v>
      </c>
      <c r="E24">
        <v>7.67</v>
      </c>
    </row>
    <row r="25" spans="1:7" x14ac:dyDescent="0.25">
      <c r="A25">
        <v>2006.92</v>
      </c>
      <c r="B25">
        <f t="shared" si="0"/>
        <v>2006</v>
      </c>
      <c r="C25">
        <v>12</v>
      </c>
      <c r="D25">
        <v>-4.8159808330000002</v>
      </c>
      <c r="E25">
        <v>1.4</v>
      </c>
    </row>
    <row r="26" spans="1:7" x14ac:dyDescent="0.25">
      <c r="A26">
        <v>2007</v>
      </c>
      <c r="B26">
        <f t="shared" si="0"/>
        <v>2007</v>
      </c>
      <c r="C26">
        <v>1</v>
      </c>
      <c r="D26">
        <v>5.4196263910000004</v>
      </c>
      <c r="E26">
        <v>0.91</v>
      </c>
    </row>
    <row r="27" spans="1:7" x14ac:dyDescent="0.25">
      <c r="A27">
        <v>2007.08</v>
      </c>
      <c r="B27">
        <f t="shared" si="0"/>
        <v>2007</v>
      </c>
      <c r="C27">
        <v>2</v>
      </c>
      <c r="D27">
        <v>4.5317227679999998</v>
      </c>
      <c r="E27">
        <v>1.1399999999999999</v>
      </c>
    </row>
    <row r="28" spans="1:7" x14ac:dyDescent="0.25">
      <c r="A28">
        <v>2007.17</v>
      </c>
      <c r="B28">
        <f t="shared" si="0"/>
        <v>2007</v>
      </c>
      <c r="C28">
        <v>3</v>
      </c>
      <c r="D28">
        <v>-2.8143114680000001</v>
      </c>
      <c r="E28">
        <v>1.66</v>
      </c>
    </row>
    <row r="29" spans="1:7" x14ac:dyDescent="0.25">
      <c r="A29">
        <v>2007.25</v>
      </c>
      <c r="B29">
        <f t="shared" si="0"/>
        <v>2007</v>
      </c>
      <c r="C29">
        <v>4</v>
      </c>
      <c r="D29">
        <v>-65.64147749</v>
      </c>
      <c r="E29">
        <v>-25.99</v>
      </c>
    </row>
    <row r="30" spans="1:7" x14ac:dyDescent="0.25">
      <c r="A30">
        <v>2007.33</v>
      </c>
      <c r="B30">
        <f t="shared" si="0"/>
        <v>2007</v>
      </c>
      <c r="C30">
        <v>5</v>
      </c>
      <c r="D30">
        <v>-103.1945245</v>
      </c>
      <c r="E30">
        <v>-29.41</v>
      </c>
    </row>
    <row r="31" spans="1:7" x14ac:dyDescent="0.25">
      <c r="A31">
        <v>2007.42</v>
      </c>
      <c r="B31">
        <f t="shared" si="0"/>
        <v>2007</v>
      </c>
      <c r="C31">
        <v>6</v>
      </c>
      <c r="D31">
        <v>-90.137446999999995</v>
      </c>
      <c r="E31">
        <v>-26.3</v>
      </c>
    </row>
    <row r="32" spans="1:7" x14ac:dyDescent="0.25">
      <c r="A32">
        <v>2007.5</v>
      </c>
      <c r="B32">
        <f t="shared" si="0"/>
        <v>2007</v>
      </c>
      <c r="C32">
        <v>7</v>
      </c>
      <c r="E32">
        <v>10.199999999999999</v>
      </c>
      <c r="G32">
        <v>-176.71463270000001</v>
      </c>
    </row>
    <row r="33" spans="1:5" x14ac:dyDescent="0.25">
      <c r="A33">
        <v>2007.58</v>
      </c>
      <c r="B33">
        <f t="shared" si="0"/>
        <v>2007</v>
      </c>
      <c r="C33">
        <v>8</v>
      </c>
      <c r="E33">
        <v>-37.1</v>
      </c>
    </row>
    <row r="34" spans="1:5" x14ac:dyDescent="0.25">
      <c r="A34">
        <v>2007.67</v>
      </c>
      <c r="B34">
        <f t="shared" si="0"/>
        <v>2007</v>
      </c>
      <c r="C34">
        <v>9</v>
      </c>
      <c r="D34">
        <v>-46.018632619999998</v>
      </c>
      <c r="E34">
        <v>-43.82</v>
      </c>
    </row>
    <row r="35" spans="1:5" x14ac:dyDescent="0.25">
      <c r="A35">
        <v>2007.75</v>
      </c>
      <c r="B35">
        <f t="shared" si="0"/>
        <v>2007</v>
      </c>
      <c r="C35">
        <v>10</v>
      </c>
      <c r="D35">
        <v>-22.924996490000002</v>
      </c>
      <c r="E35">
        <v>-19.13</v>
      </c>
    </row>
    <row r="36" spans="1:5" x14ac:dyDescent="0.25">
      <c r="A36">
        <v>2007.83</v>
      </c>
      <c r="B36">
        <f t="shared" si="0"/>
        <v>2007</v>
      </c>
      <c r="C36">
        <v>11</v>
      </c>
      <c r="D36">
        <v>-6.3115540430000001</v>
      </c>
      <c r="E36">
        <v>4.6100000000000003</v>
      </c>
    </row>
    <row r="37" spans="1:5" x14ac:dyDescent="0.25">
      <c r="A37">
        <v>2007.92</v>
      </c>
      <c r="B37">
        <f t="shared" si="0"/>
        <v>2007</v>
      </c>
      <c r="C37">
        <v>12</v>
      </c>
      <c r="D37">
        <v>3.2580399039999999</v>
      </c>
      <c r="E37">
        <v>1.48</v>
      </c>
    </row>
    <row r="38" spans="1:5" x14ac:dyDescent="0.25">
      <c r="A38">
        <v>2008</v>
      </c>
      <c r="B38">
        <f t="shared" si="0"/>
        <v>2008</v>
      </c>
      <c r="C38">
        <v>1</v>
      </c>
      <c r="D38">
        <v>1.524176465</v>
      </c>
      <c r="E38">
        <v>1.38</v>
      </c>
    </row>
    <row r="39" spans="1:5" x14ac:dyDescent="0.25">
      <c r="A39">
        <v>2008.08</v>
      </c>
      <c r="B39">
        <f t="shared" si="0"/>
        <v>2008</v>
      </c>
      <c r="C39">
        <v>2</v>
      </c>
      <c r="D39">
        <v>6.4359278389999997</v>
      </c>
      <c r="E39">
        <v>1.1599999999999999</v>
      </c>
    </row>
    <row r="40" spans="1:5" x14ac:dyDescent="0.25">
      <c r="A40">
        <v>2008.17</v>
      </c>
      <c r="B40">
        <f t="shared" si="0"/>
        <v>2008</v>
      </c>
      <c r="C40">
        <v>3</v>
      </c>
      <c r="D40">
        <v>2.2624737160000001</v>
      </c>
      <c r="E40">
        <v>-4.0999999999999996</v>
      </c>
    </row>
    <row r="41" spans="1:5" x14ac:dyDescent="0.25">
      <c r="A41">
        <v>2008.25</v>
      </c>
      <c r="B41">
        <f t="shared" si="0"/>
        <v>2008</v>
      </c>
      <c r="C41">
        <v>4</v>
      </c>
      <c r="D41">
        <v>-80.471213629999994</v>
      </c>
      <c r="E41">
        <v>-15.26</v>
      </c>
    </row>
    <row r="42" spans="1:5" x14ac:dyDescent="0.25">
      <c r="A42">
        <v>2008.33</v>
      </c>
      <c r="B42">
        <f t="shared" si="0"/>
        <v>2008</v>
      </c>
      <c r="C42">
        <v>5</v>
      </c>
      <c r="D42">
        <v>-132.5758841</v>
      </c>
      <c r="E42">
        <v>-38.61</v>
      </c>
    </row>
    <row r="43" spans="1:5" x14ac:dyDescent="0.25">
      <c r="A43">
        <v>2008.42</v>
      </c>
      <c r="B43">
        <f t="shared" si="0"/>
        <v>2008</v>
      </c>
      <c r="C43">
        <v>6</v>
      </c>
      <c r="D43">
        <v>-96.643918839999998</v>
      </c>
      <c r="E43">
        <v>-77.39</v>
      </c>
    </row>
    <row r="44" spans="1:5" x14ac:dyDescent="0.25">
      <c r="A44">
        <v>2008.5</v>
      </c>
      <c r="B44">
        <f t="shared" si="0"/>
        <v>2008</v>
      </c>
      <c r="C44">
        <v>7</v>
      </c>
      <c r="D44">
        <v>-86.039676900000003</v>
      </c>
      <c r="E44">
        <v>-28.79</v>
      </c>
    </row>
    <row r="45" spans="1:5" x14ac:dyDescent="0.25">
      <c r="A45">
        <v>2008.58</v>
      </c>
      <c r="B45">
        <f t="shared" si="0"/>
        <v>2008</v>
      </c>
      <c r="C45">
        <v>8</v>
      </c>
      <c r="D45">
        <v>-121.26393659999999</v>
      </c>
      <c r="E45">
        <v>-65.89</v>
      </c>
    </row>
    <row r="46" spans="1:5" x14ac:dyDescent="0.25">
      <c r="A46">
        <v>2008.67</v>
      </c>
      <c r="B46">
        <f t="shared" si="0"/>
        <v>2008</v>
      </c>
      <c r="C46">
        <v>9</v>
      </c>
      <c r="D46">
        <v>-27.426476770000001</v>
      </c>
      <c r="E46">
        <v>-39.35</v>
      </c>
    </row>
    <row r="47" spans="1:5" x14ac:dyDescent="0.25">
      <c r="A47">
        <v>2008.75</v>
      </c>
      <c r="B47">
        <f t="shared" si="0"/>
        <v>2008</v>
      </c>
      <c r="C47">
        <v>10</v>
      </c>
      <c r="D47">
        <v>-50.18035811</v>
      </c>
      <c r="E47">
        <v>-21.61</v>
      </c>
    </row>
    <row r="48" spans="1:5" x14ac:dyDescent="0.25">
      <c r="A48">
        <v>2008.83</v>
      </c>
      <c r="B48">
        <f t="shared" si="0"/>
        <v>2008</v>
      </c>
      <c r="C48">
        <v>11</v>
      </c>
      <c r="D48">
        <v>-11.54748794</v>
      </c>
      <c r="E48">
        <v>10.26</v>
      </c>
    </row>
    <row r="49" spans="1:7" x14ac:dyDescent="0.25">
      <c r="A49">
        <v>2008.92</v>
      </c>
      <c r="B49">
        <f t="shared" si="0"/>
        <v>2008</v>
      </c>
      <c r="C49">
        <v>12</v>
      </c>
      <c r="D49">
        <v>6.2893949899999999</v>
      </c>
      <c r="E49">
        <v>6.43</v>
      </c>
    </row>
    <row r="50" spans="1:7" x14ac:dyDescent="0.25">
      <c r="A50">
        <v>2009</v>
      </c>
      <c r="B50">
        <f t="shared" si="0"/>
        <v>2009</v>
      </c>
      <c r="C50">
        <v>1</v>
      </c>
      <c r="D50">
        <v>4.5362499410000003</v>
      </c>
      <c r="E50">
        <v>1.3</v>
      </c>
    </row>
    <row r="51" spans="1:7" x14ac:dyDescent="0.25">
      <c r="A51">
        <v>2009.08</v>
      </c>
      <c r="B51">
        <f t="shared" si="0"/>
        <v>2009</v>
      </c>
      <c r="C51">
        <v>2</v>
      </c>
      <c r="D51">
        <v>7.4599322099999998</v>
      </c>
      <c r="E51">
        <v>1.1399999999999999</v>
      </c>
    </row>
    <row r="52" spans="1:7" x14ac:dyDescent="0.25">
      <c r="A52">
        <v>2009.17</v>
      </c>
      <c r="B52">
        <f t="shared" si="0"/>
        <v>2009</v>
      </c>
      <c r="C52">
        <v>3</v>
      </c>
      <c r="D52">
        <v>-12.19276846</v>
      </c>
      <c r="E52">
        <v>1.55</v>
      </c>
    </row>
    <row r="53" spans="1:7" x14ac:dyDescent="0.25">
      <c r="A53">
        <v>2009.25</v>
      </c>
      <c r="B53">
        <f t="shared" si="0"/>
        <v>2009</v>
      </c>
      <c r="C53">
        <v>4</v>
      </c>
      <c r="D53">
        <v>-83.92111113</v>
      </c>
      <c r="E53">
        <v>-19.600000000000001</v>
      </c>
    </row>
    <row r="54" spans="1:7" x14ac:dyDescent="0.25">
      <c r="A54">
        <v>2009.33</v>
      </c>
      <c r="B54">
        <f t="shared" si="0"/>
        <v>2009</v>
      </c>
      <c r="C54">
        <v>5</v>
      </c>
      <c r="D54">
        <v>-115.2960368</v>
      </c>
      <c r="E54">
        <v>-39.15</v>
      </c>
    </row>
    <row r="55" spans="1:7" x14ac:dyDescent="0.25">
      <c r="A55">
        <v>2009.42</v>
      </c>
      <c r="B55">
        <f t="shared" si="0"/>
        <v>2009</v>
      </c>
      <c r="C55">
        <v>6</v>
      </c>
      <c r="E55">
        <v>-34.65</v>
      </c>
      <c r="G55">
        <v>-182.39534449999999</v>
      </c>
    </row>
    <row r="56" spans="1:7" x14ac:dyDescent="0.25">
      <c r="A56">
        <v>2009.5</v>
      </c>
      <c r="B56">
        <f t="shared" si="0"/>
        <v>2009</v>
      </c>
      <c r="C56">
        <v>7</v>
      </c>
      <c r="D56">
        <v>-72.520650529999998</v>
      </c>
      <c r="E56">
        <v>-5.99</v>
      </c>
    </row>
    <row r="57" spans="1:7" x14ac:dyDescent="0.25">
      <c r="A57">
        <v>2009.58</v>
      </c>
      <c r="B57">
        <f t="shared" si="0"/>
        <v>2009</v>
      </c>
      <c r="C57">
        <v>8</v>
      </c>
      <c r="D57">
        <v>-112.7571664</v>
      </c>
      <c r="E57">
        <v>-81.239999999999995</v>
      </c>
    </row>
    <row r="58" spans="1:7" x14ac:dyDescent="0.25">
      <c r="A58">
        <v>2009.67</v>
      </c>
      <c r="B58">
        <f t="shared" si="0"/>
        <v>2009</v>
      </c>
      <c r="C58">
        <v>9</v>
      </c>
      <c r="D58">
        <v>-120.4979929</v>
      </c>
      <c r="E58">
        <v>-26.35</v>
      </c>
    </row>
    <row r="59" spans="1:7" x14ac:dyDescent="0.25">
      <c r="A59">
        <v>2009.75</v>
      </c>
      <c r="B59">
        <f t="shared" si="0"/>
        <v>2009</v>
      </c>
      <c r="C59">
        <v>10</v>
      </c>
      <c r="D59">
        <v>-74.283662559999996</v>
      </c>
      <c r="E59">
        <v>-19.37</v>
      </c>
    </row>
    <row r="60" spans="1:7" x14ac:dyDescent="0.25">
      <c r="A60">
        <v>2009.83</v>
      </c>
      <c r="B60">
        <f t="shared" si="0"/>
        <v>2009</v>
      </c>
      <c r="C60">
        <v>11</v>
      </c>
      <c r="D60">
        <v>-35.465300030000002</v>
      </c>
      <c r="E60">
        <v>11.52</v>
      </c>
    </row>
    <row r="61" spans="1:7" x14ac:dyDescent="0.25">
      <c r="A61">
        <v>2009.92</v>
      </c>
      <c r="B61">
        <f t="shared" si="0"/>
        <v>2009</v>
      </c>
      <c r="C61">
        <v>12</v>
      </c>
      <c r="D61">
        <v>8.2184668670000001</v>
      </c>
      <c r="E61">
        <v>8.09</v>
      </c>
    </row>
    <row r="62" spans="1:7" x14ac:dyDescent="0.25">
      <c r="A62">
        <v>2010</v>
      </c>
      <c r="B62">
        <f t="shared" si="0"/>
        <v>2010</v>
      </c>
      <c r="C62">
        <v>1</v>
      </c>
      <c r="D62">
        <v>10.59272799</v>
      </c>
      <c r="E62">
        <v>1.0900000000000001</v>
      </c>
    </row>
    <row r="63" spans="1:7" x14ac:dyDescent="0.25">
      <c r="A63">
        <v>2010.08</v>
      </c>
      <c r="B63">
        <f t="shared" si="0"/>
        <v>2010</v>
      </c>
      <c r="C63">
        <v>2</v>
      </c>
      <c r="D63">
        <v>2.233728213</v>
      </c>
      <c r="E63">
        <v>1.29</v>
      </c>
    </row>
    <row r="64" spans="1:7" x14ac:dyDescent="0.25">
      <c r="A64">
        <v>2010.17</v>
      </c>
      <c r="B64">
        <f t="shared" si="0"/>
        <v>2010</v>
      </c>
      <c r="C64">
        <v>3</v>
      </c>
      <c r="D64">
        <v>-33.40185718</v>
      </c>
      <c r="E64">
        <v>1.58</v>
      </c>
    </row>
    <row r="65" spans="1:7" x14ac:dyDescent="0.25">
      <c r="A65">
        <v>2010.25</v>
      </c>
      <c r="B65">
        <f t="shared" si="0"/>
        <v>2010</v>
      </c>
      <c r="C65">
        <v>4</v>
      </c>
      <c r="D65">
        <v>-119.5300749</v>
      </c>
      <c r="E65">
        <v>-25.17</v>
      </c>
    </row>
    <row r="66" spans="1:7" x14ac:dyDescent="0.25">
      <c r="A66">
        <v>2010.33</v>
      </c>
      <c r="B66">
        <f t="shared" si="0"/>
        <v>2010</v>
      </c>
      <c r="C66">
        <v>5</v>
      </c>
      <c r="D66">
        <v>-98.023314209999995</v>
      </c>
      <c r="E66">
        <v>-41.75</v>
      </c>
    </row>
    <row r="67" spans="1:7" x14ac:dyDescent="0.25">
      <c r="A67">
        <v>2010.42</v>
      </c>
      <c r="B67">
        <f t="shared" ref="B67:B109" si="1">+FLOOR(A67,1)</f>
        <v>2010</v>
      </c>
      <c r="C67">
        <v>6</v>
      </c>
      <c r="D67">
        <v>-136.9558452</v>
      </c>
      <c r="E67">
        <v>-63.85</v>
      </c>
    </row>
    <row r="68" spans="1:7" x14ac:dyDescent="0.25">
      <c r="A68">
        <v>2010.5</v>
      </c>
      <c r="B68">
        <f t="shared" si="1"/>
        <v>2010</v>
      </c>
      <c r="C68">
        <v>7</v>
      </c>
      <c r="D68">
        <v>-98.791637719999997</v>
      </c>
      <c r="E68">
        <v>-35.53</v>
      </c>
    </row>
    <row r="69" spans="1:7" x14ac:dyDescent="0.25">
      <c r="A69">
        <v>2010.58</v>
      </c>
      <c r="B69">
        <f t="shared" si="1"/>
        <v>2010</v>
      </c>
      <c r="C69">
        <v>8</v>
      </c>
      <c r="D69">
        <v>-95.148436590000003</v>
      </c>
      <c r="E69">
        <v>-43.1</v>
      </c>
    </row>
    <row r="70" spans="1:7" x14ac:dyDescent="0.25">
      <c r="A70">
        <v>2010.67</v>
      </c>
      <c r="B70">
        <f t="shared" si="1"/>
        <v>2010</v>
      </c>
      <c r="C70">
        <v>9</v>
      </c>
      <c r="D70">
        <v>-88.417046339999999</v>
      </c>
      <c r="E70">
        <v>-70.25</v>
      </c>
    </row>
    <row r="71" spans="1:7" x14ac:dyDescent="0.25">
      <c r="A71">
        <v>2010.75</v>
      </c>
      <c r="B71">
        <f t="shared" si="1"/>
        <v>2010</v>
      </c>
      <c r="C71">
        <v>10</v>
      </c>
      <c r="D71">
        <v>-59.35943657</v>
      </c>
      <c r="E71">
        <v>-24.8</v>
      </c>
    </row>
    <row r="72" spans="1:7" x14ac:dyDescent="0.25">
      <c r="A72">
        <v>2010.83</v>
      </c>
      <c r="B72">
        <f t="shared" si="1"/>
        <v>2010</v>
      </c>
      <c r="C72">
        <v>11</v>
      </c>
      <c r="D72">
        <v>-20.677003190000001</v>
      </c>
      <c r="E72">
        <v>8.01</v>
      </c>
    </row>
    <row r="73" spans="1:7" x14ac:dyDescent="0.25">
      <c r="A73">
        <v>2010.92</v>
      </c>
      <c r="B73">
        <f t="shared" si="1"/>
        <v>2010</v>
      </c>
      <c r="C73">
        <v>12</v>
      </c>
      <c r="D73">
        <v>7.6356245009999997</v>
      </c>
      <c r="E73">
        <v>1.34</v>
      </c>
    </row>
    <row r="74" spans="1:7" x14ac:dyDescent="0.25">
      <c r="A74">
        <v>2011</v>
      </c>
      <c r="B74">
        <f t="shared" si="1"/>
        <v>2011</v>
      </c>
      <c r="C74">
        <v>1</v>
      </c>
      <c r="E74">
        <v>1.27</v>
      </c>
      <c r="G74">
        <v>6.9311785119999998</v>
      </c>
    </row>
    <row r="75" spans="1:7" x14ac:dyDescent="0.25">
      <c r="A75">
        <v>2011.08</v>
      </c>
      <c r="B75">
        <f t="shared" si="1"/>
        <v>2011</v>
      </c>
      <c r="C75">
        <v>2</v>
      </c>
      <c r="E75">
        <v>1.36</v>
      </c>
      <c r="G75">
        <v>8.1424989849999996</v>
      </c>
    </row>
    <row r="76" spans="1:7" x14ac:dyDescent="0.25">
      <c r="A76">
        <v>2011.17</v>
      </c>
      <c r="B76">
        <f t="shared" si="1"/>
        <v>2011</v>
      </c>
      <c r="C76">
        <v>3</v>
      </c>
      <c r="E76">
        <v>-4.1900000000000004</v>
      </c>
      <c r="G76">
        <v>-7.1719377560000002</v>
      </c>
    </row>
    <row r="77" spans="1:7" x14ac:dyDescent="0.25">
      <c r="A77">
        <v>2011.25</v>
      </c>
      <c r="B77">
        <f t="shared" si="1"/>
        <v>2011</v>
      </c>
      <c r="C77">
        <v>4</v>
      </c>
      <c r="E77">
        <v>-40.94</v>
      </c>
      <c r="G77">
        <v>-64.032092239999997</v>
      </c>
    </row>
    <row r="78" spans="1:7" x14ac:dyDescent="0.25">
      <c r="A78">
        <v>2011.33</v>
      </c>
      <c r="B78">
        <f t="shared" si="1"/>
        <v>2011</v>
      </c>
      <c r="C78">
        <v>5</v>
      </c>
      <c r="E78">
        <v>-76.569999999999993</v>
      </c>
      <c r="G78">
        <v>-51.118937350000003</v>
      </c>
    </row>
    <row r="79" spans="1:7" x14ac:dyDescent="0.25">
      <c r="A79">
        <v>2011.42</v>
      </c>
      <c r="B79">
        <f t="shared" si="1"/>
        <v>2011</v>
      </c>
      <c r="C79">
        <v>6</v>
      </c>
      <c r="E79">
        <v>-61.05</v>
      </c>
      <c r="G79">
        <v>-105.2961182</v>
      </c>
    </row>
    <row r="80" spans="1:7" x14ac:dyDescent="0.25">
      <c r="A80">
        <v>2011.5</v>
      </c>
      <c r="B80">
        <f t="shared" si="1"/>
        <v>2011</v>
      </c>
      <c r="C80">
        <v>7</v>
      </c>
      <c r="E80">
        <v>-63.01</v>
      </c>
      <c r="G80">
        <v>-52.062694620000002</v>
      </c>
    </row>
    <row r="81" spans="1:7" x14ac:dyDescent="0.25">
      <c r="A81">
        <v>2011.58</v>
      </c>
      <c r="B81">
        <f t="shared" si="1"/>
        <v>2011</v>
      </c>
      <c r="C81">
        <v>8</v>
      </c>
      <c r="E81">
        <v>-64.239999999999995</v>
      </c>
      <c r="G81">
        <v>-81.873635949999993</v>
      </c>
    </row>
    <row r="82" spans="1:7" x14ac:dyDescent="0.25">
      <c r="A82">
        <v>2011.67</v>
      </c>
      <c r="B82">
        <f t="shared" si="1"/>
        <v>2011</v>
      </c>
      <c r="C82">
        <v>9</v>
      </c>
      <c r="E82">
        <v>-45.83</v>
      </c>
      <c r="G82">
        <v>-27.05311506</v>
      </c>
    </row>
    <row r="83" spans="1:7" x14ac:dyDescent="0.25">
      <c r="A83">
        <v>2011.75</v>
      </c>
      <c r="B83">
        <f t="shared" si="1"/>
        <v>2011</v>
      </c>
      <c r="C83">
        <v>10</v>
      </c>
      <c r="E83">
        <v>-38.25</v>
      </c>
      <c r="G83">
        <v>-38.246515629999998</v>
      </c>
    </row>
    <row r="84" spans="1:7" x14ac:dyDescent="0.25">
      <c r="A84">
        <v>2011.83</v>
      </c>
      <c r="B84">
        <f t="shared" si="1"/>
        <v>2011</v>
      </c>
      <c r="C84">
        <v>11</v>
      </c>
      <c r="E84">
        <v>0.15</v>
      </c>
      <c r="G84">
        <v>-43.158989200000001</v>
      </c>
    </row>
    <row r="85" spans="1:7" x14ac:dyDescent="0.25">
      <c r="A85">
        <v>2011.92</v>
      </c>
      <c r="B85">
        <f t="shared" si="1"/>
        <v>2011</v>
      </c>
      <c r="C85">
        <v>12</v>
      </c>
      <c r="E85">
        <v>1.41</v>
      </c>
      <c r="G85">
        <v>1.6167744580000001</v>
      </c>
    </row>
    <row r="86" spans="1:7" x14ac:dyDescent="0.25">
      <c r="A86">
        <v>2012</v>
      </c>
      <c r="B86">
        <f t="shared" si="1"/>
        <v>2012</v>
      </c>
      <c r="C86">
        <v>1</v>
      </c>
      <c r="E86">
        <v>1.07</v>
      </c>
      <c r="G86">
        <v>5.5698118870000002</v>
      </c>
    </row>
    <row r="87" spans="1:7" x14ac:dyDescent="0.25">
      <c r="A87">
        <v>2012.08</v>
      </c>
      <c r="B87">
        <f t="shared" si="1"/>
        <v>2012</v>
      </c>
      <c r="C87">
        <v>2</v>
      </c>
      <c r="E87">
        <v>1.19</v>
      </c>
      <c r="G87">
        <v>8.3462969410000003</v>
      </c>
    </row>
    <row r="88" spans="1:7" x14ac:dyDescent="0.25">
      <c r="A88">
        <v>2012.17</v>
      </c>
      <c r="B88">
        <f t="shared" si="1"/>
        <v>2012</v>
      </c>
      <c r="C88">
        <v>3</v>
      </c>
      <c r="E88">
        <v>1.4</v>
      </c>
      <c r="G88">
        <v>-37.36840402</v>
      </c>
    </row>
    <row r="89" spans="1:7" x14ac:dyDescent="0.25">
      <c r="A89">
        <v>2012.25</v>
      </c>
      <c r="B89">
        <f t="shared" si="1"/>
        <v>2012</v>
      </c>
      <c r="C89">
        <v>4</v>
      </c>
      <c r="E89">
        <v>-54.94</v>
      </c>
      <c r="G89">
        <v>-99.599662510000002</v>
      </c>
    </row>
    <row r="90" spans="1:7" x14ac:dyDescent="0.25">
      <c r="A90">
        <v>2012.33</v>
      </c>
      <c r="B90">
        <f t="shared" si="1"/>
        <v>2012</v>
      </c>
      <c r="C90">
        <v>5</v>
      </c>
      <c r="E90">
        <v>-84.58</v>
      </c>
      <c r="G90">
        <v>-90.82899578</v>
      </c>
    </row>
    <row r="91" spans="1:7" x14ac:dyDescent="0.25">
      <c r="A91">
        <v>2012.42</v>
      </c>
      <c r="B91">
        <f t="shared" si="1"/>
        <v>2012</v>
      </c>
      <c r="C91">
        <v>6</v>
      </c>
      <c r="E91">
        <v>-52.22</v>
      </c>
      <c r="G91">
        <v>-103.71114849999999</v>
      </c>
    </row>
    <row r="92" spans="1:7" x14ac:dyDescent="0.25">
      <c r="A92">
        <v>2012.5</v>
      </c>
      <c r="B92">
        <f t="shared" si="1"/>
        <v>2012</v>
      </c>
      <c r="C92">
        <v>7</v>
      </c>
      <c r="E92">
        <v>-90.64</v>
      </c>
      <c r="G92">
        <v>-58.124573390000002</v>
      </c>
    </row>
    <row r="93" spans="1:7" x14ac:dyDescent="0.25">
      <c r="A93">
        <v>2012.58</v>
      </c>
      <c r="B93">
        <f t="shared" si="1"/>
        <v>2012</v>
      </c>
      <c r="C93">
        <v>8</v>
      </c>
      <c r="E93">
        <v>-35.53</v>
      </c>
      <c r="G93">
        <v>-56.762952060000003</v>
      </c>
    </row>
    <row r="94" spans="1:7" x14ac:dyDescent="0.25">
      <c r="A94">
        <v>2012.67</v>
      </c>
      <c r="B94">
        <f t="shared" si="1"/>
        <v>2012</v>
      </c>
      <c r="C94">
        <v>9</v>
      </c>
      <c r="E94">
        <v>-45.61</v>
      </c>
      <c r="G94">
        <v>-54.83056019</v>
      </c>
    </row>
    <row r="95" spans="1:7" x14ac:dyDescent="0.25">
      <c r="A95">
        <v>2012.75</v>
      </c>
      <c r="B95">
        <f t="shared" si="1"/>
        <v>2012</v>
      </c>
      <c r="C95">
        <v>10</v>
      </c>
      <c r="E95">
        <v>-55.39</v>
      </c>
      <c r="G95">
        <v>-33.714803269999997</v>
      </c>
    </row>
    <row r="96" spans="1:7" x14ac:dyDescent="0.25">
      <c r="A96">
        <v>2012.83</v>
      </c>
      <c r="B96">
        <f t="shared" si="1"/>
        <v>2012</v>
      </c>
      <c r="C96">
        <v>11</v>
      </c>
      <c r="E96">
        <v>-21.02</v>
      </c>
      <c r="G96">
        <v>-18.293996310000001</v>
      </c>
    </row>
    <row r="97" spans="1:7" x14ac:dyDescent="0.25">
      <c r="A97">
        <v>2012.92</v>
      </c>
      <c r="B97">
        <f t="shared" si="1"/>
        <v>2012</v>
      </c>
      <c r="C97">
        <v>12</v>
      </c>
      <c r="E97">
        <v>1.17</v>
      </c>
      <c r="G97">
        <v>2.1848474609999999</v>
      </c>
    </row>
    <row r="98" spans="1:7" x14ac:dyDescent="0.25">
      <c r="A98">
        <v>2013</v>
      </c>
      <c r="B98">
        <f t="shared" si="1"/>
        <v>2013</v>
      </c>
      <c r="C98">
        <v>1</v>
      </c>
      <c r="E98">
        <v>0.97</v>
      </c>
      <c r="G98">
        <v>9.1863421790000004</v>
      </c>
    </row>
    <row r="99" spans="1:7" x14ac:dyDescent="0.25">
      <c r="A99">
        <v>2013.08</v>
      </c>
      <c r="B99">
        <f t="shared" si="1"/>
        <v>2013</v>
      </c>
      <c r="C99">
        <v>2</v>
      </c>
      <c r="E99">
        <v>1.17</v>
      </c>
      <c r="G99">
        <v>5.7736488030000004</v>
      </c>
    </row>
    <row r="100" spans="1:7" x14ac:dyDescent="0.25">
      <c r="A100">
        <v>2013.17</v>
      </c>
      <c r="B100">
        <f t="shared" si="1"/>
        <v>2013</v>
      </c>
      <c r="C100">
        <v>3</v>
      </c>
      <c r="E100">
        <v>-31.74</v>
      </c>
      <c r="G100">
        <v>1.4759539669999999</v>
      </c>
    </row>
    <row r="101" spans="1:7" x14ac:dyDescent="0.25">
      <c r="A101">
        <v>2013.25</v>
      </c>
      <c r="B101">
        <f t="shared" si="1"/>
        <v>2013</v>
      </c>
      <c r="C101">
        <v>4</v>
      </c>
      <c r="E101">
        <v>-53.32</v>
      </c>
      <c r="G101">
        <v>-59.230769729999999</v>
      </c>
    </row>
    <row r="102" spans="1:7" x14ac:dyDescent="0.25">
      <c r="A102">
        <v>2013.33</v>
      </c>
      <c r="B102">
        <f t="shared" si="1"/>
        <v>2013</v>
      </c>
      <c r="C102">
        <v>5</v>
      </c>
      <c r="E102">
        <v>-73.92</v>
      </c>
      <c r="G102">
        <v>-70.701168269999997</v>
      </c>
    </row>
    <row r="103" spans="1:7" x14ac:dyDescent="0.25">
      <c r="A103">
        <v>2013.42</v>
      </c>
      <c r="B103">
        <f t="shared" si="1"/>
        <v>2013</v>
      </c>
      <c r="C103">
        <v>6</v>
      </c>
      <c r="E103">
        <v>-41.01</v>
      </c>
      <c r="G103">
        <v>-35.931429029999997</v>
      </c>
    </row>
    <row r="104" spans="1:7" x14ac:dyDescent="0.25">
      <c r="A104">
        <v>2013.5</v>
      </c>
      <c r="B104">
        <f t="shared" si="1"/>
        <v>2013</v>
      </c>
      <c r="C104">
        <v>7</v>
      </c>
      <c r="E104">
        <v>-52.46</v>
      </c>
      <c r="G104">
        <v>-11.535173589999999</v>
      </c>
    </row>
    <row r="105" spans="1:7" x14ac:dyDescent="0.25">
      <c r="A105">
        <v>2013.58</v>
      </c>
      <c r="B105">
        <f t="shared" si="1"/>
        <v>2013</v>
      </c>
      <c r="C105">
        <v>8</v>
      </c>
      <c r="E105">
        <v>-72.38</v>
      </c>
      <c r="G105">
        <v>-73.498160459999994</v>
      </c>
    </row>
    <row r="106" spans="1:7" x14ac:dyDescent="0.25">
      <c r="A106">
        <v>2013.67</v>
      </c>
      <c r="B106">
        <f t="shared" si="1"/>
        <v>2013</v>
      </c>
      <c r="C106">
        <v>9</v>
      </c>
      <c r="E106">
        <v>-81.260000000000005</v>
      </c>
      <c r="G106">
        <v>-48.452388999999997</v>
      </c>
    </row>
    <row r="107" spans="1:7" x14ac:dyDescent="0.25">
      <c r="A107">
        <v>2013.75</v>
      </c>
      <c r="B107">
        <f t="shared" si="1"/>
        <v>2013</v>
      </c>
      <c r="C107">
        <v>10</v>
      </c>
      <c r="E107">
        <v>-77.95</v>
      </c>
      <c r="G107">
        <v>-37.860304769999999</v>
      </c>
    </row>
    <row r="108" spans="1:7" x14ac:dyDescent="0.25">
      <c r="A108">
        <v>2013.83</v>
      </c>
      <c r="B108">
        <f t="shared" si="1"/>
        <v>2013</v>
      </c>
      <c r="C108">
        <v>11</v>
      </c>
      <c r="E108">
        <v>-21.64</v>
      </c>
      <c r="G108">
        <v>-7.2493700729999997</v>
      </c>
    </row>
    <row r="109" spans="1:7" x14ac:dyDescent="0.25">
      <c r="A109">
        <v>2013.92</v>
      </c>
      <c r="B109">
        <f t="shared" si="1"/>
        <v>2013</v>
      </c>
      <c r="C109">
        <v>12</v>
      </c>
      <c r="E109">
        <v>0.99</v>
      </c>
      <c r="G109">
        <v>6.3578282350000004</v>
      </c>
    </row>
    <row r="110" spans="1:7" x14ac:dyDescent="0.25">
      <c r="E110">
        <v>0.95</v>
      </c>
    </row>
    <row r="111" spans="1:7" x14ac:dyDescent="0.25">
      <c r="E111">
        <v>1.02</v>
      </c>
    </row>
    <row r="112" spans="1:7" x14ac:dyDescent="0.25">
      <c r="E112">
        <v>1.1299999999999999</v>
      </c>
    </row>
    <row r="113" spans="5:5" x14ac:dyDescent="0.25">
      <c r="E113">
        <v>-82.49</v>
      </c>
    </row>
    <row r="114" spans="5:5" x14ac:dyDescent="0.25">
      <c r="E114">
        <v>-80.8</v>
      </c>
    </row>
    <row r="115" spans="5:5" x14ac:dyDescent="0.25">
      <c r="E115">
        <v>-28.24</v>
      </c>
    </row>
    <row r="116" spans="5:5" x14ac:dyDescent="0.25">
      <c r="E116">
        <v>-59.15</v>
      </c>
    </row>
    <row r="117" spans="5:5" x14ac:dyDescent="0.25">
      <c r="E117">
        <v>-83.69</v>
      </c>
    </row>
    <row r="118" spans="5:5" x14ac:dyDescent="0.25">
      <c r="E118">
        <v>-64.569999999999993</v>
      </c>
    </row>
    <row r="119" spans="5:5" x14ac:dyDescent="0.25">
      <c r="E119">
        <v>-91.34</v>
      </c>
    </row>
    <row r="120" spans="5:5" x14ac:dyDescent="0.25">
      <c r="E120">
        <v>-32.78</v>
      </c>
    </row>
    <row r="121" spans="5:5" x14ac:dyDescent="0.25">
      <c r="E121">
        <v>-31.55</v>
      </c>
    </row>
    <row r="122" spans="5:5" x14ac:dyDescent="0.25">
      <c r="E122">
        <v>2.4</v>
      </c>
    </row>
    <row r="123" spans="5:5" x14ac:dyDescent="0.25">
      <c r="E123">
        <v>2.48</v>
      </c>
    </row>
    <row r="124" spans="5:5" x14ac:dyDescent="0.25">
      <c r="E124">
        <v>59.21</v>
      </c>
    </row>
    <row r="125" spans="5:5" x14ac:dyDescent="0.25">
      <c r="E125">
        <v>1.69</v>
      </c>
    </row>
    <row r="126" spans="5:5" x14ac:dyDescent="0.25">
      <c r="E126">
        <v>-46.5</v>
      </c>
    </row>
    <row r="127" spans="5:5" x14ac:dyDescent="0.25">
      <c r="E127">
        <v>13.02</v>
      </c>
    </row>
    <row r="128" spans="5:5" x14ac:dyDescent="0.25">
      <c r="E128">
        <v>-36</v>
      </c>
    </row>
    <row r="129" spans="5:5" x14ac:dyDescent="0.25">
      <c r="E129">
        <v>36.29</v>
      </c>
    </row>
    <row r="130" spans="5:5" x14ac:dyDescent="0.25">
      <c r="E130">
        <v>-5.33</v>
      </c>
    </row>
    <row r="131" spans="5:5" x14ac:dyDescent="0.25">
      <c r="E131">
        <v>-14.22</v>
      </c>
    </row>
    <row r="132" spans="5:5" x14ac:dyDescent="0.25">
      <c r="E132">
        <v>43.61</v>
      </c>
    </row>
    <row r="133" spans="5:5" x14ac:dyDescent="0.25">
      <c r="E133">
        <v>2.08</v>
      </c>
    </row>
    <row r="134" spans="5:5" x14ac:dyDescent="0.25">
      <c r="E134">
        <v>1.56</v>
      </c>
    </row>
    <row r="135" spans="5:5" x14ac:dyDescent="0.25">
      <c r="E135">
        <v>1.84</v>
      </c>
    </row>
    <row r="136" spans="5:5" x14ac:dyDescent="0.25">
      <c r="E136">
        <v>60.68</v>
      </c>
    </row>
    <row r="137" spans="5:5" x14ac:dyDescent="0.25">
      <c r="E137">
        <v>35.15</v>
      </c>
    </row>
    <row r="138" spans="5:5" x14ac:dyDescent="0.25">
      <c r="E138">
        <v>-48.76</v>
      </c>
    </row>
    <row r="139" spans="5:5" x14ac:dyDescent="0.25">
      <c r="E139">
        <v>32.67</v>
      </c>
    </row>
    <row r="140" spans="5:5" x14ac:dyDescent="0.25">
      <c r="E140">
        <v>-85.14</v>
      </c>
    </row>
    <row r="141" spans="5:5" x14ac:dyDescent="0.25">
      <c r="E141">
        <v>40.85</v>
      </c>
    </row>
    <row r="142" spans="5:5" x14ac:dyDescent="0.25">
      <c r="E142">
        <v>-17.2</v>
      </c>
    </row>
    <row r="143" spans="5:5" x14ac:dyDescent="0.25">
      <c r="E143">
        <v>-25.58</v>
      </c>
    </row>
    <row r="144" spans="5:5" x14ac:dyDescent="0.25">
      <c r="E144">
        <v>22.58</v>
      </c>
    </row>
    <row r="145" spans="5:5" x14ac:dyDescent="0.25">
      <c r="E145">
        <v>2.25</v>
      </c>
    </row>
    <row r="146" spans="5:5" x14ac:dyDescent="0.25">
      <c r="E146">
        <v>1.4</v>
      </c>
    </row>
    <row r="147" spans="5:5" x14ac:dyDescent="0.25">
      <c r="E147">
        <v>2.15</v>
      </c>
    </row>
    <row r="148" spans="5:5" x14ac:dyDescent="0.25">
      <c r="E148">
        <v>56.8</v>
      </c>
    </row>
    <row r="149" spans="5:5" x14ac:dyDescent="0.25">
      <c r="E149">
        <v>2.0299999999999998</v>
      </c>
    </row>
    <row r="150" spans="5:5" x14ac:dyDescent="0.25">
      <c r="E150">
        <v>-6.13</v>
      </c>
    </row>
    <row r="151" spans="5:5" x14ac:dyDescent="0.25">
      <c r="E151">
        <v>-6.19</v>
      </c>
    </row>
    <row r="152" spans="5:5" x14ac:dyDescent="0.25">
      <c r="E152">
        <v>31.17</v>
      </c>
    </row>
    <row r="153" spans="5:5" x14ac:dyDescent="0.25">
      <c r="E153">
        <v>3.45</v>
      </c>
    </row>
    <row r="154" spans="5:5" x14ac:dyDescent="0.25">
      <c r="E154">
        <v>-18.329999999999998</v>
      </c>
    </row>
    <row r="155" spans="5:5" x14ac:dyDescent="0.25">
      <c r="E155">
        <v>-44.88</v>
      </c>
    </row>
    <row r="156" spans="5:5" x14ac:dyDescent="0.25">
      <c r="E156">
        <v>32.9</v>
      </c>
    </row>
    <row r="157" spans="5:5" x14ac:dyDescent="0.25">
      <c r="E157">
        <v>2.08</v>
      </c>
    </row>
    <row r="158" spans="5:5" x14ac:dyDescent="0.25">
      <c r="E158">
        <v>1.73</v>
      </c>
    </row>
    <row r="159" spans="5:5" x14ac:dyDescent="0.25">
      <c r="E159">
        <v>2.2400000000000002</v>
      </c>
    </row>
    <row r="160" spans="5:5" x14ac:dyDescent="0.25">
      <c r="E160">
        <v>2.48</v>
      </c>
    </row>
    <row r="161" spans="5:5" x14ac:dyDescent="0.25">
      <c r="E161">
        <v>-15.28</v>
      </c>
    </row>
    <row r="162" spans="5:5" x14ac:dyDescent="0.25">
      <c r="E162">
        <v>-11.5</v>
      </c>
    </row>
    <row r="163" spans="5:5" x14ac:dyDescent="0.25">
      <c r="E163">
        <v>67.459999999999994</v>
      </c>
    </row>
    <row r="164" spans="5:5" x14ac:dyDescent="0.25">
      <c r="E164">
        <v>43.52</v>
      </c>
    </row>
    <row r="165" spans="5:5" x14ac:dyDescent="0.25">
      <c r="E165">
        <v>16.88</v>
      </c>
    </row>
    <row r="166" spans="5:5" x14ac:dyDescent="0.25">
      <c r="E166">
        <v>-20.23</v>
      </c>
    </row>
    <row r="167" spans="5:5" x14ac:dyDescent="0.25">
      <c r="E167">
        <v>-53.28</v>
      </c>
    </row>
    <row r="168" spans="5:5" x14ac:dyDescent="0.25">
      <c r="E168">
        <v>21.72</v>
      </c>
    </row>
    <row r="169" spans="5:5" x14ac:dyDescent="0.25">
      <c r="E169">
        <v>2</v>
      </c>
    </row>
    <row r="170" spans="5:5" x14ac:dyDescent="0.25">
      <c r="E170">
        <v>2.3199999999999998</v>
      </c>
    </row>
    <row r="171" spans="5:5" x14ac:dyDescent="0.25">
      <c r="E171">
        <v>2.04</v>
      </c>
    </row>
    <row r="172" spans="5:5" x14ac:dyDescent="0.25">
      <c r="E172">
        <v>54.71</v>
      </c>
    </row>
    <row r="173" spans="5:5" x14ac:dyDescent="0.25">
      <c r="E173">
        <v>-19.22</v>
      </c>
    </row>
    <row r="174" spans="5:5" x14ac:dyDescent="0.25">
      <c r="E174">
        <v>-10.32</v>
      </c>
    </row>
    <row r="175" spans="5:5" x14ac:dyDescent="0.25">
      <c r="E175">
        <v>30.98</v>
      </c>
    </row>
    <row r="176" spans="5:5" x14ac:dyDescent="0.25">
      <c r="E176">
        <v>18.57</v>
      </c>
    </row>
    <row r="177" spans="5:5" x14ac:dyDescent="0.25">
      <c r="E177">
        <v>22.06</v>
      </c>
    </row>
    <row r="178" spans="5:5" x14ac:dyDescent="0.25">
      <c r="E178">
        <v>-21.81</v>
      </c>
    </row>
    <row r="179" spans="5:5" x14ac:dyDescent="0.25">
      <c r="E179">
        <v>-45.82</v>
      </c>
    </row>
    <row r="180" spans="5:5" x14ac:dyDescent="0.25">
      <c r="E180">
        <v>-7.41</v>
      </c>
    </row>
    <row r="181" spans="5:5" x14ac:dyDescent="0.25">
      <c r="E181">
        <v>45.54</v>
      </c>
    </row>
    <row r="182" spans="5:5" x14ac:dyDescent="0.25">
      <c r="E182">
        <v>2.09</v>
      </c>
    </row>
    <row r="183" spans="5:5" x14ac:dyDescent="0.25">
      <c r="E183">
        <v>1.74</v>
      </c>
    </row>
    <row r="184" spans="5:5" x14ac:dyDescent="0.25">
      <c r="E184">
        <v>2.6</v>
      </c>
    </row>
    <row r="185" spans="5:5" x14ac:dyDescent="0.25">
      <c r="E185">
        <v>28.85</v>
      </c>
    </row>
    <row r="186" spans="5:5" x14ac:dyDescent="0.25">
      <c r="E186">
        <v>-16.809999999999999</v>
      </c>
    </row>
    <row r="187" spans="5:5" x14ac:dyDescent="0.25">
      <c r="E187">
        <v>1.1100000000000001</v>
      </c>
    </row>
    <row r="188" spans="5:5" x14ac:dyDescent="0.25">
      <c r="E188">
        <v>46.35</v>
      </c>
    </row>
    <row r="189" spans="5:5" x14ac:dyDescent="0.25">
      <c r="E189">
        <v>-69.67</v>
      </c>
    </row>
    <row r="190" spans="5:5" x14ac:dyDescent="0.25">
      <c r="E190">
        <v>5.26</v>
      </c>
    </row>
    <row r="191" spans="5:5" x14ac:dyDescent="0.25">
      <c r="E191">
        <v>-33.99</v>
      </c>
    </row>
    <row r="192" spans="5:5" x14ac:dyDescent="0.25">
      <c r="E192">
        <v>37.590000000000003</v>
      </c>
    </row>
    <row r="193" spans="5:5" x14ac:dyDescent="0.25">
      <c r="E193">
        <v>1.97</v>
      </c>
    </row>
    <row r="194" spans="5:5" x14ac:dyDescent="0.25">
      <c r="E194">
        <v>2.0299999999999998</v>
      </c>
    </row>
    <row r="195" spans="5:5" x14ac:dyDescent="0.25">
      <c r="E195">
        <v>2.06</v>
      </c>
    </row>
    <row r="196" spans="5:5" x14ac:dyDescent="0.25">
      <c r="E196">
        <v>2.58</v>
      </c>
    </row>
    <row r="197" spans="5:5" x14ac:dyDescent="0.25">
      <c r="E197">
        <v>-22.41</v>
      </c>
    </row>
    <row r="198" spans="5:5" x14ac:dyDescent="0.25">
      <c r="E198">
        <v>7.7</v>
      </c>
    </row>
    <row r="199" spans="5:5" x14ac:dyDescent="0.25">
      <c r="E199">
        <v>38.42</v>
      </c>
    </row>
    <row r="200" spans="5:5" x14ac:dyDescent="0.25">
      <c r="E200">
        <v>74.260000000000005</v>
      </c>
    </row>
    <row r="201" spans="5:5" x14ac:dyDescent="0.25">
      <c r="E201">
        <v>-6.84</v>
      </c>
    </row>
    <row r="202" spans="5:5" x14ac:dyDescent="0.25">
      <c r="E202">
        <v>-8.36</v>
      </c>
    </row>
    <row r="203" spans="5:5" x14ac:dyDescent="0.25">
      <c r="E203">
        <v>-35.979999999999997</v>
      </c>
    </row>
    <row r="204" spans="5:5" x14ac:dyDescent="0.25">
      <c r="E204">
        <v>30.11</v>
      </c>
    </row>
    <row r="205" spans="5:5" x14ac:dyDescent="0.25">
      <c r="E205">
        <v>2.06</v>
      </c>
    </row>
    <row r="206" spans="5:5" x14ac:dyDescent="0.25">
      <c r="E206">
        <v>1.58</v>
      </c>
    </row>
    <row r="207" spans="5:5" x14ac:dyDescent="0.25">
      <c r="E207">
        <v>2.1800000000000002</v>
      </c>
    </row>
    <row r="208" spans="5:5" x14ac:dyDescent="0.25">
      <c r="E208">
        <v>53.24</v>
      </c>
    </row>
    <row r="209" spans="5:5" x14ac:dyDescent="0.25">
      <c r="E209">
        <v>-28.36</v>
      </c>
    </row>
    <row r="210" spans="5:5" x14ac:dyDescent="0.25">
      <c r="E210">
        <v>3.61</v>
      </c>
    </row>
    <row r="211" spans="5:5" x14ac:dyDescent="0.25">
      <c r="E211">
        <v>20.16</v>
      </c>
    </row>
    <row r="212" spans="5:5" x14ac:dyDescent="0.25">
      <c r="E212">
        <v>28.79</v>
      </c>
    </row>
    <row r="213" spans="5:5" x14ac:dyDescent="0.25">
      <c r="E213">
        <v>24.11</v>
      </c>
    </row>
    <row r="214" spans="5:5" x14ac:dyDescent="0.25">
      <c r="E214">
        <v>-40.869999999999997</v>
      </c>
    </row>
    <row r="215" spans="5:5" x14ac:dyDescent="0.25">
      <c r="E215">
        <v>-33.840000000000003</v>
      </c>
    </row>
    <row r="216" spans="5:5" x14ac:dyDescent="0.25">
      <c r="E216">
        <v>-4.91</v>
      </c>
    </row>
    <row r="217" spans="5:5" x14ac:dyDescent="0.25">
      <c r="E217">
        <v>1.96</v>
      </c>
    </row>
    <row r="218" spans="5:5" x14ac:dyDescent="0.25">
      <c r="E218">
        <v>1.89</v>
      </c>
    </row>
    <row r="219" spans="5:5" x14ac:dyDescent="0.25">
      <c r="E219">
        <v>2.15</v>
      </c>
    </row>
    <row r="220" spans="5:5" x14ac:dyDescent="0.25">
      <c r="E220">
        <v>26.16</v>
      </c>
    </row>
    <row r="221" spans="5:5" x14ac:dyDescent="0.25">
      <c r="E221">
        <v>-10.11</v>
      </c>
    </row>
    <row r="222" spans="5:5" x14ac:dyDescent="0.25">
      <c r="E222">
        <v>10.76</v>
      </c>
    </row>
    <row r="223" spans="5:5" x14ac:dyDescent="0.25">
      <c r="E223">
        <v>18.559999999999999</v>
      </c>
    </row>
    <row r="224" spans="5:5" x14ac:dyDescent="0.25">
      <c r="E224">
        <v>11.63</v>
      </c>
    </row>
    <row r="225" spans="5:5" x14ac:dyDescent="0.25">
      <c r="E225">
        <v>5.54</v>
      </c>
    </row>
    <row r="226" spans="5:5" x14ac:dyDescent="0.25">
      <c r="E226">
        <v>-6.3</v>
      </c>
    </row>
    <row r="227" spans="5:5" x14ac:dyDescent="0.25">
      <c r="E227">
        <v>-31.76</v>
      </c>
    </row>
    <row r="228" spans="5:5" x14ac:dyDescent="0.25">
      <c r="E228">
        <v>21.81</v>
      </c>
    </row>
    <row r="229" spans="5:5" x14ac:dyDescent="0.25">
      <c r="E229">
        <v>1.93</v>
      </c>
    </row>
    <row r="230" spans="5:5" x14ac:dyDescent="0.25">
      <c r="E230">
        <v>1.67</v>
      </c>
    </row>
    <row r="231" spans="5:5" x14ac:dyDescent="0.25">
      <c r="E231">
        <v>1.94</v>
      </c>
    </row>
    <row r="232" spans="5:5" x14ac:dyDescent="0.25">
      <c r="E232">
        <v>52.59</v>
      </c>
    </row>
    <row r="233" spans="5:5" x14ac:dyDescent="0.25">
      <c r="E233">
        <v>-23.22</v>
      </c>
    </row>
    <row r="234" spans="5:5" x14ac:dyDescent="0.25">
      <c r="E234">
        <v>13.35</v>
      </c>
    </row>
    <row r="235" spans="5:5" x14ac:dyDescent="0.25">
      <c r="E235">
        <v>18.45</v>
      </c>
    </row>
    <row r="236" spans="5:5" x14ac:dyDescent="0.25">
      <c r="E236">
        <v>-31.24</v>
      </c>
    </row>
    <row r="237" spans="5:5" x14ac:dyDescent="0.25">
      <c r="E237">
        <v>39.51</v>
      </c>
    </row>
    <row r="238" spans="5:5" x14ac:dyDescent="0.25">
      <c r="E238">
        <v>17.940000000000001</v>
      </c>
    </row>
    <row r="239" spans="5:5" x14ac:dyDescent="0.25">
      <c r="E239">
        <v>-25.47</v>
      </c>
    </row>
    <row r="240" spans="5:5" x14ac:dyDescent="0.25">
      <c r="E240">
        <v>-19.04</v>
      </c>
    </row>
    <row r="241" spans="5:5" x14ac:dyDescent="0.25">
      <c r="E241">
        <v>41.97</v>
      </c>
    </row>
    <row r="242" spans="5:5" x14ac:dyDescent="0.25">
      <c r="E242">
        <v>2.09</v>
      </c>
    </row>
    <row r="243" spans="5:5" x14ac:dyDescent="0.25">
      <c r="E243">
        <v>2.4</v>
      </c>
    </row>
    <row r="244" spans="5:5" x14ac:dyDescent="0.25">
      <c r="E244">
        <v>7.59</v>
      </c>
    </row>
    <row r="245" spans="5:5" x14ac:dyDescent="0.25">
      <c r="E245">
        <v>-12.25</v>
      </c>
    </row>
    <row r="246" spans="5:5" x14ac:dyDescent="0.25">
      <c r="E246">
        <v>9.99</v>
      </c>
    </row>
    <row r="247" spans="5:5" x14ac:dyDescent="0.25">
      <c r="E247">
        <v>-0.33</v>
      </c>
    </row>
    <row r="248" spans="5:5" x14ac:dyDescent="0.25">
      <c r="E248">
        <v>-59.75</v>
      </c>
    </row>
    <row r="249" spans="5:5" x14ac:dyDescent="0.25">
      <c r="E249">
        <v>59.16</v>
      </c>
    </row>
    <row r="250" spans="5:5" x14ac:dyDescent="0.25">
      <c r="E250">
        <v>-7.26</v>
      </c>
    </row>
    <row r="251" spans="5:5" x14ac:dyDescent="0.25">
      <c r="E251">
        <v>-25.25</v>
      </c>
    </row>
    <row r="252" spans="5:5" x14ac:dyDescent="0.25">
      <c r="E252">
        <v>28.89</v>
      </c>
    </row>
    <row r="253" spans="5:5" x14ac:dyDescent="0.25">
      <c r="E253">
        <v>2.25</v>
      </c>
    </row>
    <row r="254" spans="5:5" x14ac:dyDescent="0.25">
      <c r="E254">
        <v>1.95</v>
      </c>
    </row>
    <row r="255" spans="5:5" x14ac:dyDescent="0.25">
      <c r="E255">
        <v>2.09</v>
      </c>
    </row>
    <row r="256" spans="5:5" x14ac:dyDescent="0.25">
      <c r="E256">
        <v>53.66</v>
      </c>
    </row>
    <row r="257" spans="5:5" x14ac:dyDescent="0.25">
      <c r="E257">
        <v>-13.21</v>
      </c>
    </row>
    <row r="258" spans="5:5" x14ac:dyDescent="0.25">
      <c r="E258">
        <v>0.44</v>
      </c>
    </row>
    <row r="259" spans="5:5" x14ac:dyDescent="0.25">
      <c r="E259">
        <v>34.39</v>
      </c>
    </row>
    <row r="260" spans="5:5" x14ac:dyDescent="0.25">
      <c r="E260">
        <v>-34.96</v>
      </c>
    </row>
    <row r="261" spans="5:5" x14ac:dyDescent="0.25">
      <c r="E261">
        <v>21.8</v>
      </c>
    </row>
    <row r="262" spans="5:5" x14ac:dyDescent="0.25">
      <c r="E262">
        <v>-13.46</v>
      </c>
    </row>
    <row r="263" spans="5:5" x14ac:dyDescent="0.25">
      <c r="E263">
        <v>-21.97</v>
      </c>
    </row>
    <row r="264" spans="5:5" x14ac:dyDescent="0.25">
      <c r="E264">
        <v>33.97</v>
      </c>
    </row>
    <row r="265" spans="5:5" x14ac:dyDescent="0.25">
      <c r="E265">
        <v>1.98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workbookViewId="0">
      <selection activeCell="D52" sqref="D52"/>
    </sheetView>
  </sheetViews>
  <sheetFormatPr defaultRowHeight="15" outlineLevelRow="2" x14ac:dyDescent="0.25"/>
  <sheetData>
    <row r="1" spans="1:5" x14ac:dyDescent="0.25">
      <c r="A1" t="s">
        <v>0</v>
      </c>
      <c r="B1" t="s">
        <v>6</v>
      </c>
      <c r="C1" t="s">
        <v>5</v>
      </c>
      <c r="D1" t="s">
        <v>1</v>
      </c>
      <c r="E1" t="s">
        <v>3</v>
      </c>
    </row>
    <row r="2" spans="1:5" outlineLevel="2" x14ac:dyDescent="0.25">
      <c r="A2">
        <v>2005</v>
      </c>
      <c r="B2">
        <f>+FLOOR(A2,1)</f>
        <v>2005</v>
      </c>
      <c r="C2">
        <v>1</v>
      </c>
      <c r="D2">
        <v>2.8805173960000001</v>
      </c>
    </row>
    <row r="3" spans="1:5" outlineLevel="2" x14ac:dyDescent="0.25">
      <c r="A3">
        <v>2005.08</v>
      </c>
      <c r="B3">
        <f t="shared" ref="B3:B71" si="0">+FLOOR(A3,1)</f>
        <v>2005</v>
      </c>
      <c r="C3">
        <v>2</v>
      </c>
      <c r="D3">
        <v>4.5450362760000003</v>
      </c>
    </row>
    <row r="4" spans="1:5" outlineLevel="2" x14ac:dyDescent="0.25">
      <c r="A4">
        <v>2005.17</v>
      </c>
      <c r="B4">
        <f t="shared" si="0"/>
        <v>2005</v>
      </c>
      <c r="C4">
        <v>3</v>
      </c>
      <c r="D4">
        <v>-1.2678916819999999</v>
      </c>
    </row>
    <row r="5" spans="1:5" outlineLevel="2" x14ac:dyDescent="0.25">
      <c r="A5">
        <v>2005.25</v>
      </c>
      <c r="B5">
        <f t="shared" si="0"/>
        <v>2005</v>
      </c>
      <c r="C5">
        <v>4</v>
      </c>
      <c r="D5">
        <v>-91.537387899999999</v>
      </c>
    </row>
    <row r="6" spans="1:5" outlineLevel="2" x14ac:dyDescent="0.25">
      <c r="A6">
        <v>2005.33</v>
      </c>
      <c r="B6">
        <f t="shared" si="0"/>
        <v>2005</v>
      </c>
      <c r="C6">
        <v>5</v>
      </c>
      <c r="D6">
        <v>-115.8988935</v>
      </c>
    </row>
    <row r="7" spans="1:5" outlineLevel="2" x14ac:dyDescent="0.25">
      <c r="A7">
        <v>2005.42</v>
      </c>
      <c r="B7">
        <f t="shared" si="0"/>
        <v>2005</v>
      </c>
      <c r="C7">
        <v>6</v>
      </c>
      <c r="D7">
        <v>-82.034029559999993</v>
      </c>
    </row>
    <row r="8" spans="1:5" outlineLevel="2" x14ac:dyDescent="0.25">
      <c r="A8">
        <v>2005.5</v>
      </c>
      <c r="B8">
        <f t="shared" si="0"/>
        <v>2005</v>
      </c>
      <c r="C8">
        <v>7</v>
      </c>
      <c r="D8">
        <v>-83.92938513</v>
      </c>
    </row>
    <row r="9" spans="1:5" outlineLevel="2" x14ac:dyDescent="0.25">
      <c r="A9">
        <v>2005.58</v>
      </c>
      <c r="B9">
        <f t="shared" si="0"/>
        <v>2005</v>
      </c>
      <c r="C9">
        <v>8</v>
      </c>
      <c r="D9">
        <v>-39.015665589999998</v>
      </c>
    </row>
    <row r="10" spans="1:5" outlineLevel="2" x14ac:dyDescent="0.25">
      <c r="A10">
        <v>2005.67</v>
      </c>
      <c r="B10">
        <f t="shared" si="0"/>
        <v>2005</v>
      </c>
      <c r="C10">
        <v>9</v>
      </c>
      <c r="D10">
        <v>-67.6570471</v>
      </c>
    </row>
    <row r="11" spans="1:5" outlineLevel="2" x14ac:dyDescent="0.25">
      <c r="A11">
        <v>2005.75</v>
      </c>
      <c r="B11">
        <f t="shared" si="0"/>
        <v>2005</v>
      </c>
      <c r="C11">
        <v>10</v>
      </c>
      <c r="D11">
        <v>-56.502298240000002</v>
      </c>
    </row>
    <row r="12" spans="1:5" outlineLevel="2" x14ac:dyDescent="0.25">
      <c r="A12">
        <v>2005.83</v>
      </c>
      <c r="B12">
        <f t="shared" si="0"/>
        <v>2005</v>
      </c>
      <c r="C12">
        <v>11</v>
      </c>
      <c r="D12">
        <v>-28.762862819999999</v>
      </c>
    </row>
    <row r="13" spans="1:5" outlineLevel="2" x14ac:dyDescent="0.25">
      <c r="A13">
        <v>2005.92</v>
      </c>
      <c r="B13">
        <f t="shared" si="0"/>
        <v>2005</v>
      </c>
      <c r="C13">
        <v>12</v>
      </c>
      <c r="D13">
        <v>6.1550250689999997</v>
      </c>
    </row>
    <row r="14" spans="1:5" outlineLevel="1" x14ac:dyDescent="0.25">
      <c r="B14" s="1" t="s">
        <v>7</v>
      </c>
      <c r="D14">
        <f>SUBTOTAL(9,D2:D13)</f>
        <v>-553.02488278099997</v>
      </c>
    </row>
    <row r="15" spans="1:5" outlineLevel="2" x14ac:dyDescent="0.25">
      <c r="A15">
        <v>2006</v>
      </c>
      <c r="B15">
        <f t="shared" si="0"/>
        <v>2006</v>
      </c>
      <c r="C15">
        <v>1</v>
      </c>
      <c r="D15">
        <v>-8.317342859</v>
      </c>
    </row>
    <row r="16" spans="1:5" outlineLevel="2" x14ac:dyDescent="0.25">
      <c r="A16">
        <v>2006.08</v>
      </c>
      <c r="B16">
        <f t="shared" si="0"/>
        <v>2006</v>
      </c>
      <c r="C16">
        <v>2</v>
      </c>
      <c r="D16">
        <v>-0.25801692100000001</v>
      </c>
    </row>
    <row r="17" spans="1:4" outlineLevel="2" x14ac:dyDescent="0.25">
      <c r="A17">
        <v>2006.17</v>
      </c>
      <c r="B17">
        <f t="shared" si="0"/>
        <v>2006</v>
      </c>
      <c r="C17">
        <v>3</v>
      </c>
      <c r="D17">
        <v>-20.282181690000002</v>
      </c>
    </row>
    <row r="18" spans="1:4" outlineLevel="2" x14ac:dyDescent="0.25">
      <c r="A18">
        <v>2006.25</v>
      </c>
      <c r="B18">
        <f t="shared" si="0"/>
        <v>2006</v>
      </c>
      <c r="C18">
        <v>4</v>
      </c>
      <c r="D18">
        <v>-94.437833269999999</v>
      </c>
    </row>
    <row r="19" spans="1:4" outlineLevel="2" x14ac:dyDescent="0.25">
      <c r="A19">
        <v>2006.33</v>
      </c>
      <c r="B19">
        <f t="shared" si="0"/>
        <v>2006</v>
      </c>
      <c r="C19">
        <v>5</v>
      </c>
      <c r="D19">
        <v>-98.934734210000002</v>
      </c>
    </row>
    <row r="20" spans="1:4" outlineLevel="2" x14ac:dyDescent="0.25">
      <c r="A20">
        <v>2006.42</v>
      </c>
      <c r="B20">
        <f t="shared" si="0"/>
        <v>2006</v>
      </c>
      <c r="C20">
        <v>6</v>
      </c>
      <c r="D20">
        <v>-68.708601270000003</v>
      </c>
    </row>
    <row r="21" spans="1:4" outlineLevel="2" x14ac:dyDescent="0.25">
      <c r="A21">
        <v>2006.5</v>
      </c>
      <c r="B21">
        <f t="shared" si="0"/>
        <v>2006</v>
      </c>
      <c r="C21">
        <v>7</v>
      </c>
      <c r="D21">
        <v>-26.010017550000001</v>
      </c>
    </row>
    <row r="22" spans="1:4" outlineLevel="2" x14ac:dyDescent="0.25">
      <c r="A22">
        <v>2006.58</v>
      </c>
      <c r="B22">
        <f t="shared" si="0"/>
        <v>2006</v>
      </c>
      <c r="C22">
        <v>8</v>
      </c>
      <c r="D22">
        <v>-81.283528050000001</v>
      </c>
    </row>
    <row r="23" spans="1:4" outlineLevel="2" x14ac:dyDescent="0.25">
      <c r="A23">
        <v>2006.67</v>
      </c>
      <c r="B23">
        <f t="shared" si="0"/>
        <v>2006</v>
      </c>
      <c r="C23">
        <v>9</v>
      </c>
      <c r="D23">
        <v>-59.414259870000002</v>
      </c>
    </row>
    <row r="24" spans="1:4" outlineLevel="2" x14ac:dyDescent="0.25">
      <c r="A24">
        <v>2006.75</v>
      </c>
      <c r="B24">
        <f t="shared" si="0"/>
        <v>2006</v>
      </c>
      <c r="C24">
        <v>10</v>
      </c>
      <c r="D24">
        <v>-62.214535750000003</v>
      </c>
    </row>
    <row r="25" spans="1:4" outlineLevel="2" x14ac:dyDescent="0.25">
      <c r="A25">
        <v>2006.83</v>
      </c>
      <c r="B25">
        <f t="shared" si="0"/>
        <v>2006</v>
      </c>
      <c r="C25">
        <v>11</v>
      </c>
      <c r="D25">
        <v>-33.89815385</v>
      </c>
    </row>
    <row r="26" spans="1:4" outlineLevel="2" x14ac:dyDescent="0.25">
      <c r="A26">
        <v>2006.92</v>
      </c>
      <c r="B26">
        <f t="shared" si="0"/>
        <v>2006</v>
      </c>
      <c r="C26">
        <v>12</v>
      </c>
      <c r="D26">
        <v>-4.8159808330000002</v>
      </c>
    </row>
    <row r="27" spans="1:4" outlineLevel="1" x14ac:dyDescent="0.25">
      <c r="B27" s="1" t="s">
        <v>8</v>
      </c>
      <c r="D27">
        <f>SUBTOTAL(9,D15:D26)</f>
        <v>-558.57518612299998</v>
      </c>
    </row>
    <row r="28" spans="1:4" outlineLevel="2" x14ac:dyDescent="0.25">
      <c r="A28">
        <v>2007</v>
      </c>
      <c r="B28">
        <f t="shared" si="0"/>
        <v>2007</v>
      </c>
      <c r="C28">
        <v>1</v>
      </c>
      <c r="D28">
        <v>5.4196263910000004</v>
      </c>
    </row>
    <row r="29" spans="1:4" outlineLevel="2" x14ac:dyDescent="0.25">
      <c r="A29">
        <v>2007.08</v>
      </c>
      <c r="B29">
        <f t="shared" si="0"/>
        <v>2007</v>
      </c>
      <c r="C29">
        <v>2</v>
      </c>
      <c r="D29">
        <v>4.5317227679999998</v>
      </c>
    </row>
    <row r="30" spans="1:4" outlineLevel="2" x14ac:dyDescent="0.25">
      <c r="A30">
        <v>2007.17</v>
      </c>
      <c r="B30">
        <f t="shared" si="0"/>
        <v>2007</v>
      </c>
      <c r="C30">
        <v>3</v>
      </c>
      <c r="D30">
        <v>-2.8143114680000001</v>
      </c>
    </row>
    <row r="31" spans="1:4" outlineLevel="2" x14ac:dyDescent="0.25">
      <c r="A31">
        <v>2007.25</v>
      </c>
      <c r="B31">
        <f t="shared" si="0"/>
        <v>2007</v>
      </c>
      <c r="C31">
        <v>4</v>
      </c>
      <c r="D31">
        <v>-65.64147749</v>
      </c>
    </row>
    <row r="32" spans="1:4" outlineLevel="2" x14ac:dyDescent="0.25">
      <c r="A32">
        <v>2007.33</v>
      </c>
      <c r="B32">
        <f t="shared" si="0"/>
        <v>2007</v>
      </c>
      <c r="C32">
        <v>5</v>
      </c>
      <c r="D32">
        <v>-103.1945245</v>
      </c>
    </row>
    <row r="33" spans="1:7" outlineLevel="2" x14ac:dyDescent="0.25">
      <c r="A33">
        <v>2007.42</v>
      </c>
      <c r="B33">
        <f t="shared" si="0"/>
        <v>2007</v>
      </c>
      <c r="C33">
        <v>6</v>
      </c>
      <c r="D33">
        <v>-90.137446999999995</v>
      </c>
    </row>
    <row r="34" spans="1:7" outlineLevel="2" x14ac:dyDescent="0.25">
      <c r="A34">
        <v>2007.5</v>
      </c>
      <c r="B34">
        <f t="shared" si="0"/>
        <v>2007</v>
      </c>
      <c r="C34">
        <v>7</v>
      </c>
      <c r="G34">
        <v>-176.71463270000001</v>
      </c>
    </row>
    <row r="35" spans="1:7" outlineLevel="2" x14ac:dyDescent="0.25">
      <c r="A35">
        <v>2007.58</v>
      </c>
      <c r="B35">
        <f t="shared" si="0"/>
        <v>2007</v>
      </c>
      <c r="C35">
        <v>8</v>
      </c>
    </row>
    <row r="36" spans="1:7" outlineLevel="2" x14ac:dyDescent="0.25">
      <c r="A36">
        <v>2007.67</v>
      </c>
      <c r="B36">
        <f t="shared" si="0"/>
        <v>2007</v>
      </c>
      <c r="C36">
        <v>9</v>
      </c>
      <c r="D36">
        <v>-46.018632619999998</v>
      </c>
    </row>
    <row r="37" spans="1:7" outlineLevel="2" x14ac:dyDescent="0.25">
      <c r="A37">
        <v>2007.75</v>
      </c>
      <c r="B37">
        <f t="shared" si="0"/>
        <v>2007</v>
      </c>
      <c r="C37">
        <v>10</v>
      </c>
      <c r="D37">
        <v>-22.924996490000002</v>
      </c>
    </row>
    <row r="38" spans="1:7" outlineLevel="2" x14ac:dyDescent="0.25">
      <c r="A38">
        <v>2007.83</v>
      </c>
      <c r="B38">
        <f t="shared" si="0"/>
        <v>2007</v>
      </c>
      <c r="C38">
        <v>11</v>
      </c>
      <c r="D38">
        <v>-6.3115540430000001</v>
      </c>
    </row>
    <row r="39" spans="1:7" outlineLevel="2" x14ac:dyDescent="0.25">
      <c r="A39">
        <v>2007.92</v>
      </c>
      <c r="B39">
        <f t="shared" si="0"/>
        <v>2007</v>
      </c>
      <c r="C39">
        <v>12</v>
      </c>
      <c r="D39">
        <v>3.2580399039999999</v>
      </c>
    </row>
    <row r="40" spans="1:7" outlineLevel="1" x14ac:dyDescent="0.25">
      <c r="B40" s="1" t="s">
        <v>9</v>
      </c>
      <c r="D40">
        <f>SUBTOTAL(9,D28:D39)</f>
        <v>-323.83355454800005</v>
      </c>
    </row>
    <row r="41" spans="1:7" outlineLevel="2" x14ac:dyDescent="0.25">
      <c r="A41">
        <v>2008</v>
      </c>
      <c r="B41">
        <f t="shared" si="0"/>
        <v>2008</v>
      </c>
      <c r="C41">
        <v>1</v>
      </c>
      <c r="D41">
        <v>1.524176465</v>
      </c>
    </row>
    <row r="42" spans="1:7" outlineLevel="2" x14ac:dyDescent="0.25">
      <c r="A42">
        <v>2008.08</v>
      </c>
      <c r="B42">
        <f t="shared" si="0"/>
        <v>2008</v>
      </c>
      <c r="C42">
        <v>2</v>
      </c>
      <c r="D42">
        <v>6.4359278389999997</v>
      </c>
    </row>
    <row r="43" spans="1:7" outlineLevel="2" x14ac:dyDescent="0.25">
      <c r="A43">
        <v>2008.17</v>
      </c>
      <c r="B43">
        <f t="shared" si="0"/>
        <v>2008</v>
      </c>
      <c r="C43">
        <v>3</v>
      </c>
      <c r="D43">
        <v>2.2624737160000001</v>
      </c>
    </row>
    <row r="44" spans="1:7" outlineLevel="2" x14ac:dyDescent="0.25">
      <c r="A44">
        <v>2008.25</v>
      </c>
      <c r="B44">
        <f t="shared" si="0"/>
        <v>2008</v>
      </c>
      <c r="C44">
        <v>4</v>
      </c>
      <c r="D44">
        <v>-80.471213629999994</v>
      </c>
    </row>
    <row r="45" spans="1:7" outlineLevel="2" x14ac:dyDescent="0.25">
      <c r="A45">
        <v>2008.33</v>
      </c>
      <c r="B45">
        <f t="shared" si="0"/>
        <v>2008</v>
      </c>
      <c r="C45">
        <v>5</v>
      </c>
      <c r="D45">
        <v>-132.5758841</v>
      </c>
    </row>
    <row r="46" spans="1:7" outlineLevel="2" x14ac:dyDescent="0.25">
      <c r="A46">
        <v>2008.42</v>
      </c>
      <c r="B46">
        <f t="shared" si="0"/>
        <v>2008</v>
      </c>
      <c r="C46">
        <v>6</v>
      </c>
      <c r="D46">
        <v>-96.643918839999998</v>
      </c>
    </row>
    <row r="47" spans="1:7" outlineLevel="2" x14ac:dyDescent="0.25">
      <c r="A47">
        <v>2008.5</v>
      </c>
      <c r="B47">
        <f t="shared" si="0"/>
        <v>2008</v>
      </c>
      <c r="C47">
        <v>7</v>
      </c>
      <c r="D47">
        <v>-86.039676900000003</v>
      </c>
    </row>
    <row r="48" spans="1:7" outlineLevel="2" x14ac:dyDescent="0.25">
      <c r="A48">
        <v>2008.58</v>
      </c>
      <c r="B48">
        <f t="shared" si="0"/>
        <v>2008</v>
      </c>
      <c r="C48">
        <v>8</v>
      </c>
      <c r="D48">
        <v>-121.26393659999999</v>
      </c>
    </row>
    <row r="49" spans="1:7" outlineLevel="2" x14ac:dyDescent="0.25">
      <c r="A49">
        <v>2008.67</v>
      </c>
      <c r="B49">
        <f t="shared" si="0"/>
        <v>2008</v>
      </c>
      <c r="C49">
        <v>9</v>
      </c>
      <c r="D49">
        <v>-27.426476770000001</v>
      </c>
    </row>
    <row r="50" spans="1:7" outlineLevel="2" x14ac:dyDescent="0.25">
      <c r="A50">
        <v>2008.75</v>
      </c>
      <c r="B50">
        <f t="shared" si="0"/>
        <v>2008</v>
      </c>
      <c r="C50">
        <v>10</v>
      </c>
      <c r="D50">
        <v>-50.18035811</v>
      </c>
    </row>
    <row r="51" spans="1:7" outlineLevel="2" x14ac:dyDescent="0.25">
      <c r="A51">
        <v>2008.83</v>
      </c>
      <c r="B51">
        <f t="shared" si="0"/>
        <v>2008</v>
      </c>
      <c r="C51">
        <v>11</v>
      </c>
      <c r="D51">
        <v>-11.54748794</v>
      </c>
    </row>
    <row r="52" spans="1:7" outlineLevel="2" x14ac:dyDescent="0.25">
      <c r="A52">
        <v>2008.92</v>
      </c>
      <c r="B52">
        <f t="shared" si="0"/>
        <v>2008</v>
      </c>
      <c r="C52">
        <v>12</v>
      </c>
      <c r="D52">
        <v>6.2893949899999999</v>
      </c>
    </row>
    <row r="53" spans="1:7" outlineLevel="1" x14ac:dyDescent="0.25">
      <c r="B53" s="1" t="s">
        <v>10</v>
      </c>
      <c r="D53">
        <f>SUBTOTAL(9,D41:D52)</f>
        <v>-589.63697988000001</v>
      </c>
    </row>
    <row r="54" spans="1:7" outlineLevel="2" x14ac:dyDescent="0.25">
      <c r="A54">
        <v>2009</v>
      </c>
      <c r="B54">
        <f t="shared" si="0"/>
        <v>2009</v>
      </c>
      <c r="C54">
        <v>1</v>
      </c>
      <c r="D54">
        <v>4.5362499410000003</v>
      </c>
    </row>
    <row r="55" spans="1:7" outlineLevel="2" x14ac:dyDescent="0.25">
      <c r="A55">
        <v>2009.08</v>
      </c>
      <c r="B55">
        <f t="shared" si="0"/>
        <v>2009</v>
      </c>
      <c r="C55">
        <v>2</v>
      </c>
      <c r="D55">
        <v>7.4599322099999998</v>
      </c>
    </row>
    <row r="56" spans="1:7" outlineLevel="2" x14ac:dyDescent="0.25">
      <c r="A56">
        <v>2009.17</v>
      </c>
      <c r="B56">
        <f t="shared" si="0"/>
        <v>2009</v>
      </c>
      <c r="C56">
        <v>3</v>
      </c>
      <c r="D56">
        <v>-12.19276846</v>
      </c>
    </row>
    <row r="57" spans="1:7" outlineLevel="2" x14ac:dyDescent="0.25">
      <c r="A57">
        <v>2009.25</v>
      </c>
      <c r="B57">
        <f t="shared" si="0"/>
        <v>2009</v>
      </c>
      <c r="C57">
        <v>4</v>
      </c>
      <c r="D57">
        <v>-83.92111113</v>
      </c>
    </row>
    <row r="58" spans="1:7" outlineLevel="2" x14ac:dyDescent="0.25">
      <c r="A58">
        <v>2009.33</v>
      </c>
      <c r="B58">
        <f t="shared" si="0"/>
        <v>2009</v>
      </c>
      <c r="C58">
        <v>5</v>
      </c>
      <c r="D58">
        <v>-115.2960368</v>
      </c>
    </row>
    <row r="59" spans="1:7" outlineLevel="2" x14ac:dyDescent="0.25">
      <c r="A59">
        <v>2009.42</v>
      </c>
      <c r="B59">
        <f t="shared" si="0"/>
        <v>2009</v>
      </c>
      <c r="C59">
        <v>6</v>
      </c>
      <c r="G59">
        <v>-182.39534449999999</v>
      </c>
    </row>
    <row r="60" spans="1:7" outlineLevel="2" x14ac:dyDescent="0.25">
      <c r="A60">
        <v>2009.5</v>
      </c>
      <c r="B60">
        <f t="shared" si="0"/>
        <v>2009</v>
      </c>
      <c r="C60">
        <v>7</v>
      </c>
      <c r="D60">
        <v>-72.520650529999998</v>
      </c>
    </row>
    <row r="61" spans="1:7" outlineLevel="2" x14ac:dyDescent="0.25">
      <c r="A61">
        <v>2009.58</v>
      </c>
      <c r="B61">
        <f t="shared" si="0"/>
        <v>2009</v>
      </c>
      <c r="C61">
        <v>8</v>
      </c>
      <c r="D61">
        <v>-112.7571664</v>
      </c>
    </row>
    <row r="62" spans="1:7" outlineLevel="2" x14ac:dyDescent="0.25">
      <c r="A62">
        <v>2009.67</v>
      </c>
      <c r="B62">
        <f t="shared" si="0"/>
        <v>2009</v>
      </c>
      <c r="C62">
        <v>9</v>
      </c>
      <c r="D62">
        <v>-120.4979929</v>
      </c>
    </row>
    <row r="63" spans="1:7" outlineLevel="2" x14ac:dyDescent="0.25">
      <c r="A63">
        <v>2009.75</v>
      </c>
      <c r="B63">
        <f t="shared" si="0"/>
        <v>2009</v>
      </c>
      <c r="C63">
        <v>10</v>
      </c>
      <c r="D63">
        <v>-74.283662559999996</v>
      </c>
    </row>
    <row r="64" spans="1:7" outlineLevel="2" x14ac:dyDescent="0.25">
      <c r="A64">
        <v>2009.83</v>
      </c>
      <c r="B64">
        <f t="shared" si="0"/>
        <v>2009</v>
      </c>
      <c r="C64">
        <v>11</v>
      </c>
      <c r="D64">
        <v>-35.465300030000002</v>
      </c>
    </row>
    <row r="65" spans="1:4" outlineLevel="2" x14ac:dyDescent="0.25">
      <c r="A65">
        <v>2009.92</v>
      </c>
      <c r="B65">
        <f t="shared" si="0"/>
        <v>2009</v>
      </c>
      <c r="C65">
        <v>12</v>
      </c>
      <c r="D65">
        <v>8.2184668670000001</v>
      </c>
    </row>
    <row r="66" spans="1:4" outlineLevel="1" x14ac:dyDescent="0.25">
      <c r="B66" s="1" t="s">
        <v>11</v>
      </c>
      <c r="D66">
        <f>SUBTOTAL(9,D54:D65)</f>
        <v>-606.72003979200008</v>
      </c>
    </row>
    <row r="67" spans="1:4" outlineLevel="2" x14ac:dyDescent="0.25">
      <c r="A67">
        <v>2010</v>
      </c>
      <c r="B67">
        <f t="shared" si="0"/>
        <v>2010</v>
      </c>
      <c r="C67">
        <v>1</v>
      </c>
      <c r="D67">
        <v>10.59272799</v>
      </c>
    </row>
    <row r="68" spans="1:4" outlineLevel="2" x14ac:dyDescent="0.25">
      <c r="A68">
        <v>2010.08</v>
      </c>
      <c r="B68">
        <f t="shared" si="0"/>
        <v>2010</v>
      </c>
      <c r="C68">
        <v>2</v>
      </c>
      <c r="D68">
        <v>2.233728213</v>
      </c>
    </row>
    <row r="69" spans="1:4" outlineLevel="2" x14ac:dyDescent="0.25">
      <c r="A69">
        <v>2010.17</v>
      </c>
      <c r="B69">
        <f t="shared" si="0"/>
        <v>2010</v>
      </c>
      <c r="C69">
        <v>3</v>
      </c>
      <c r="D69">
        <v>-33.40185718</v>
      </c>
    </row>
    <row r="70" spans="1:4" outlineLevel="2" x14ac:dyDescent="0.25">
      <c r="A70">
        <v>2010.25</v>
      </c>
      <c r="B70">
        <f t="shared" si="0"/>
        <v>2010</v>
      </c>
      <c r="C70">
        <v>4</v>
      </c>
      <c r="D70">
        <v>-119.5300749</v>
      </c>
    </row>
    <row r="71" spans="1:4" outlineLevel="2" x14ac:dyDescent="0.25">
      <c r="A71">
        <v>2010.33</v>
      </c>
      <c r="B71">
        <f t="shared" si="0"/>
        <v>2010</v>
      </c>
      <c r="C71">
        <v>5</v>
      </c>
      <c r="D71">
        <v>-98.023314209999995</v>
      </c>
    </row>
    <row r="72" spans="1:4" outlineLevel="2" x14ac:dyDescent="0.25">
      <c r="A72">
        <v>2010.42</v>
      </c>
      <c r="B72">
        <f t="shared" ref="B72:B116" si="1">+FLOOR(A72,1)</f>
        <v>2010</v>
      </c>
      <c r="C72">
        <v>6</v>
      </c>
      <c r="D72">
        <v>-136.9558452</v>
      </c>
    </row>
    <row r="73" spans="1:4" outlineLevel="2" x14ac:dyDescent="0.25">
      <c r="A73">
        <v>2010.5</v>
      </c>
      <c r="B73">
        <f t="shared" si="1"/>
        <v>2010</v>
      </c>
      <c r="C73">
        <v>7</v>
      </c>
      <c r="D73">
        <v>-98.791637719999997</v>
      </c>
    </row>
    <row r="74" spans="1:4" outlineLevel="2" x14ac:dyDescent="0.25">
      <c r="A74">
        <v>2010.58</v>
      </c>
      <c r="B74">
        <f t="shared" si="1"/>
        <v>2010</v>
      </c>
      <c r="C74">
        <v>8</v>
      </c>
      <c r="D74">
        <v>-95.148436590000003</v>
      </c>
    </row>
    <row r="75" spans="1:4" outlineLevel="2" x14ac:dyDescent="0.25">
      <c r="A75">
        <v>2010.67</v>
      </c>
      <c r="B75">
        <f t="shared" si="1"/>
        <v>2010</v>
      </c>
      <c r="C75">
        <v>9</v>
      </c>
      <c r="D75">
        <v>-88.417046339999999</v>
      </c>
    </row>
    <row r="76" spans="1:4" outlineLevel="2" x14ac:dyDescent="0.25">
      <c r="A76">
        <v>2010.75</v>
      </c>
      <c r="B76">
        <f t="shared" si="1"/>
        <v>2010</v>
      </c>
      <c r="C76">
        <v>10</v>
      </c>
      <c r="D76">
        <v>-59.35943657</v>
      </c>
    </row>
    <row r="77" spans="1:4" outlineLevel="2" x14ac:dyDescent="0.25">
      <c r="A77">
        <v>2010.83</v>
      </c>
      <c r="B77">
        <f t="shared" si="1"/>
        <v>2010</v>
      </c>
      <c r="C77">
        <v>11</v>
      </c>
      <c r="D77">
        <v>-20.677003190000001</v>
      </c>
    </row>
    <row r="78" spans="1:4" outlineLevel="2" x14ac:dyDescent="0.25">
      <c r="A78">
        <v>2010.92</v>
      </c>
      <c r="B78">
        <f t="shared" si="1"/>
        <v>2010</v>
      </c>
      <c r="C78">
        <v>12</v>
      </c>
      <c r="D78">
        <v>7.6356245009999997</v>
      </c>
    </row>
    <row r="79" spans="1:4" outlineLevel="1" x14ac:dyDescent="0.25">
      <c r="B79" s="1" t="s">
        <v>12</v>
      </c>
      <c r="D79">
        <f>SUBTOTAL(9,D67:D78)</f>
        <v>-729.84257119599988</v>
      </c>
    </row>
    <row r="80" spans="1:4" x14ac:dyDescent="0.25">
      <c r="B80" s="1" t="s">
        <v>13</v>
      </c>
      <c r="D80">
        <f>SUBTOTAL(9,D2:D78)</f>
        <v>-3361.6332143199993</v>
      </c>
    </row>
    <row r="81" spans="1:7" x14ac:dyDescent="0.25">
      <c r="A81">
        <v>2011</v>
      </c>
      <c r="B81">
        <f t="shared" si="1"/>
        <v>2011</v>
      </c>
      <c r="C81">
        <v>1</v>
      </c>
      <c r="G81">
        <v>6.9311785119999998</v>
      </c>
    </row>
    <row r="82" spans="1:7" x14ac:dyDescent="0.25">
      <c r="A82">
        <v>2011.08</v>
      </c>
      <c r="B82">
        <f t="shared" si="1"/>
        <v>2011</v>
      </c>
      <c r="C82">
        <v>2</v>
      </c>
      <c r="G82">
        <v>8.1424989849999996</v>
      </c>
    </row>
    <row r="83" spans="1:7" x14ac:dyDescent="0.25">
      <c r="A83">
        <v>2011.17</v>
      </c>
      <c r="B83">
        <f t="shared" si="1"/>
        <v>2011</v>
      </c>
      <c r="C83">
        <v>3</v>
      </c>
      <c r="G83">
        <v>-7.1719377560000002</v>
      </c>
    </row>
    <row r="84" spans="1:7" x14ac:dyDescent="0.25">
      <c r="A84">
        <v>2011.25</v>
      </c>
      <c r="B84">
        <f t="shared" si="1"/>
        <v>2011</v>
      </c>
      <c r="C84">
        <v>4</v>
      </c>
      <c r="G84">
        <v>-64.032092239999997</v>
      </c>
    </row>
    <row r="85" spans="1:7" x14ac:dyDescent="0.25">
      <c r="A85">
        <v>2011.33</v>
      </c>
      <c r="B85">
        <f t="shared" si="1"/>
        <v>2011</v>
      </c>
      <c r="C85">
        <v>5</v>
      </c>
      <c r="G85">
        <v>-51.118937350000003</v>
      </c>
    </row>
    <row r="86" spans="1:7" x14ac:dyDescent="0.25">
      <c r="A86">
        <v>2011.42</v>
      </c>
      <c r="B86">
        <f t="shared" si="1"/>
        <v>2011</v>
      </c>
      <c r="C86">
        <v>6</v>
      </c>
      <c r="G86">
        <v>-105.2961182</v>
      </c>
    </row>
    <row r="87" spans="1:7" x14ac:dyDescent="0.25">
      <c r="A87">
        <v>2011.5</v>
      </c>
      <c r="B87">
        <f t="shared" si="1"/>
        <v>2011</v>
      </c>
      <c r="C87">
        <v>7</v>
      </c>
      <c r="G87">
        <v>-52.062694620000002</v>
      </c>
    </row>
    <row r="88" spans="1:7" x14ac:dyDescent="0.25">
      <c r="A88">
        <v>2011.58</v>
      </c>
      <c r="B88">
        <f t="shared" si="1"/>
        <v>2011</v>
      </c>
      <c r="C88">
        <v>8</v>
      </c>
      <c r="G88">
        <v>-81.873635949999993</v>
      </c>
    </row>
    <row r="89" spans="1:7" x14ac:dyDescent="0.25">
      <c r="A89">
        <v>2011.67</v>
      </c>
      <c r="B89">
        <f t="shared" si="1"/>
        <v>2011</v>
      </c>
      <c r="C89">
        <v>9</v>
      </c>
      <c r="G89">
        <v>-27.05311506</v>
      </c>
    </row>
    <row r="90" spans="1:7" x14ac:dyDescent="0.25">
      <c r="A90">
        <v>2011.75</v>
      </c>
      <c r="B90">
        <f t="shared" si="1"/>
        <v>2011</v>
      </c>
      <c r="C90">
        <v>10</v>
      </c>
      <c r="G90">
        <v>-38.246515629999998</v>
      </c>
    </row>
    <row r="91" spans="1:7" x14ac:dyDescent="0.25">
      <c r="A91">
        <v>2011.83</v>
      </c>
      <c r="B91">
        <f t="shared" si="1"/>
        <v>2011</v>
      </c>
      <c r="C91">
        <v>11</v>
      </c>
      <c r="G91">
        <v>-43.158989200000001</v>
      </c>
    </row>
    <row r="92" spans="1:7" x14ac:dyDescent="0.25">
      <c r="A92">
        <v>2011.92</v>
      </c>
      <c r="B92">
        <f t="shared" si="1"/>
        <v>2011</v>
      </c>
      <c r="C92">
        <v>12</v>
      </c>
      <c r="G92">
        <v>1.6167744580000001</v>
      </c>
    </row>
    <row r="93" spans="1:7" x14ac:dyDescent="0.25">
      <c r="A93">
        <v>2012</v>
      </c>
      <c r="B93">
        <f t="shared" si="1"/>
        <v>2012</v>
      </c>
      <c r="C93">
        <v>1</v>
      </c>
      <c r="G93">
        <v>5.5698118870000002</v>
      </c>
    </row>
    <row r="94" spans="1:7" x14ac:dyDescent="0.25">
      <c r="A94">
        <v>2012.08</v>
      </c>
      <c r="B94">
        <f t="shared" si="1"/>
        <v>2012</v>
      </c>
      <c r="C94">
        <v>2</v>
      </c>
      <c r="G94">
        <v>8.3462969410000003</v>
      </c>
    </row>
    <row r="95" spans="1:7" x14ac:dyDescent="0.25">
      <c r="A95">
        <v>2012.17</v>
      </c>
      <c r="B95">
        <f t="shared" si="1"/>
        <v>2012</v>
      </c>
      <c r="C95">
        <v>3</v>
      </c>
      <c r="G95">
        <v>-37.36840402</v>
      </c>
    </row>
    <row r="96" spans="1:7" x14ac:dyDescent="0.25">
      <c r="A96">
        <v>2012.25</v>
      </c>
      <c r="B96">
        <f t="shared" si="1"/>
        <v>2012</v>
      </c>
      <c r="C96">
        <v>4</v>
      </c>
      <c r="G96">
        <v>-99.599662510000002</v>
      </c>
    </row>
    <row r="97" spans="1:7" x14ac:dyDescent="0.25">
      <c r="A97">
        <v>2012.33</v>
      </c>
      <c r="B97">
        <f t="shared" si="1"/>
        <v>2012</v>
      </c>
      <c r="C97">
        <v>5</v>
      </c>
      <c r="G97">
        <v>-90.82899578</v>
      </c>
    </row>
    <row r="98" spans="1:7" x14ac:dyDescent="0.25">
      <c r="A98">
        <v>2012.42</v>
      </c>
      <c r="B98">
        <f t="shared" si="1"/>
        <v>2012</v>
      </c>
      <c r="C98">
        <v>6</v>
      </c>
      <c r="G98">
        <v>-103.71114849999999</v>
      </c>
    </row>
    <row r="99" spans="1:7" x14ac:dyDescent="0.25">
      <c r="A99">
        <v>2012.5</v>
      </c>
      <c r="B99">
        <f t="shared" si="1"/>
        <v>2012</v>
      </c>
      <c r="C99">
        <v>7</v>
      </c>
      <c r="G99">
        <v>-58.124573390000002</v>
      </c>
    </row>
    <row r="100" spans="1:7" x14ac:dyDescent="0.25">
      <c r="A100">
        <v>2012.58</v>
      </c>
      <c r="B100">
        <f t="shared" si="1"/>
        <v>2012</v>
      </c>
      <c r="C100">
        <v>8</v>
      </c>
      <c r="G100">
        <v>-56.762952060000003</v>
      </c>
    </row>
    <row r="101" spans="1:7" x14ac:dyDescent="0.25">
      <c r="A101">
        <v>2012.67</v>
      </c>
      <c r="B101">
        <f t="shared" si="1"/>
        <v>2012</v>
      </c>
      <c r="C101">
        <v>9</v>
      </c>
      <c r="G101">
        <v>-54.83056019</v>
      </c>
    </row>
    <row r="102" spans="1:7" x14ac:dyDescent="0.25">
      <c r="A102">
        <v>2012.75</v>
      </c>
      <c r="B102">
        <f t="shared" si="1"/>
        <v>2012</v>
      </c>
      <c r="C102">
        <v>10</v>
      </c>
      <c r="G102">
        <v>-33.714803269999997</v>
      </c>
    </row>
    <row r="103" spans="1:7" x14ac:dyDescent="0.25">
      <c r="A103">
        <v>2012.83</v>
      </c>
      <c r="B103">
        <f t="shared" si="1"/>
        <v>2012</v>
      </c>
      <c r="C103">
        <v>11</v>
      </c>
      <c r="G103">
        <v>-18.293996310000001</v>
      </c>
    </row>
    <row r="104" spans="1:7" x14ac:dyDescent="0.25">
      <c r="A104">
        <v>2012.92</v>
      </c>
      <c r="B104">
        <f t="shared" si="1"/>
        <v>2012</v>
      </c>
      <c r="C104">
        <v>12</v>
      </c>
      <c r="G104">
        <v>2.1848474609999999</v>
      </c>
    </row>
    <row r="105" spans="1:7" x14ac:dyDescent="0.25">
      <c r="A105">
        <v>2013</v>
      </c>
      <c r="B105">
        <f t="shared" si="1"/>
        <v>2013</v>
      </c>
      <c r="C105">
        <v>1</v>
      </c>
      <c r="G105">
        <v>9.1863421790000004</v>
      </c>
    </row>
    <row r="106" spans="1:7" x14ac:dyDescent="0.25">
      <c r="A106">
        <v>2013.08</v>
      </c>
      <c r="B106">
        <f t="shared" si="1"/>
        <v>2013</v>
      </c>
      <c r="C106">
        <v>2</v>
      </c>
      <c r="G106">
        <v>5.7736488030000004</v>
      </c>
    </row>
    <row r="107" spans="1:7" x14ac:dyDescent="0.25">
      <c r="A107">
        <v>2013.17</v>
      </c>
      <c r="B107">
        <f t="shared" si="1"/>
        <v>2013</v>
      </c>
      <c r="C107">
        <v>3</v>
      </c>
      <c r="G107">
        <v>1.4759539669999999</v>
      </c>
    </row>
    <row r="108" spans="1:7" x14ac:dyDescent="0.25">
      <c r="A108">
        <v>2013.25</v>
      </c>
      <c r="B108">
        <f t="shared" si="1"/>
        <v>2013</v>
      </c>
      <c r="C108">
        <v>4</v>
      </c>
      <c r="G108">
        <v>-59.230769729999999</v>
      </c>
    </row>
    <row r="109" spans="1:7" x14ac:dyDescent="0.25">
      <c r="A109">
        <v>2013.33</v>
      </c>
      <c r="B109">
        <f t="shared" si="1"/>
        <v>2013</v>
      </c>
      <c r="C109">
        <v>5</v>
      </c>
      <c r="G109">
        <v>-70.701168269999997</v>
      </c>
    </row>
    <row r="110" spans="1:7" x14ac:dyDescent="0.25">
      <c r="A110">
        <v>2013.42</v>
      </c>
      <c r="B110">
        <f t="shared" si="1"/>
        <v>2013</v>
      </c>
      <c r="C110">
        <v>6</v>
      </c>
      <c r="G110">
        <v>-35.931429029999997</v>
      </c>
    </row>
    <row r="111" spans="1:7" x14ac:dyDescent="0.25">
      <c r="A111">
        <v>2013.5</v>
      </c>
      <c r="B111">
        <f t="shared" si="1"/>
        <v>2013</v>
      </c>
      <c r="C111">
        <v>7</v>
      </c>
      <c r="G111">
        <v>-11.535173589999999</v>
      </c>
    </row>
    <row r="112" spans="1:7" x14ac:dyDescent="0.25">
      <c r="A112">
        <v>2013.58</v>
      </c>
      <c r="B112">
        <f t="shared" si="1"/>
        <v>2013</v>
      </c>
      <c r="C112">
        <v>8</v>
      </c>
      <c r="G112">
        <v>-73.498160459999994</v>
      </c>
    </row>
    <row r="113" spans="1:7" x14ac:dyDescent="0.25">
      <c r="A113">
        <v>2013.67</v>
      </c>
      <c r="B113">
        <f t="shared" si="1"/>
        <v>2013</v>
      </c>
      <c r="C113">
        <v>9</v>
      </c>
      <c r="G113">
        <v>-48.452388999999997</v>
      </c>
    </row>
    <row r="114" spans="1:7" x14ac:dyDescent="0.25">
      <c r="A114">
        <v>2013.75</v>
      </c>
      <c r="B114">
        <f t="shared" si="1"/>
        <v>2013</v>
      </c>
      <c r="C114">
        <v>10</v>
      </c>
      <c r="G114">
        <v>-37.860304769999999</v>
      </c>
    </row>
    <row r="115" spans="1:7" x14ac:dyDescent="0.25">
      <c r="A115">
        <v>2013.83</v>
      </c>
      <c r="B115">
        <f t="shared" si="1"/>
        <v>2013</v>
      </c>
      <c r="C115">
        <v>11</v>
      </c>
      <c r="G115">
        <v>-7.2493700729999997</v>
      </c>
    </row>
    <row r="116" spans="1:7" x14ac:dyDescent="0.25">
      <c r="A116">
        <v>2013.92</v>
      </c>
      <c r="B116">
        <f t="shared" si="1"/>
        <v>2013</v>
      </c>
      <c r="C116">
        <v>12</v>
      </c>
      <c r="G116">
        <v>6.3578282350000004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"/>
  <sheetViews>
    <sheetView workbookViewId="0">
      <selection activeCell="C184" sqref="C184"/>
    </sheetView>
  </sheetViews>
  <sheetFormatPr defaultRowHeight="15" outlineLevelRow="2" x14ac:dyDescent="0.25"/>
  <sheetData>
    <row r="1" spans="1:3" x14ac:dyDescent="0.25">
      <c r="A1" t="s">
        <v>0</v>
      </c>
      <c r="B1" t="s">
        <v>6</v>
      </c>
      <c r="C1" t="s">
        <v>1</v>
      </c>
    </row>
    <row r="2" spans="1:3" outlineLevel="2" x14ac:dyDescent="0.25">
      <c r="A2">
        <v>1993</v>
      </c>
      <c r="B2">
        <f>+FLOOR(A2,1)</f>
        <v>1993</v>
      </c>
      <c r="C2">
        <v>91.814591030000003</v>
      </c>
    </row>
    <row r="3" spans="1:3" outlineLevel="2" x14ac:dyDescent="0.25">
      <c r="A3">
        <v>1993.08</v>
      </c>
      <c r="B3">
        <f t="shared" ref="B3:B71" si="0">+FLOOR(A3,1)</f>
        <v>1993</v>
      </c>
      <c r="C3">
        <v>91.926063319999997</v>
      </c>
    </row>
    <row r="4" spans="1:3" outlineLevel="2" x14ac:dyDescent="0.25">
      <c r="A4">
        <v>1993.17</v>
      </c>
      <c r="B4">
        <f t="shared" si="0"/>
        <v>1993</v>
      </c>
      <c r="C4">
        <v>45.59568256</v>
      </c>
    </row>
    <row r="5" spans="1:3" outlineLevel="2" x14ac:dyDescent="0.25">
      <c r="A5">
        <v>1993.25</v>
      </c>
      <c r="B5">
        <f t="shared" si="0"/>
        <v>1993</v>
      </c>
      <c r="C5">
        <v>30.94359064</v>
      </c>
    </row>
    <row r="6" spans="1:3" outlineLevel="2" x14ac:dyDescent="0.25">
      <c r="A6">
        <v>1993.33</v>
      </c>
      <c r="B6">
        <f t="shared" si="0"/>
        <v>1993</v>
      </c>
      <c r="C6">
        <v>-15.133606110000001</v>
      </c>
    </row>
    <row r="7" spans="1:3" outlineLevel="2" x14ac:dyDescent="0.25">
      <c r="A7">
        <v>1993.42</v>
      </c>
      <c r="B7">
        <f t="shared" si="0"/>
        <v>1993</v>
      </c>
      <c r="C7">
        <v>-153.0390783</v>
      </c>
    </row>
    <row r="8" spans="1:3" outlineLevel="2" x14ac:dyDescent="0.25">
      <c r="A8">
        <v>1993.5</v>
      </c>
      <c r="B8">
        <f t="shared" si="0"/>
        <v>1993</v>
      </c>
      <c r="C8">
        <v>-169.88212619999999</v>
      </c>
    </row>
    <row r="9" spans="1:3" outlineLevel="2" x14ac:dyDescent="0.25">
      <c r="A9">
        <v>1993.58</v>
      </c>
      <c r="B9">
        <f t="shared" si="0"/>
        <v>1993</v>
      </c>
      <c r="C9">
        <v>-154.57148659999999</v>
      </c>
    </row>
    <row r="10" spans="1:3" outlineLevel="2" x14ac:dyDescent="0.25">
      <c r="A10">
        <v>1993.67</v>
      </c>
      <c r="B10">
        <f t="shared" si="0"/>
        <v>1993</v>
      </c>
      <c r="C10">
        <v>-61.495867859999997</v>
      </c>
    </row>
    <row r="11" spans="1:3" outlineLevel="2" x14ac:dyDescent="0.25">
      <c r="A11">
        <v>1993.75</v>
      </c>
      <c r="B11">
        <f t="shared" si="0"/>
        <v>1993</v>
      </c>
      <c r="C11">
        <v>20.394091240000002</v>
      </c>
    </row>
    <row r="12" spans="1:3" outlineLevel="2" x14ac:dyDescent="0.25">
      <c r="A12">
        <v>1993.83</v>
      </c>
      <c r="B12">
        <f t="shared" si="0"/>
        <v>1993</v>
      </c>
      <c r="C12">
        <v>63.56430142</v>
      </c>
    </row>
    <row r="13" spans="1:3" outlineLevel="2" x14ac:dyDescent="0.25">
      <c r="A13">
        <v>1993.92</v>
      </c>
      <c r="B13">
        <f t="shared" si="0"/>
        <v>1993</v>
      </c>
      <c r="C13">
        <v>39.28573256</v>
      </c>
    </row>
    <row r="14" spans="1:3" outlineLevel="1" x14ac:dyDescent="0.25">
      <c r="B14" s="1" t="s">
        <v>14</v>
      </c>
      <c r="C14">
        <f>SUBTOTAL(9,C2:C13)</f>
        <v>-170.59811229999991</v>
      </c>
    </row>
    <row r="15" spans="1:3" outlineLevel="2" x14ac:dyDescent="0.25">
      <c r="A15">
        <v>1994</v>
      </c>
      <c r="B15">
        <f t="shared" si="0"/>
        <v>1994</v>
      </c>
      <c r="C15">
        <v>26.81484639</v>
      </c>
    </row>
    <row r="16" spans="1:3" outlineLevel="2" x14ac:dyDescent="0.25">
      <c r="A16">
        <v>1994.08</v>
      </c>
      <c r="B16">
        <f t="shared" si="0"/>
        <v>1994</v>
      </c>
      <c r="C16">
        <v>30.769398509999998</v>
      </c>
    </row>
    <row r="17" spans="1:3" outlineLevel="2" x14ac:dyDescent="0.25">
      <c r="A17">
        <v>1994.17</v>
      </c>
      <c r="B17">
        <f t="shared" si="0"/>
        <v>1994</v>
      </c>
      <c r="C17">
        <v>40.937620840000001</v>
      </c>
    </row>
    <row r="18" spans="1:3" outlineLevel="2" x14ac:dyDescent="0.25">
      <c r="A18">
        <v>1994.25</v>
      </c>
      <c r="B18">
        <f t="shared" si="0"/>
        <v>1994</v>
      </c>
      <c r="C18">
        <v>53.169490539999998</v>
      </c>
    </row>
    <row r="19" spans="1:3" outlineLevel="2" x14ac:dyDescent="0.25">
      <c r="A19">
        <v>1994.33</v>
      </c>
      <c r="B19">
        <f t="shared" si="0"/>
        <v>1994</v>
      </c>
      <c r="C19">
        <v>40.898138549999999</v>
      </c>
    </row>
    <row r="20" spans="1:3" outlineLevel="2" x14ac:dyDescent="0.25">
      <c r="A20">
        <v>1994.42</v>
      </c>
      <c r="B20">
        <f t="shared" si="0"/>
        <v>1994</v>
      </c>
      <c r="C20">
        <v>-142.683311</v>
      </c>
    </row>
    <row r="21" spans="1:3" outlineLevel="2" x14ac:dyDescent="0.25">
      <c r="A21">
        <v>1994.5</v>
      </c>
      <c r="B21">
        <f t="shared" si="0"/>
        <v>1994</v>
      </c>
      <c r="C21">
        <v>-151.58356839999999</v>
      </c>
    </row>
    <row r="22" spans="1:3" outlineLevel="2" x14ac:dyDescent="0.25">
      <c r="A22">
        <v>1994.58</v>
      </c>
      <c r="B22">
        <f t="shared" si="0"/>
        <v>1994</v>
      </c>
      <c r="C22">
        <v>-131.16358020000001</v>
      </c>
    </row>
    <row r="23" spans="1:3" outlineLevel="2" x14ac:dyDescent="0.25">
      <c r="A23">
        <v>1994.67</v>
      </c>
      <c r="B23">
        <f t="shared" si="0"/>
        <v>1994</v>
      </c>
      <c r="C23">
        <v>-64.546971869999993</v>
      </c>
    </row>
    <row r="24" spans="1:3" outlineLevel="2" x14ac:dyDescent="0.25">
      <c r="A24">
        <v>1994.75</v>
      </c>
      <c r="B24">
        <f t="shared" si="0"/>
        <v>1994</v>
      </c>
      <c r="C24">
        <v>25.65584999</v>
      </c>
    </row>
    <row r="25" spans="1:3" outlineLevel="2" x14ac:dyDescent="0.25">
      <c r="A25">
        <v>1994.83</v>
      </c>
      <c r="B25">
        <f t="shared" si="0"/>
        <v>1994</v>
      </c>
      <c r="C25">
        <v>63.527889969999997</v>
      </c>
    </row>
    <row r="26" spans="1:3" outlineLevel="2" x14ac:dyDescent="0.25">
      <c r="A26">
        <v>1994.92</v>
      </c>
      <c r="B26">
        <f t="shared" si="0"/>
        <v>1994</v>
      </c>
      <c r="C26">
        <v>38.636609669999999</v>
      </c>
    </row>
    <row r="27" spans="1:3" outlineLevel="1" x14ac:dyDescent="0.25">
      <c r="B27" s="1" t="s">
        <v>15</v>
      </c>
      <c r="C27">
        <f>SUBTOTAL(9,C15:C26)</f>
        <v>-169.56758701000007</v>
      </c>
    </row>
    <row r="28" spans="1:3" outlineLevel="2" x14ac:dyDescent="0.25">
      <c r="A28">
        <v>1995</v>
      </c>
      <c r="B28">
        <f t="shared" si="0"/>
        <v>1995</v>
      </c>
      <c r="C28">
        <v>30.233248960000001</v>
      </c>
    </row>
    <row r="29" spans="1:3" outlineLevel="2" x14ac:dyDescent="0.25">
      <c r="A29">
        <v>1995.08</v>
      </c>
      <c r="B29">
        <f t="shared" si="0"/>
        <v>1995</v>
      </c>
      <c r="C29">
        <v>25.56243585</v>
      </c>
    </row>
    <row r="30" spans="1:3" outlineLevel="2" x14ac:dyDescent="0.25">
      <c r="A30">
        <v>1995.17</v>
      </c>
      <c r="B30">
        <f t="shared" si="0"/>
        <v>1995</v>
      </c>
      <c r="C30">
        <v>35.022918330000003</v>
      </c>
    </row>
    <row r="31" spans="1:3" outlineLevel="2" x14ac:dyDescent="0.25">
      <c r="A31">
        <v>1995.25</v>
      </c>
      <c r="B31">
        <f t="shared" si="0"/>
        <v>1995</v>
      </c>
      <c r="C31">
        <v>37.248913139999999</v>
      </c>
    </row>
    <row r="32" spans="1:3" outlineLevel="2" x14ac:dyDescent="0.25">
      <c r="A32">
        <v>1995.33</v>
      </c>
      <c r="B32">
        <f t="shared" si="0"/>
        <v>1995</v>
      </c>
      <c r="C32">
        <v>13.083498560000001</v>
      </c>
    </row>
    <row r="33" spans="1:3" outlineLevel="2" x14ac:dyDescent="0.25">
      <c r="A33">
        <v>1995.42</v>
      </c>
      <c r="B33">
        <f t="shared" si="0"/>
        <v>1995</v>
      </c>
      <c r="C33">
        <v>-160.43849900000001</v>
      </c>
    </row>
    <row r="34" spans="1:3" outlineLevel="2" x14ac:dyDescent="0.25">
      <c r="A34">
        <v>1995.5</v>
      </c>
      <c r="B34">
        <f t="shared" si="0"/>
        <v>1995</v>
      </c>
      <c r="C34">
        <v>-184.0783462</v>
      </c>
    </row>
    <row r="35" spans="1:3" outlineLevel="2" x14ac:dyDescent="0.25">
      <c r="A35">
        <v>1995.58</v>
      </c>
      <c r="B35">
        <f t="shared" si="0"/>
        <v>1995</v>
      </c>
      <c r="C35">
        <v>-132.42361729999999</v>
      </c>
    </row>
    <row r="36" spans="1:3" outlineLevel="2" x14ac:dyDescent="0.25">
      <c r="A36">
        <v>1995.67</v>
      </c>
      <c r="B36">
        <f t="shared" si="0"/>
        <v>1995</v>
      </c>
      <c r="C36">
        <v>-70.013076260000005</v>
      </c>
    </row>
    <row r="37" spans="1:3" outlineLevel="2" x14ac:dyDescent="0.25">
      <c r="A37">
        <v>1995.75</v>
      </c>
      <c r="B37">
        <f t="shared" si="0"/>
        <v>1995</v>
      </c>
      <c r="C37">
        <v>34.066003360000003</v>
      </c>
    </row>
    <row r="38" spans="1:3" outlineLevel="2" x14ac:dyDescent="0.25">
      <c r="A38">
        <v>1995.83</v>
      </c>
      <c r="B38">
        <f t="shared" si="0"/>
        <v>1995</v>
      </c>
      <c r="C38">
        <v>49.819637159999999</v>
      </c>
    </row>
    <row r="39" spans="1:3" outlineLevel="2" x14ac:dyDescent="0.25">
      <c r="A39">
        <v>1995.92</v>
      </c>
      <c r="B39">
        <f t="shared" si="0"/>
        <v>1995</v>
      </c>
      <c r="C39">
        <v>42.801354979999999</v>
      </c>
    </row>
    <row r="40" spans="1:3" outlineLevel="1" x14ac:dyDescent="0.25">
      <c r="B40" s="1" t="s">
        <v>16</v>
      </c>
      <c r="C40">
        <f>SUBTOTAL(9,C28:C39)</f>
        <v>-279.11552841999992</v>
      </c>
    </row>
    <row r="41" spans="1:3" outlineLevel="2" x14ac:dyDescent="0.25">
      <c r="A41">
        <v>1996</v>
      </c>
      <c r="B41">
        <f t="shared" si="0"/>
        <v>1996</v>
      </c>
      <c r="C41">
        <v>35.601991990000002</v>
      </c>
    </row>
    <row r="42" spans="1:3" outlineLevel="2" x14ac:dyDescent="0.25">
      <c r="A42">
        <v>1996.08</v>
      </c>
      <c r="B42">
        <f t="shared" si="0"/>
        <v>1996</v>
      </c>
      <c r="C42">
        <v>36.650915210000001</v>
      </c>
    </row>
    <row r="43" spans="1:3" outlineLevel="2" x14ac:dyDescent="0.25">
      <c r="A43">
        <v>1996.17</v>
      </c>
      <c r="B43">
        <f t="shared" si="0"/>
        <v>1996</v>
      </c>
      <c r="C43">
        <v>39.57229761</v>
      </c>
    </row>
    <row r="44" spans="1:3" outlineLevel="2" x14ac:dyDescent="0.25">
      <c r="A44">
        <v>1996.25</v>
      </c>
      <c r="B44">
        <f t="shared" si="0"/>
        <v>1996</v>
      </c>
      <c r="C44">
        <v>41.447197170000003</v>
      </c>
    </row>
    <row r="45" spans="1:3" outlineLevel="2" x14ac:dyDescent="0.25">
      <c r="A45">
        <v>1996.33</v>
      </c>
      <c r="B45">
        <f t="shared" si="0"/>
        <v>1996</v>
      </c>
      <c r="C45">
        <v>29.956448349999999</v>
      </c>
    </row>
    <row r="46" spans="1:3" outlineLevel="2" x14ac:dyDescent="0.25">
      <c r="A46">
        <v>1996.42</v>
      </c>
      <c r="B46">
        <f t="shared" si="0"/>
        <v>1996</v>
      </c>
      <c r="C46">
        <v>-133.91868020000001</v>
      </c>
    </row>
    <row r="47" spans="1:3" outlineLevel="2" x14ac:dyDescent="0.25">
      <c r="A47">
        <v>1996.5</v>
      </c>
      <c r="B47">
        <f t="shared" si="0"/>
        <v>1996</v>
      </c>
      <c r="C47">
        <v>-137.55886290000001</v>
      </c>
    </row>
    <row r="48" spans="1:3" outlineLevel="2" x14ac:dyDescent="0.25">
      <c r="A48">
        <v>1996.58</v>
      </c>
      <c r="B48">
        <f t="shared" si="0"/>
        <v>1996</v>
      </c>
      <c r="C48">
        <v>-151.9809386</v>
      </c>
    </row>
    <row r="49" spans="1:3" outlineLevel="2" x14ac:dyDescent="0.25">
      <c r="A49">
        <v>1996.67</v>
      </c>
      <c r="B49">
        <f t="shared" si="0"/>
        <v>1996</v>
      </c>
      <c r="C49">
        <v>-76.871150900000004</v>
      </c>
    </row>
    <row r="50" spans="1:3" outlineLevel="2" x14ac:dyDescent="0.25">
      <c r="A50">
        <v>1996.75</v>
      </c>
      <c r="B50">
        <f t="shared" si="0"/>
        <v>1996</v>
      </c>
      <c r="C50">
        <v>21.641816670000001</v>
      </c>
    </row>
    <row r="51" spans="1:3" outlineLevel="2" x14ac:dyDescent="0.25">
      <c r="A51">
        <v>1996.83</v>
      </c>
      <c r="B51">
        <f t="shared" si="0"/>
        <v>1996</v>
      </c>
      <c r="C51">
        <v>53.364269870000001</v>
      </c>
    </row>
    <row r="52" spans="1:3" outlineLevel="2" x14ac:dyDescent="0.25">
      <c r="A52">
        <v>1996.92</v>
      </c>
      <c r="B52">
        <f t="shared" si="0"/>
        <v>1996</v>
      </c>
      <c r="C52">
        <v>49.719671949999999</v>
      </c>
    </row>
    <row r="53" spans="1:3" outlineLevel="1" x14ac:dyDescent="0.25">
      <c r="B53" s="1" t="s">
        <v>17</v>
      </c>
      <c r="C53">
        <f>SUBTOTAL(9,C41:C52)</f>
        <v>-192.37502378000002</v>
      </c>
    </row>
    <row r="54" spans="1:3" outlineLevel="2" x14ac:dyDescent="0.25">
      <c r="A54">
        <v>1997</v>
      </c>
      <c r="B54">
        <f t="shared" si="0"/>
        <v>1997</v>
      </c>
      <c r="C54">
        <v>43.835536380000001</v>
      </c>
    </row>
    <row r="55" spans="1:3" outlineLevel="2" x14ac:dyDescent="0.25">
      <c r="A55">
        <v>1997.08</v>
      </c>
      <c r="B55">
        <f t="shared" si="0"/>
        <v>1997</v>
      </c>
      <c r="C55">
        <v>37.756824659999999</v>
      </c>
    </row>
    <row r="56" spans="1:3" outlineLevel="2" x14ac:dyDescent="0.25">
      <c r="A56">
        <v>1997.17</v>
      </c>
      <c r="B56">
        <f t="shared" si="0"/>
        <v>1997</v>
      </c>
      <c r="C56">
        <v>42.862913399999996</v>
      </c>
    </row>
    <row r="57" spans="1:3" outlineLevel="2" x14ac:dyDescent="0.25">
      <c r="A57">
        <v>1997.25</v>
      </c>
      <c r="B57">
        <f t="shared" si="0"/>
        <v>1997</v>
      </c>
      <c r="C57">
        <v>35.881509659999999</v>
      </c>
    </row>
    <row r="58" spans="1:3" outlineLevel="2" x14ac:dyDescent="0.25">
      <c r="A58">
        <v>1997.33</v>
      </c>
      <c r="B58">
        <f t="shared" si="0"/>
        <v>1997</v>
      </c>
      <c r="C58">
        <v>42.92107549</v>
      </c>
    </row>
    <row r="59" spans="1:3" outlineLevel="2" x14ac:dyDescent="0.25">
      <c r="A59">
        <v>1997.42</v>
      </c>
      <c r="B59">
        <f t="shared" si="0"/>
        <v>1997</v>
      </c>
      <c r="C59">
        <v>-138.66708420000001</v>
      </c>
    </row>
    <row r="60" spans="1:3" outlineLevel="2" x14ac:dyDescent="0.25">
      <c r="A60">
        <v>1997.5</v>
      </c>
      <c r="B60">
        <f t="shared" si="0"/>
        <v>1997</v>
      </c>
      <c r="C60">
        <v>-167.3764864</v>
      </c>
    </row>
    <row r="61" spans="1:3" outlineLevel="2" x14ac:dyDescent="0.25">
      <c r="A61">
        <v>1997.58</v>
      </c>
      <c r="B61">
        <f t="shared" si="0"/>
        <v>1997</v>
      </c>
      <c r="C61">
        <v>-144.1069803</v>
      </c>
    </row>
    <row r="62" spans="1:3" outlineLevel="2" x14ac:dyDescent="0.25">
      <c r="A62">
        <v>1997.67</v>
      </c>
      <c r="B62">
        <f t="shared" si="0"/>
        <v>1997</v>
      </c>
      <c r="C62">
        <v>-100.2231736</v>
      </c>
    </row>
    <row r="63" spans="1:3" outlineLevel="2" x14ac:dyDescent="0.25">
      <c r="A63">
        <v>1997.75</v>
      </c>
      <c r="B63">
        <f t="shared" si="0"/>
        <v>1997</v>
      </c>
      <c r="C63">
        <v>30.167869670000002</v>
      </c>
    </row>
    <row r="64" spans="1:3" outlineLevel="2" x14ac:dyDescent="0.25">
      <c r="A64">
        <v>1997.83</v>
      </c>
      <c r="B64">
        <f t="shared" si="0"/>
        <v>1997</v>
      </c>
      <c r="C64">
        <v>86.733389489999993</v>
      </c>
    </row>
    <row r="65" spans="1:3" outlineLevel="2" x14ac:dyDescent="0.25">
      <c r="A65">
        <v>1997.92</v>
      </c>
      <c r="B65">
        <f t="shared" si="0"/>
        <v>1997</v>
      </c>
      <c r="C65">
        <v>70.020364220000005</v>
      </c>
    </row>
    <row r="66" spans="1:3" outlineLevel="1" x14ac:dyDescent="0.25">
      <c r="B66" s="1" t="s">
        <v>18</v>
      </c>
      <c r="C66">
        <f>SUBTOTAL(9,C54:C65)</f>
        <v>-160.19424153000003</v>
      </c>
    </row>
    <row r="67" spans="1:3" outlineLevel="2" x14ac:dyDescent="0.25">
      <c r="A67">
        <v>1998</v>
      </c>
      <c r="B67">
        <f t="shared" si="0"/>
        <v>1998</v>
      </c>
      <c r="C67">
        <v>29.643137240000001</v>
      </c>
    </row>
    <row r="68" spans="1:3" outlineLevel="2" x14ac:dyDescent="0.25">
      <c r="A68">
        <v>1998.08</v>
      </c>
      <c r="B68">
        <f t="shared" si="0"/>
        <v>1998</v>
      </c>
      <c r="C68">
        <v>25.07078727</v>
      </c>
    </row>
    <row r="69" spans="1:3" outlineLevel="2" x14ac:dyDescent="0.25">
      <c r="A69">
        <v>1998.17</v>
      </c>
      <c r="B69">
        <f t="shared" si="0"/>
        <v>1998</v>
      </c>
      <c r="C69">
        <v>33.586696789999998</v>
      </c>
    </row>
    <row r="70" spans="1:3" outlineLevel="2" x14ac:dyDescent="0.25">
      <c r="A70">
        <v>1998.25</v>
      </c>
      <c r="B70">
        <f t="shared" si="0"/>
        <v>1998</v>
      </c>
      <c r="C70">
        <v>28.608870929999998</v>
      </c>
    </row>
    <row r="71" spans="1:3" outlineLevel="2" x14ac:dyDescent="0.25">
      <c r="A71">
        <v>1998.33</v>
      </c>
      <c r="B71">
        <f t="shared" si="0"/>
        <v>1998</v>
      </c>
      <c r="C71">
        <v>-12.122338170000001</v>
      </c>
    </row>
    <row r="72" spans="1:3" outlineLevel="2" x14ac:dyDescent="0.25">
      <c r="A72">
        <v>1998.42</v>
      </c>
      <c r="B72">
        <f t="shared" ref="B72:B140" si="1">+FLOOR(A72,1)</f>
        <v>1998</v>
      </c>
      <c r="C72">
        <v>-107.3453409</v>
      </c>
    </row>
    <row r="73" spans="1:3" outlineLevel="2" x14ac:dyDescent="0.25">
      <c r="A73">
        <v>1998.5</v>
      </c>
      <c r="B73">
        <f t="shared" si="1"/>
        <v>1998</v>
      </c>
      <c r="C73">
        <v>-133.98932379999999</v>
      </c>
    </row>
    <row r="74" spans="1:3" outlineLevel="2" x14ac:dyDescent="0.25">
      <c r="A74">
        <v>1998.58</v>
      </c>
      <c r="B74">
        <f t="shared" si="1"/>
        <v>1998</v>
      </c>
      <c r="C74">
        <v>-103.9407501</v>
      </c>
    </row>
    <row r="75" spans="1:3" outlineLevel="2" x14ac:dyDescent="0.25">
      <c r="A75">
        <v>1998.67</v>
      </c>
      <c r="B75">
        <f t="shared" si="1"/>
        <v>1998</v>
      </c>
      <c r="C75">
        <v>-52.976904679999997</v>
      </c>
    </row>
    <row r="76" spans="1:3" outlineLevel="2" x14ac:dyDescent="0.25">
      <c r="A76">
        <v>1998.75</v>
      </c>
      <c r="B76">
        <f t="shared" si="1"/>
        <v>1998</v>
      </c>
      <c r="C76">
        <v>36.762262010000001</v>
      </c>
    </row>
    <row r="77" spans="1:3" outlineLevel="2" x14ac:dyDescent="0.25">
      <c r="A77">
        <v>1998.83</v>
      </c>
      <c r="B77">
        <f t="shared" si="1"/>
        <v>1998</v>
      </c>
      <c r="C77">
        <v>60.215325419999999</v>
      </c>
    </row>
    <row r="78" spans="1:3" outlineLevel="2" x14ac:dyDescent="0.25">
      <c r="A78">
        <v>1998.92</v>
      </c>
      <c r="B78">
        <f t="shared" si="1"/>
        <v>1998</v>
      </c>
      <c r="C78">
        <v>42.542385090000003</v>
      </c>
    </row>
    <row r="79" spans="1:3" outlineLevel="1" x14ac:dyDescent="0.25">
      <c r="B79" s="1" t="s">
        <v>19</v>
      </c>
      <c r="C79">
        <f>SUBTOTAL(9,C67:C78)</f>
        <v>-153.94519289999997</v>
      </c>
    </row>
    <row r="80" spans="1:3" outlineLevel="2" x14ac:dyDescent="0.25">
      <c r="A80">
        <v>1999</v>
      </c>
      <c r="B80">
        <f t="shared" si="1"/>
        <v>1999</v>
      </c>
      <c r="C80">
        <v>28.6751842</v>
      </c>
    </row>
    <row r="81" spans="1:3" outlineLevel="2" x14ac:dyDescent="0.25">
      <c r="A81">
        <v>1999.08</v>
      </c>
      <c r="B81">
        <f t="shared" si="1"/>
        <v>1999</v>
      </c>
      <c r="C81">
        <v>33.329637329999997</v>
      </c>
    </row>
    <row r="82" spans="1:3" outlineLevel="2" x14ac:dyDescent="0.25">
      <c r="A82">
        <v>1999.17</v>
      </c>
      <c r="B82">
        <f t="shared" si="1"/>
        <v>1999</v>
      </c>
      <c r="C82">
        <v>30.209050130000001</v>
      </c>
    </row>
    <row r="83" spans="1:3" outlineLevel="2" x14ac:dyDescent="0.25">
      <c r="A83">
        <v>1999.25</v>
      </c>
      <c r="B83">
        <f t="shared" si="1"/>
        <v>1999</v>
      </c>
      <c r="C83">
        <v>25.898192030000001</v>
      </c>
    </row>
    <row r="84" spans="1:3" outlineLevel="2" x14ac:dyDescent="0.25">
      <c r="A84">
        <v>1999.33</v>
      </c>
      <c r="B84">
        <f t="shared" si="1"/>
        <v>1999</v>
      </c>
      <c r="C84">
        <v>-7.1344082450000004</v>
      </c>
    </row>
    <row r="85" spans="1:3" outlineLevel="2" x14ac:dyDescent="0.25">
      <c r="A85">
        <v>1999.42</v>
      </c>
      <c r="B85">
        <f t="shared" si="1"/>
        <v>1999</v>
      </c>
      <c r="C85">
        <v>-192.1015448</v>
      </c>
    </row>
    <row r="86" spans="1:3" outlineLevel="2" x14ac:dyDescent="0.25">
      <c r="A86">
        <v>1999.5</v>
      </c>
      <c r="B86">
        <f t="shared" si="1"/>
        <v>1999</v>
      </c>
      <c r="C86">
        <v>-141.97366270000001</v>
      </c>
    </row>
    <row r="87" spans="1:3" outlineLevel="2" x14ac:dyDescent="0.25">
      <c r="A87">
        <v>1999.58</v>
      </c>
      <c r="B87">
        <f t="shared" si="1"/>
        <v>1999</v>
      </c>
      <c r="C87">
        <v>-92.170780769999993</v>
      </c>
    </row>
    <row r="88" spans="1:3" outlineLevel="2" x14ac:dyDescent="0.25">
      <c r="A88">
        <v>1999.67</v>
      </c>
      <c r="B88">
        <f t="shared" si="1"/>
        <v>1999</v>
      </c>
      <c r="C88">
        <v>-30.11533983</v>
      </c>
    </row>
    <row r="89" spans="1:3" outlineLevel="2" x14ac:dyDescent="0.25">
      <c r="A89">
        <v>1999.75</v>
      </c>
      <c r="B89">
        <f t="shared" si="1"/>
        <v>1999</v>
      </c>
      <c r="C89">
        <v>15.882920629999999</v>
      </c>
    </row>
    <row r="90" spans="1:3" outlineLevel="2" x14ac:dyDescent="0.25">
      <c r="A90">
        <v>1999.83</v>
      </c>
      <c r="B90">
        <f t="shared" si="1"/>
        <v>1999</v>
      </c>
      <c r="C90">
        <v>67.707748929999994</v>
      </c>
    </row>
    <row r="91" spans="1:3" outlineLevel="2" x14ac:dyDescent="0.25">
      <c r="A91">
        <v>1999.92</v>
      </c>
      <c r="B91">
        <f t="shared" si="1"/>
        <v>1999</v>
      </c>
      <c r="C91">
        <v>51.190705850000001</v>
      </c>
    </row>
    <row r="92" spans="1:3" outlineLevel="1" x14ac:dyDescent="0.25">
      <c r="B92" s="1" t="s">
        <v>20</v>
      </c>
      <c r="C92">
        <f>SUBTOTAL(9,C80:C91)</f>
        <v>-210.60229724500002</v>
      </c>
    </row>
    <row r="93" spans="1:3" outlineLevel="2" x14ac:dyDescent="0.25">
      <c r="A93">
        <v>2000</v>
      </c>
      <c r="B93">
        <f t="shared" si="1"/>
        <v>2000</v>
      </c>
      <c r="C93">
        <v>39.528569910000002</v>
      </c>
    </row>
    <row r="94" spans="1:3" outlineLevel="2" x14ac:dyDescent="0.25">
      <c r="A94">
        <v>2000.08</v>
      </c>
      <c r="B94">
        <f t="shared" si="1"/>
        <v>2000</v>
      </c>
      <c r="C94">
        <v>37.775933700000003</v>
      </c>
    </row>
    <row r="95" spans="1:3" outlineLevel="2" x14ac:dyDescent="0.25">
      <c r="A95">
        <v>2000.17</v>
      </c>
      <c r="B95">
        <f t="shared" si="1"/>
        <v>2000</v>
      </c>
      <c r="C95">
        <v>32.546571810000003</v>
      </c>
    </row>
    <row r="96" spans="1:3" outlineLevel="2" x14ac:dyDescent="0.25">
      <c r="A96">
        <v>2000.25</v>
      </c>
      <c r="B96">
        <f t="shared" si="1"/>
        <v>2000</v>
      </c>
      <c r="C96">
        <v>32.683443769999997</v>
      </c>
    </row>
    <row r="97" spans="1:3" outlineLevel="2" x14ac:dyDescent="0.25">
      <c r="A97">
        <v>2000.33</v>
      </c>
      <c r="B97">
        <f t="shared" si="1"/>
        <v>2000</v>
      </c>
      <c r="C97">
        <v>38.119943509999999</v>
      </c>
    </row>
    <row r="98" spans="1:3" outlineLevel="2" x14ac:dyDescent="0.25">
      <c r="A98">
        <v>2000.42</v>
      </c>
      <c r="B98">
        <f t="shared" si="1"/>
        <v>2000</v>
      </c>
      <c r="C98">
        <v>-139.93709799999999</v>
      </c>
    </row>
    <row r="99" spans="1:3" outlineLevel="2" x14ac:dyDescent="0.25">
      <c r="A99">
        <v>2000.5</v>
      </c>
      <c r="B99">
        <f t="shared" si="1"/>
        <v>2000</v>
      </c>
      <c r="C99">
        <v>-169.55310710000001</v>
      </c>
    </row>
    <row r="100" spans="1:3" outlineLevel="2" x14ac:dyDescent="0.25">
      <c r="A100">
        <v>2000.58</v>
      </c>
      <c r="B100">
        <f t="shared" si="1"/>
        <v>2000</v>
      </c>
      <c r="C100">
        <v>-135.40983729999999</v>
      </c>
    </row>
    <row r="101" spans="1:3" outlineLevel="2" x14ac:dyDescent="0.25">
      <c r="A101">
        <v>2000.67</v>
      </c>
      <c r="B101">
        <f t="shared" si="1"/>
        <v>2000</v>
      </c>
      <c r="C101">
        <v>-88.249070919999994</v>
      </c>
    </row>
    <row r="102" spans="1:3" outlineLevel="2" x14ac:dyDescent="0.25">
      <c r="A102">
        <v>2000.75</v>
      </c>
      <c r="B102">
        <f t="shared" si="1"/>
        <v>2000</v>
      </c>
      <c r="C102">
        <v>17.72203141</v>
      </c>
    </row>
    <row r="103" spans="1:3" outlineLevel="2" x14ac:dyDescent="0.25">
      <c r="A103">
        <v>2000.83</v>
      </c>
      <c r="B103">
        <f t="shared" si="1"/>
        <v>2000</v>
      </c>
      <c r="C103">
        <v>46.658860099999998</v>
      </c>
    </row>
    <row r="104" spans="1:3" outlineLevel="2" x14ac:dyDescent="0.25">
      <c r="A104">
        <v>2000.92</v>
      </c>
      <c r="B104">
        <f t="shared" si="1"/>
        <v>2000</v>
      </c>
      <c r="C104">
        <v>29.596862290000001</v>
      </c>
    </row>
    <row r="105" spans="1:3" outlineLevel="1" x14ac:dyDescent="0.25">
      <c r="B105" s="1" t="s">
        <v>21</v>
      </c>
      <c r="C105">
        <f>SUBTOTAL(9,C93:C104)</f>
        <v>-258.51689682000006</v>
      </c>
    </row>
    <row r="106" spans="1:3" outlineLevel="2" x14ac:dyDescent="0.25">
      <c r="A106">
        <v>2001</v>
      </c>
      <c r="B106">
        <f t="shared" si="1"/>
        <v>2001</v>
      </c>
      <c r="C106">
        <v>35.462318070000002</v>
      </c>
    </row>
    <row r="107" spans="1:3" outlineLevel="2" x14ac:dyDescent="0.25">
      <c r="A107">
        <v>2001.08</v>
      </c>
      <c r="B107">
        <f t="shared" si="1"/>
        <v>2001</v>
      </c>
      <c r="C107">
        <v>43.368010820000002</v>
      </c>
    </row>
    <row r="108" spans="1:3" outlineLevel="2" x14ac:dyDescent="0.25">
      <c r="A108">
        <v>2001.17</v>
      </c>
      <c r="B108">
        <f t="shared" si="1"/>
        <v>2001</v>
      </c>
      <c r="C108">
        <v>42.661681049999999</v>
      </c>
    </row>
    <row r="109" spans="1:3" outlineLevel="2" x14ac:dyDescent="0.25">
      <c r="A109">
        <v>2001.25</v>
      </c>
      <c r="B109">
        <f t="shared" si="1"/>
        <v>2001</v>
      </c>
      <c r="C109">
        <v>34.147798219999999</v>
      </c>
    </row>
    <row r="110" spans="1:3" outlineLevel="2" x14ac:dyDescent="0.25">
      <c r="A110">
        <v>2001.33</v>
      </c>
      <c r="B110">
        <f t="shared" si="1"/>
        <v>2001</v>
      </c>
      <c r="C110">
        <v>-35.361277350000002</v>
      </c>
    </row>
    <row r="111" spans="1:3" outlineLevel="2" x14ac:dyDescent="0.25">
      <c r="A111">
        <v>2001.42</v>
      </c>
      <c r="B111">
        <f t="shared" si="1"/>
        <v>2001</v>
      </c>
      <c r="C111">
        <v>-164.9934398</v>
      </c>
    </row>
    <row r="112" spans="1:3" outlineLevel="2" x14ac:dyDescent="0.25">
      <c r="A112">
        <v>2001.5</v>
      </c>
      <c r="B112">
        <f t="shared" si="1"/>
        <v>2001</v>
      </c>
      <c r="C112">
        <v>-199.37752330000001</v>
      </c>
    </row>
    <row r="113" spans="1:3" outlineLevel="2" x14ac:dyDescent="0.25">
      <c r="A113">
        <v>2001.58</v>
      </c>
      <c r="B113">
        <f t="shared" si="1"/>
        <v>2001</v>
      </c>
      <c r="C113">
        <v>-181.5964807</v>
      </c>
    </row>
    <row r="114" spans="1:3" outlineLevel="2" x14ac:dyDescent="0.25">
      <c r="A114">
        <v>2001.67</v>
      </c>
      <c r="B114">
        <f t="shared" si="1"/>
        <v>2001</v>
      </c>
      <c r="C114">
        <v>-113.82921109999999</v>
      </c>
    </row>
    <row r="115" spans="1:3" outlineLevel="2" x14ac:dyDescent="0.25">
      <c r="A115">
        <v>2001.75</v>
      </c>
      <c r="B115">
        <f t="shared" si="1"/>
        <v>2001</v>
      </c>
      <c r="C115">
        <v>1.1195141049999999</v>
      </c>
    </row>
    <row r="116" spans="1:3" outlineLevel="2" x14ac:dyDescent="0.25">
      <c r="A116">
        <v>2001.83</v>
      </c>
      <c r="B116">
        <f t="shared" si="1"/>
        <v>2001</v>
      </c>
      <c r="C116">
        <v>67.262476379999995</v>
      </c>
    </row>
    <row r="117" spans="1:3" outlineLevel="2" x14ac:dyDescent="0.25">
      <c r="A117">
        <v>2001.92</v>
      </c>
      <c r="B117">
        <f t="shared" si="1"/>
        <v>2001</v>
      </c>
      <c r="C117">
        <v>51.107495849999999</v>
      </c>
    </row>
    <row r="118" spans="1:3" outlineLevel="1" x14ac:dyDescent="0.25">
      <c r="B118" s="1" t="s">
        <v>22</v>
      </c>
      <c r="C118">
        <f>SUBTOTAL(9,C106:C117)</f>
        <v>-420.02863775499998</v>
      </c>
    </row>
    <row r="119" spans="1:3" outlineLevel="2" x14ac:dyDescent="0.25">
      <c r="A119">
        <v>2002</v>
      </c>
      <c r="B119">
        <f t="shared" si="1"/>
        <v>2002</v>
      </c>
      <c r="C119">
        <v>39.841456479999998</v>
      </c>
    </row>
    <row r="120" spans="1:3" outlineLevel="2" x14ac:dyDescent="0.25">
      <c r="A120">
        <v>2002.08</v>
      </c>
      <c r="B120">
        <f t="shared" si="1"/>
        <v>2002</v>
      </c>
      <c r="C120">
        <v>42.324550170000002</v>
      </c>
    </row>
    <row r="121" spans="1:3" outlineLevel="2" x14ac:dyDescent="0.25">
      <c r="A121">
        <v>2002.17</v>
      </c>
      <c r="B121">
        <f t="shared" si="1"/>
        <v>2002</v>
      </c>
      <c r="C121">
        <v>43.058202170000001</v>
      </c>
    </row>
    <row r="122" spans="1:3" outlineLevel="2" x14ac:dyDescent="0.25">
      <c r="A122">
        <v>2002.25</v>
      </c>
      <c r="B122">
        <f t="shared" si="1"/>
        <v>2002</v>
      </c>
      <c r="C122">
        <v>55.205899580000001</v>
      </c>
    </row>
    <row r="123" spans="1:3" outlineLevel="2" x14ac:dyDescent="0.25">
      <c r="A123">
        <v>2002.33</v>
      </c>
      <c r="B123">
        <f t="shared" si="1"/>
        <v>2002</v>
      </c>
      <c r="C123">
        <v>31.441916630000001</v>
      </c>
    </row>
    <row r="124" spans="1:3" outlineLevel="2" x14ac:dyDescent="0.25">
      <c r="A124">
        <v>2002.42</v>
      </c>
      <c r="B124">
        <f t="shared" si="1"/>
        <v>2002</v>
      </c>
      <c r="C124">
        <v>-159.4159076</v>
      </c>
    </row>
    <row r="125" spans="1:3" outlineLevel="2" x14ac:dyDescent="0.25">
      <c r="A125">
        <v>2002.5</v>
      </c>
      <c r="B125">
        <f t="shared" si="1"/>
        <v>2002</v>
      </c>
      <c r="C125">
        <v>-198.501271</v>
      </c>
    </row>
    <row r="126" spans="1:3" outlineLevel="2" x14ac:dyDescent="0.25">
      <c r="A126">
        <v>2002.58</v>
      </c>
      <c r="B126">
        <f t="shared" si="1"/>
        <v>2002</v>
      </c>
      <c r="C126">
        <v>-155.80223040000001</v>
      </c>
    </row>
    <row r="127" spans="1:3" outlineLevel="2" x14ac:dyDescent="0.25">
      <c r="A127">
        <v>2002.67</v>
      </c>
      <c r="B127">
        <f t="shared" si="1"/>
        <v>2002</v>
      </c>
      <c r="C127">
        <v>-80.383320380000001</v>
      </c>
    </row>
    <row r="128" spans="1:3" outlineLevel="2" x14ac:dyDescent="0.25">
      <c r="A128">
        <v>2002.75</v>
      </c>
      <c r="B128">
        <f t="shared" si="1"/>
        <v>2002</v>
      </c>
      <c r="C128">
        <v>2.841876155</v>
      </c>
    </row>
    <row r="129" spans="1:3" outlineLevel="2" x14ac:dyDescent="0.25">
      <c r="A129">
        <v>2002.83</v>
      </c>
      <c r="B129">
        <f t="shared" si="1"/>
        <v>2002</v>
      </c>
      <c r="C129">
        <v>60.446516199999998</v>
      </c>
    </row>
    <row r="130" spans="1:3" outlineLevel="2" x14ac:dyDescent="0.25">
      <c r="A130">
        <v>2002.92</v>
      </c>
      <c r="B130">
        <f t="shared" si="1"/>
        <v>2002</v>
      </c>
      <c r="C130">
        <v>53.836019610000001</v>
      </c>
    </row>
    <row r="131" spans="1:3" outlineLevel="1" x14ac:dyDescent="0.25">
      <c r="B131" s="1" t="s">
        <v>23</v>
      </c>
      <c r="C131">
        <f>SUBTOTAL(9,C119:C130)</f>
        <v>-265.10629238499996</v>
      </c>
    </row>
    <row r="132" spans="1:3" outlineLevel="2" x14ac:dyDescent="0.25">
      <c r="A132">
        <v>2003</v>
      </c>
      <c r="B132">
        <f t="shared" si="1"/>
        <v>2003</v>
      </c>
      <c r="C132">
        <v>43.855914339999998</v>
      </c>
    </row>
    <row r="133" spans="1:3" outlineLevel="2" x14ac:dyDescent="0.25">
      <c r="A133">
        <v>2003.08</v>
      </c>
      <c r="B133">
        <f t="shared" si="1"/>
        <v>2003</v>
      </c>
      <c r="C133">
        <v>44.869748110000003</v>
      </c>
    </row>
    <row r="134" spans="1:3" outlineLevel="2" x14ac:dyDescent="0.25">
      <c r="A134">
        <v>2003.17</v>
      </c>
      <c r="B134">
        <f t="shared" si="1"/>
        <v>2003</v>
      </c>
      <c r="C134">
        <v>37.62790072</v>
      </c>
    </row>
    <row r="135" spans="1:3" outlineLevel="2" x14ac:dyDescent="0.25">
      <c r="A135">
        <v>2003.25</v>
      </c>
      <c r="B135">
        <f t="shared" si="1"/>
        <v>2003</v>
      </c>
      <c r="C135">
        <v>30.59483036</v>
      </c>
    </row>
    <row r="136" spans="1:3" outlineLevel="2" x14ac:dyDescent="0.25">
      <c r="A136">
        <v>2003.33</v>
      </c>
      <c r="B136">
        <f t="shared" si="1"/>
        <v>2003</v>
      </c>
      <c r="C136">
        <v>12.63645709</v>
      </c>
    </row>
    <row r="137" spans="1:3" outlineLevel="2" x14ac:dyDescent="0.25">
      <c r="A137">
        <v>2003.42</v>
      </c>
      <c r="B137">
        <f t="shared" si="1"/>
        <v>2003</v>
      </c>
      <c r="C137">
        <v>-127.7813768</v>
      </c>
    </row>
    <row r="138" spans="1:3" outlineLevel="2" x14ac:dyDescent="0.25">
      <c r="A138">
        <v>2003.5</v>
      </c>
      <c r="B138">
        <f t="shared" si="1"/>
        <v>2003</v>
      </c>
      <c r="C138">
        <v>-190.89307529999999</v>
      </c>
    </row>
    <row r="139" spans="1:3" outlineLevel="2" x14ac:dyDescent="0.25">
      <c r="A139">
        <v>2003.58</v>
      </c>
      <c r="B139">
        <f t="shared" si="1"/>
        <v>2003</v>
      </c>
      <c r="C139">
        <v>-134.40961920000001</v>
      </c>
    </row>
    <row r="140" spans="1:3" outlineLevel="2" x14ac:dyDescent="0.25">
      <c r="A140">
        <v>2003.67</v>
      </c>
      <c r="B140">
        <f t="shared" si="1"/>
        <v>2003</v>
      </c>
      <c r="C140">
        <v>-102.2762529</v>
      </c>
    </row>
    <row r="141" spans="1:3" outlineLevel="2" x14ac:dyDescent="0.25">
      <c r="A141">
        <v>2003.75</v>
      </c>
      <c r="B141">
        <f t="shared" ref="B141:B210" si="2">+FLOOR(A141,1)</f>
        <v>2003</v>
      </c>
      <c r="C141">
        <v>22.971903009999998</v>
      </c>
    </row>
    <row r="142" spans="1:3" outlineLevel="2" x14ac:dyDescent="0.25">
      <c r="A142">
        <v>2003.83</v>
      </c>
      <c r="B142">
        <f t="shared" si="2"/>
        <v>2003</v>
      </c>
      <c r="C142">
        <v>91.634019679999994</v>
      </c>
    </row>
    <row r="143" spans="1:3" outlineLevel="2" x14ac:dyDescent="0.25">
      <c r="A143">
        <v>2003.92</v>
      </c>
      <c r="B143">
        <f t="shared" si="2"/>
        <v>2003</v>
      </c>
      <c r="C143">
        <v>63.317289430000002</v>
      </c>
    </row>
    <row r="144" spans="1:3" outlineLevel="1" x14ac:dyDescent="0.25">
      <c r="B144" s="1" t="s">
        <v>24</v>
      </c>
      <c r="C144">
        <f>SUBTOTAL(9,C132:C143)</f>
        <v>-207.85226146000002</v>
      </c>
    </row>
    <row r="145" spans="1:3" outlineLevel="2" x14ac:dyDescent="0.25">
      <c r="A145">
        <v>2004</v>
      </c>
      <c r="B145">
        <f t="shared" si="2"/>
        <v>2004</v>
      </c>
      <c r="C145">
        <v>40.6230361</v>
      </c>
    </row>
    <row r="146" spans="1:3" outlineLevel="2" x14ac:dyDescent="0.25">
      <c r="A146">
        <v>2004.08</v>
      </c>
      <c r="B146">
        <f t="shared" si="2"/>
        <v>2004</v>
      </c>
      <c r="C146">
        <v>46.752029239999999</v>
      </c>
    </row>
    <row r="147" spans="1:3" outlineLevel="2" x14ac:dyDescent="0.25">
      <c r="A147">
        <v>2004.17</v>
      </c>
      <c r="B147">
        <f t="shared" si="2"/>
        <v>2004</v>
      </c>
      <c r="C147">
        <v>41.132909609999999</v>
      </c>
    </row>
    <row r="148" spans="1:3" outlineLevel="2" x14ac:dyDescent="0.25">
      <c r="A148">
        <v>2004.25</v>
      </c>
      <c r="B148">
        <f t="shared" si="2"/>
        <v>2004</v>
      </c>
      <c r="C148">
        <v>48.575506179999998</v>
      </c>
    </row>
    <row r="149" spans="1:3" outlineLevel="2" x14ac:dyDescent="0.25">
      <c r="A149">
        <v>2004.33</v>
      </c>
      <c r="B149">
        <f t="shared" si="2"/>
        <v>2004</v>
      </c>
      <c r="C149">
        <v>-11.43033666</v>
      </c>
    </row>
    <row r="150" spans="1:3" outlineLevel="2" x14ac:dyDescent="0.25">
      <c r="A150">
        <v>2004.42</v>
      </c>
      <c r="B150">
        <f t="shared" si="2"/>
        <v>2004</v>
      </c>
      <c r="C150">
        <v>-199.71811819999999</v>
      </c>
    </row>
    <row r="151" spans="1:3" outlineLevel="2" x14ac:dyDescent="0.25">
      <c r="A151">
        <v>2004.5</v>
      </c>
      <c r="B151">
        <f t="shared" si="2"/>
        <v>2004</v>
      </c>
      <c r="C151">
        <v>-218.90130579999999</v>
      </c>
    </row>
    <row r="152" spans="1:3" outlineLevel="2" x14ac:dyDescent="0.25">
      <c r="A152">
        <v>2004.58</v>
      </c>
      <c r="B152">
        <f t="shared" si="2"/>
        <v>2004</v>
      </c>
      <c r="C152">
        <v>-186.23289080000001</v>
      </c>
    </row>
    <row r="153" spans="1:3" outlineLevel="2" x14ac:dyDescent="0.25">
      <c r="A153">
        <v>2004.67</v>
      </c>
      <c r="B153">
        <f t="shared" si="2"/>
        <v>2004</v>
      </c>
      <c r="C153">
        <v>-123.86780400000001</v>
      </c>
    </row>
    <row r="154" spans="1:3" outlineLevel="2" x14ac:dyDescent="0.25">
      <c r="A154">
        <v>2004.75</v>
      </c>
      <c r="B154">
        <f t="shared" si="2"/>
        <v>2004</v>
      </c>
      <c r="C154">
        <v>-4.7412717210000004</v>
      </c>
    </row>
    <row r="155" spans="1:3" outlineLevel="2" x14ac:dyDescent="0.25">
      <c r="A155">
        <v>2004.83</v>
      </c>
      <c r="B155">
        <f t="shared" si="2"/>
        <v>2004</v>
      </c>
      <c r="C155">
        <v>62.326312129999998</v>
      </c>
    </row>
    <row r="156" spans="1:3" outlineLevel="2" x14ac:dyDescent="0.25">
      <c r="A156">
        <v>2004.92</v>
      </c>
      <c r="B156">
        <f t="shared" si="2"/>
        <v>2004</v>
      </c>
      <c r="C156">
        <v>51.55708456</v>
      </c>
    </row>
    <row r="157" spans="1:3" outlineLevel="1" x14ac:dyDescent="0.25">
      <c r="B157" s="1" t="s">
        <v>25</v>
      </c>
      <c r="C157">
        <f>SUBTOTAL(9,C145:C156)</f>
        <v>-453.92484936099993</v>
      </c>
    </row>
    <row r="158" spans="1:3" outlineLevel="2" x14ac:dyDescent="0.25">
      <c r="A158">
        <v>2005</v>
      </c>
      <c r="B158">
        <f t="shared" si="2"/>
        <v>2005</v>
      </c>
      <c r="C158">
        <v>20.24337925</v>
      </c>
    </row>
    <row r="159" spans="1:3" outlineLevel="2" x14ac:dyDescent="0.25">
      <c r="A159">
        <v>2005.08</v>
      </c>
      <c r="B159">
        <f t="shared" si="2"/>
        <v>2005</v>
      </c>
      <c r="C159">
        <v>28.777422720000001</v>
      </c>
    </row>
    <row r="160" spans="1:3" outlineLevel="2" x14ac:dyDescent="0.25">
      <c r="A160">
        <v>2005.17</v>
      </c>
      <c r="B160">
        <f t="shared" si="2"/>
        <v>2005</v>
      </c>
      <c r="C160">
        <v>30.58264604</v>
      </c>
    </row>
    <row r="161" spans="1:3" outlineLevel="2" x14ac:dyDescent="0.25">
      <c r="A161">
        <v>2005.25</v>
      </c>
      <c r="B161">
        <f t="shared" si="2"/>
        <v>2005</v>
      </c>
      <c r="C161">
        <v>15.361683579999999</v>
      </c>
    </row>
    <row r="162" spans="1:3" outlineLevel="2" x14ac:dyDescent="0.25">
      <c r="A162">
        <v>2005.33</v>
      </c>
      <c r="B162">
        <f t="shared" si="2"/>
        <v>2005</v>
      </c>
      <c r="C162">
        <v>-5.1331228849999997</v>
      </c>
    </row>
    <row r="163" spans="1:3" outlineLevel="2" x14ac:dyDescent="0.25">
      <c r="A163">
        <v>2005.42</v>
      </c>
      <c r="B163">
        <f t="shared" si="2"/>
        <v>2005</v>
      </c>
      <c r="C163">
        <v>-224.0194707</v>
      </c>
    </row>
    <row r="164" spans="1:3" outlineLevel="2" x14ac:dyDescent="0.25">
      <c r="A164">
        <v>2005.5</v>
      </c>
      <c r="B164">
        <f t="shared" si="2"/>
        <v>2005</v>
      </c>
      <c r="C164">
        <v>-191.0832695</v>
      </c>
    </row>
    <row r="165" spans="1:3" outlineLevel="2" x14ac:dyDescent="0.25">
      <c r="A165">
        <v>2005.58</v>
      </c>
      <c r="B165">
        <f t="shared" si="2"/>
        <v>2005</v>
      </c>
      <c r="C165">
        <v>-155.9826602</v>
      </c>
    </row>
    <row r="166" spans="1:3" outlineLevel="2" x14ac:dyDescent="0.25">
      <c r="A166">
        <v>2005.67</v>
      </c>
      <c r="B166">
        <f t="shared" si="2"/>
        <v>2005</v>
      </c>
      <c r="C166">
        <v>-140.21961580000001</v>
      </c>
    </row>
    <row r="167" spans="1:3" outlineLevel="2" x14ac:dyDescent="0.25">
      <c r="A167">
        <v>2005.75</v>
      </c>
      <c r="B167">
        <f t="shared" si="2"/>
        <v>2005</v>
      </c>
      <c r="C167">
        <v>1.285509561</v>
      </c>
    </row>
    <row r="168" spans="1:3" outlineLevel="2" x14ac:dyDescent="0.25">
      <c r="A168">
        <v>2005.83</v>
      </c>
      <c r="B168">
        <f t="shared" si="2"/>
        <v>2005</v>
      </c>
      <c r="C168">
        <v>47.842012879999999</v>
      </c>
    </row>
    <row r="169" spans="1:3" outlineLevel="2" x14ac:dyDescent="0.25">
      <c r="A169">
        <v>2005.92</v>
      </c>
      <c r="B169">
        <f t="shared" si="2"/>
        <v>2005</v>
      </c>
      <c r="C169">
        <v>31.529372039999998</v>
      </c>
    </row>
    <row r="170" spans="1:3" outlineLevel="1" x14ac:dyDescent="0.25">
      <c r="B170" s="1" t="s">
        <v>7</v>
      </c>
      <c r="C170">
        <f>SUBTOTAL(9,C158:C169)</f>
        <v>-540.81611301400005</v>
      </c>
    </row>
    <row r="171" spans="1:3" outlineLevel="2" x14ac:dyDescent="0.25">
      <c r="A171">
        <v>2006</v>
      </c>
      <c r="B171">
        <f t="shared" si="2"/>
        <v>2006</v>
      </c>
      <c r="C171">
        <v>36.9889668</v>
      </c>
    </row>
    <row r="172" spans="1:3" outlineLevel="2" x14ac:dyDescent="0.25">
      <c r="A172">
        <v>2006.08</v>
      </c>
      <c r="B172">
        <f t="shared" si="2"/>
        <v>2006</v>
      </c>
      <c r="C172">
        <v>34.418220599999998</v>
      </c>
    </row>
    <row r="173" spans="1:3" outlineLevel="2" x14ac:dyDescent="0.25">
      <c r="A173">
        <v>2006.17</v>
      </c>
      <c r="B173">
        <f t="shared" si="2"/>
        <v>2006</v>
      </c>
      <c r="C173">
        <v>25.42277709</v>
      </c>
    </row>
    <row r="174" spans="1:3" outlineLevel="2" x14ac:dyDescent="0.25">
      <c r="A174">
        <v>2006.25</v>
      </c>
      <c r="B174">
        <f t="shared" si="2"/>
        <v>2006</v>
      </c>
      <c r="C174">
        <v>17.792038179999999</v>
      </c>
    </row>
    <row r="175" spans="1:3" outlineLevel="2" x14ac:dyDescent="0.25">
      <c r="A175">
        <v>2006.33</v>
      </c>
      <c r="B175">
        <f t="shared" si="2"/>
        <v>2006</v>
      </c>
      <c r="C175">
        <v>13.719885229999999</v>
      </c>
    </row>
    <row r="176" spans="1:3" outlineLevel="2" x14ac:dyDescent="0.25">
      <c r="A176">
        <v>2006.42</v>
      </c>
      <c r="B176">
        <f t="shared" si="2"/>
        <v>2006</v>
      </c>
      <c r="C176">
        <v>-178.5678915</v>
      </c>
    </row>
    <row r="177" spans="1:3" outlineLevel="2" x14ac:dyDescent="0.25">
      <c r="A177">
        <v>2006.5</v>
      </c>
      <c r="B177">
        <f t="shared" si="2"/>
        <v>2006</v>
      </c>
      <c r="C177">
        <v>-257.0119095</v>
      </c>
    </row>
    <row r="178" spans="1:3" outlineLevel="2" x14ac:dyDescent="0.25">
      <c r="A178">
        <v>2006.58</v>
      </c>
      <c r="B178">
        <f t="shared" si="2"/>
        <v>2006</v>
      </c>
      <c r="C178">
        <v>-163.8863364</v>
      </c>
    </row>
    <row r="179" spans="1:3" outlineLevel="2" x14ac:dyDescent="0.25">
      <c r="A179">
        <v>2006.67</v>
      </c>
      <c r="B179">
        <f t="shared" si="2"/>
        <v>2006</v>
      </c>
      <c r="C179">
        <v>-85.784937020000001</v>
      </c>
    </row>
    <row r="180" spans="1:3" outlineLevel="2" x14ac:dyDescent="0.25">
      <c r="A180">
        <v>2006.75</v>
      </c>
      <c r="B180">
        <f t="shared" si="2"/>
        <v>2006</v>
      </c>
      <c r="C180">
        <v>9.2307907450000002</v>
      </c>
    </row>
    <row r="181" spans="1:3" outlineLevel="2" x14ac:dyDescent="0.25">
      <c r="A181">
        <v>2006.83</v>
      </c>
      <c r="B181">
        <f t="shared" si="2"/>
        <v>2006</v>
      </c>
      <c r="C181">
        <v>44.67026852</v>
      </c>
    </row>
    <row r="182" spans="1:3" outlineLevel="2" x14ac:dyDescent="0.25">
      <c r="A182">
        <v>2006.92</v>
      </c>
      <c r="B182">
        <f t="shared" si="2"/>
        <v>2006</v>
      </c>
      <c r="C182">
        <v>49.850855060000001</v>
      </c>
    </row>
    <row r="183" spans="1:3" outlineLevel="1" x14ac:dyDescent="0.25">
      <c r="B183" s="1" t="s">
        <v>8</v>
      </c>
      <c r="C183">
        <f>SUBTOTAL(9,C171:C182)</f>
        <v>-453.15727219500002</v>
      </c>
    </row>
    <row r="184" spans="1:3" outlineLevel="2" x14ac:dyDescent="0.25">
      <c r="A184">
        <v>2007</v>
      </c>
      <c r="B184">
        <f t="shared" si="2"/>
        <v>2007</v>
      </c>
      <c r="C184">
        <v>30.607693950000002</v>
      </c>
    </row>
    <row r="185" spans="1:3" outlineLevel="2" x14ac:dyDescent="0.25">
      <c r="A185">
        <v>2007.08</v>
      </c>
      <c r="B185">
        <f t="shared" si="2"/>
        <v>2007</v>
      </c>
      <c r="C185">
        <v>28.388240100000001</v>
      </c>
    </row>
    <row r="186" spans="1:3" outlineLevel="2" x14ac:dyDescent="0.25">
      <c r="A186">
        <v>2007.17</v>
      </c>
      <c r="B186">
        <f t="shared" si="2"/>
        <v>2007</v>
      </c>
      <c r="C186">
        <v>42.161996530000003</v>
      </c>
    </row>
    <row r="187" spans="1:3" outlineLevel="2" x14ac:dyDescent="0.25">
      <c r="A187">
        <v>2007.25</v>
      </c>
      <c r="B187">
        <f t="shared" si="2"/>
        <v>2007</v>
      </c>
      <c r="C187">
        <v>40.866368739999999</v>
      </c>
    </row>
    <row r="188" spans="1:3" outlineLevel="2" x14ac:dyDescent="0.25">
      <c r="A188">
        <v>2007.33</v>
      </c>
      <c r="B188">
        <f t="shared" si="2"/>
        <v>2007</v>
      </c>
      <c r="C188">
        <v>-25.62825484</v>
      </c>
    </row>
    <row r="189" spans="1:3" outlineLevel="2" x14ac:dyDescent="0.25">
      <c r="A189">
        <v>2007.42</v>
      </c>
      <c r="B189">
        <f t="shared" si="2"/>
        <v>2007</v>
      </c>
      <c r="C189">
        <v>-171.86993949999999</v>
      </c>
    </row>
    <row r="190" spans="1:3" outlineLevel="2" x14ac:dyDescent="0.25">
      <c r="A190">
        <v>2007.5</v>
      </c>
      <c r="B190">
        <f t="shared" si="2"/>
        <v>2007</v>
      </c>
      <c r="C190">
        <v>-184.7457244</v>
      </c>
    </row>
    <row r="191" spans="1:3" outlineLevel="2" x14ac:dyDescent="0.25">
      <c r="A191">
        <v>2007.58</v>
      </c>
      <c r="B191">
        <f t="shared" si="2"/>
        <v>2007</v>
      </c>
      <c r="C191">
        <v>-181.922528</v>
      </c>
    </row>
    <row r="192" spans="1:3" outlineLevel="2" x14ac:dyDescent="0.25">
      <c r="A192">
        <v>2007.67</v>
      </c>
      <c r="B192">
        <f t="shared" si="2"/>
        <v>2007</v>
      </c>
      <c r="C192">
        <v>-136.91801849999999</v>
      </c>
    </row>
    <row r="193" spans="1:3" outlineLevel="2" x14ac:dyDescent="0.25">
      <c r="A193">
        <v>2007.75</v>
      </c>
      <c r="B193">
        <f t="shared" si="2"/>
        <v>2007</v>
      </c>
      <c r="C193">
        <v>-19.471139529999999</v>
      </c>
    </row>
    <row r="194" spans="1:3" outlineLevel="2" x14ac:dyDescent="0.25">
      <c r="A194">
        <v>2007.83</v>
      </c>
      <c r="B194">
        <f t="shared" si="2"/>
        <v>2007</v>
      </c>
      <c r="C194">
        <v>21.355534649999999</v>
      </c>
    </row>
    <row r="195" spans="1:3" outlineLevel="2" x14ac:dyDescent="0.25">
      <c r="A195">
        <v>2007.92</v>
      </c>
      <c r="B195">
        <f t="shared" si="2"/>
        <v>2007</v>
      </c>
      <c r="C195">
        <v>24.48114558</v>
      </c>
    </row>
    <row r="196" spans="1:3" outlineLevel="1" x14ac:dyDescent="0.25">
      <c r="B196" s="1" t="s">
        <v>9</v>
      </c>
      <c r="C196">
        <f>SUBTOTAL(9,C184:C195)</f>
        <v>-532.69462521999992</v>
      </c>
    </row>
    <row r="197" spans="1:3" outlineLevel="2" x14ac:dyDescent="0.25">
      <c r="A197">
        <v>2008</v>
      </c>
      <c r="B197">
        <f t="shared" si="2"/>
        <v>2008</v>
      </c>
      <c r="C197">
        <v>23.399415600000001</v>
      </c>
    </row>
    <row r="198" spans="1:3" outlineLevel="2" x14ac:dyDescent="0.25">
      <c r="A198">
        <v>2008.08</v>
      </c>
      <c r="B198">
        <f t="shared" si="2"/>
        <v>2008</v>
      </c>
      <c r="C198">
        <v>21.37898199</v>
      </c>
    </row>
    <row r="199" spans="1:3" outlineLevel="2" x14ac:dyDescent="0.25">
      <c r="A199">
        <v>2008.17</v>
      </c>
      <c r="B199">
        <f t="shared" si="2"/>
        <v>2008</v>
      </c>
      <c r="C199">
        <v>15.508051099999999</v>
      </c>
    </row>
    <row r="200" spans="1:3" outlineLevel="2" x14ac:dyDescent="0.25">
      <c r="A200">
        <v>2008.25</v>
      </c>
      <c r="B200">
        <f t="shared" si="2"/>
        <v>2008</v>
      </c>
      <c r="C200">
        <v>4.6839162590000001</v>
      </c>
    </row>
    <row r="201" spans="1:3" outlineLevel="2" x14ac:dyDescent="0.25">
      <c r="A201">
        <v>2008.33</v>
      </c>
      <c r="B201">
        <f t="shared" si="2"/>
        <v>2008</v>
      </c>
      <c r="C201">
        <v>-35.153252360000003</v>
      </c>
    </row>
    <row r="202" spans="1:3" outlineLevel="2" x14ac:dyDescent="0.25">
      <c r="A202">
        <v>2008.42</v>
      </c>
      <c r="B202">
        <f t="shared" si="2"/>
        <v>2008</v>
      </c>
      <c r="C202">
        <v>-178.37179610000001</v>
      </c>
    </row>
    <row r="203" spans="1:3" outlineLevel="2" x14ac:dyDescent="0.25">
      <c r="A203">
        <v>2008.5</v>
      </c>
      <c r="B203">
        <f t="shared" si="2"/>
        <v>2008</v>
      </c>
      <c r="C203">
        <v>-245.68600979999999</v>
      </c>
    </row>
    <row r="204" spans="1:3" outlineLevel="2" x14ac:dyDescent="0.25">
      <c r="A204">
        <v>2008.58</v>
      </c>
      <c r="B204">
        <f t="shared" si="2"/>
        <v>2008</v>
      </c>
      <c r="C204">
        <v>-173.96068969999999</v>
      </c>
    </row>
    <row r="205" spans="1:3" outlineLevel="2" x14ac:dyDescent="0.25">
      <c r="A205">
        <v>2008.67</v>
      </c>
      <c r="B205">
        <f t="shared" si="2"/>
        <v>2008</v>
      </c>
      <c r="C205">
        <v>-104.9689455</v>
      </c>
    </row>
    <row r="206" spans="1:3" outlineLevel="2" x14ac:dyDescent="0.25">
      <c r="A206">
        <v>2008.75</v>
      </c>
      <c r="B206">
        <f t="shared" si="2"/>
        <v>2008</v>
      </c>
      <c r="C206">
        <v>-9.5470736449999993</v>
      </c>
    </row>
    <row r="207" spans="1:3" outlineLevel="2" x14ac:dyDescent="0.25">
      <c r="A207">
        <v>2008.83</v>
      </c>
      <c r="B207">
        <f t="shared" si="2"/>
        <v>2008</v>
      </c>
      <c r="C207">
        <v>26.96553007</v>
      </c>
    </row>
    <row r="208" spans="1:3" outlineLevel="2" x14ac:dyDescent="0.25">
      <c r="A208">
        <v>2008.92</v>
      </c>
      <c r="B208">
        <f t="shared" si="2"/>
        <v>2008</v>
      </c>
      <c r="C208">
        <v>47.403377319999997</v>
      </c>
    </row>
    <row r="209" spans="1:3" outlineLevel="1" x14ac:dyDescent="0.25">
      <c r="B209" s="1" t="s">
        <v>10</v>
      </c>
      <c r="C209">
        <f>SUBTOTAL(9,C197:C208)</f>
        <v>-608.34849476599993</v>
      </c>
    </row>
    <row r="210" spans="1:3" outlineLevel="2" x14ac:dyDescent="0.25">
      <c r="A210">
        <v>2009</v>
      </c>
      <c r="B210">
        <f t="shared" si="2"/>
        <v>2009</v>
      </c>
      <c r="C210">
        <v>61.496858449999998</v>
      </c>
    </row>
    <row r="211" spans="1:3" outlineLevel="2" x14ac:dyDescent="0.25">
      <c r="A211">
        <v>2009.08</v>
      </c>
      <c r="B211">
        <f t="shared" ref="B211:B234" si="3">+FLOOR(A211,1)</f>
        <v>2009</v>
      </c>
      <c r="C211">
        <v>53.76266502</v>
      </c>
    </row>
    <row r="212" spans="1:3" outlineLevel="2" x14ac:dyDescent="0.25">
      <c r="A212">
        <v>2009.17</v>
      </c>
      <c r="B212">
        <f t="shared" si="3"/>
        <v>2009</v>
      </c>
      <c r="C212">
        <v>38.299948809999997</v>
      </c>
    </row>
    <row r="213" spans="1:3" outlineLevel="2" x14ac:dyDescent="0.25">
      <c r="A213">
        <v>2009.25</v>
      </c>
      <c r="B213">
        <f t="shared" si="3"/>
        <v>2009</v>
      </c>
      <c r="C213">
        <v>45.065968849999997</v>
      </c>
    </row>
    <row r="214" spans="1:3" outlineLevel="2" x14ac:dyDescent="0.25">
      <c r="A214">
        <v>2009.33</v>
      </c>
      <c r="B214">
        <f t="shared" si="3"/>
        <v>2009</v>
      </c>
      <c r="C214">
        <v>-9.0074822809999997</v>
      </c>
    </row>
    <row r="215" spans="1:3" outlineLevel="2" x14ac:dyDescent="0.25">
      <c r="A215">
        <v>2009.42</v>
      </c>
      <c r="B215">
        <f t="shared" si="3"/>
        <v>2009</v>
      </c>
      <c r="C215">
        <v>-150.61662010000001</v>
      </c>
    </row>
    <row r="216" spans="1:3" outlineLevel="2" x14ac:dyDescent="0.25">
      <c r="A216">
        <v>2009.5</v>
      </c>
      <c r="B216">
        <f t="shared" si="3"/>
        <v>2009</v>
      </c>
      <c r="C216">
        <v>-177.8252847</v>
      </c>
    </row>
    <row r="217" spans="1:3" outlineLevel="2" x14ac:dyDescent="0.25">
      <c r="A217">
        <v>2009.58</v>
      </c>
      <c r="B217">
        <f t="shared" si="3"/>
        <v>2009</v>
      </c>
      <c r="C217">
        <v>-188.347104</v>
      </c>
    </row>
    <row r="218" spans="1:3" outlineLevel="2" x14ac:dyDescent="0.25">
      <c r="A218">
        <v>2009.67</v>
      </c>
      <c r="B218">
        <f t="shared" si="3"/>
        <v>2009</v>
      </c>
      <c r="C218">
        <v>-179.1131858</v>
      </c>
    </row>
    <row r="219" spans="1:3" outlineLevel="2" x14ac:dyDescent="0.25">
      <c r="A219">
        <v>2009.75</v>
      </c>
      <c r="B219">
        <f t="shared" si="3"/>
        <v>2009</v>
      </c>
      <c r="C219">
        <v>24.861109599999999</v>
      </c>
    </row>
    <row r="220" spans="1:3" outlineLevel="2" x14ac:dyDescent="0.25">
      <c r="A220">
        <v>2009.83</v>
      </c>
      <c r="B220">
        <f t="shared" si="3"/>
        <v>2009</v>
      </c>
      <c r="C220">
        <v>53.33750964</v>
      </c>
    </row>
    <row r="221" spans="1:3" outlineLevel="2" x14ac:dyDescent="0.25">
      <c r="A221">
        <v>2009.92</v>
      </c>
      <c r="B221">
        <f t="shared" si="3"/>
        <v>2009</v>
      </c>
      <c r="C221">
        <v>74.023359470000003</v>
      </c>
    </row>
    <row r="222" spans="1:3" outlineLevel="1" x14ac:dyDescent="0.25">
      <c r="B222" s="1" t="s">
        <v>11</v>
      </c>
      <c r="C222">
        <f>SUBTOTAL(9,C210:C221)</f>
        <v>-354.06225704099995</v>
      </c>
    </row>
    <row r="223" spans="1:3" outlineLevel="2" x14ac:dyDescent="0.25">
      <c r="A223">
        <v>2010</v>
      </c>
      <c r="B223">
        <f t="shared" si="3"/>
        <v>2010</v>
      </c>
      <c r="C223">
        <v>73.022292250000007</v>
      </c>
    </row>
    <row r="224" spans="1:3" outlineLevel="2" x14ac:dyDescent="0.25">
      <c r="A224">
        <v>2010.08</v>
      </c>
      <c r="B224">
        <f t="shared" si="3"/>
        <v>2010</v>
      </c>
      <c r="C224">
        <v>59.794995659999998</v>
      </c>
    </row>
    <row r="225" spans="1:3" outlineLevel="2" x14ac:dyDescent="0.25">
      <c r="A225">
        <v>2010.17</v>
      </c>
      <c r="B225">
        <f t="shared" si="3"/>
        <v>2010</v>
      </c>
      <c r="C225">
        <v>27.292879339999999</v>
      </c>
    </row>
    <row r="226" spans="1:3" outlineLevel="2" x14ac:dyDescent="0.25">
      <c r="A226">
        <v>2010.25</v>
      </c>
      <c r="B226">
        <f t="shared" si="3"/>
        <v>2010</v>
      </c>
      <c r="C226">
        <v>26.155704329999999</v>
      </c>
    </row>
    <row r="227" spans="1:3" outlineLevel="2" x14ac:dyDescent="0.25">
      <c r="A227">
        <v>2010.33</v>
      </c>
      <c r="B227">
        <f t="shared" si="3"/>
        <v>2010</v>
      </c>
      <c r="C227">
        <v>-73.637876419999998</v>
      </c>
    </row>
    <row r="228" spans="1:3" outlineLevel="2" x14ac:dyDescent="0.25">
      <c r="A228">
        <v>2010.42</v>
      </c>
      <c r="B228">
        <f t="shared" si="3"/>
        <v>2010</v>
      </c>
      <c r="C228">
        <v>-153.975686</v>
      </c>
    </row>
    <row r="229" spans="1:3" outlineLevel="2" x14ac:dyDescent="0.25">
      <c r="A229">
        <v>2010.5</v>
      </c>
      <c r="B229">
        <f t="shared" si="3"/>
        <v>2010</v>
      </c>
      <c r="C229">
        <v>-100.74820320000001</v>
      </c>
    </row>
    <row r="230" spans="1:3" outlineLevel="2" x14ac:dyDescent="0.25">
      <c r="A230">
        <v>2010.58</v>
      </c>
      <c r="B230">
        <f t="shared" si="3"/>
        <v>2010</v>
      </c>
      <c r="C230">
        <v>-87.673195469999996</v>
      </c>
    </row>
    <row r="231" spans="1:3" outlineLevel="2" x14ac:dyDescent="0.25">
      <c r="A231">
        <v>2010.67</v>
      </c>
      <c r="B231">
        <f t="shared" si="3"/>
        <v>2010</v>
      </c>
      <c r="C231">
        <v>-57.131319499999996</v>
      </c>
    </row>
    <row r="232" spans="1:3" outlineLevel="2" x14ac:dyDescent="0.25">
      <c r="A232">
        <v>2010.75</v>
      </c>
      <c r="B232">
        <f t="shared" si="3"/>
        <v>2010</v>
      </c>
      <c r="C232">
        <v>43.558735779999999</v>
      </c>
    </row>
    <row r="233" spans="1:3" outlineLevel="2" x14ac:dyDescent="0.25">
      <c r="A233">
        <v>2010.83</v>
      </c>
      <c r="B233">
        <f t="shared" si="3"/>
        <v>2010</v>
      </c>
      <c r="C233">
        <v>70.221016349999999</v>
      </c>
    </row>
    <row r="234" spans="1:3" outlineLevel="2" x14ac:dyDescent="0.25">
      <c r="A234">
        <v>2010.92</v>
      </c>
      <c r="B234">
        <f t="shared" si="3"/>
        <v>2010</v>
      </c>
      <c r="C234">
        <v>140.04794559999999</v>
      </c>
    </row>
    <row r="235" spans="1:3" outlineLevel="1" x14ac:dyDescent="0.25">
      <c r="B235" s="1" t="s">
        <v>12</v>
      </c>
      <c r="C235">
        <f>SUBTOTAL(9,C223:C234)</f>
        <v>-33.072711279999965</v>
      </c>
    </row>
    <row r="236" spans="1:3" x14ac:dyDescent="0.25">
      <c r="B236" s="1" t="s">
        <v>13</v>
      </c>
      <c r="C236">
        <f>SUBTOTAL(9,C2:C234)</f>
        <v>-5463.978394482001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EMS_nee_g_c_m2</vt:lpstr>
      <vt:lpstr>HEM NEE</vt:lpstr>
      <vt:lpstr>HEM NEE_Annual</vt:lpstr>
      <vt:lpstr>EMS_NEE_Annual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Harvard Forest Intern</dc:creator>
  <cp:lastModifiedBy>Robert Scheller</cp:lastModifiedBy>
  <dcterms:created xsi:type="dcterms:W3CDTF">2016-01-28T14:59:31Z</dcterms:created>
  <dcterms:modified xsi:type="dcterms:W3CDTF">2016-04-14T14:58:25Z</dcterms:modified>
</cp:coreProperties>
</file>