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<sst xmlns="http://schemas.openxmlformats.org/spreadsheetml/2006/main" count="162" uniqueCount="101">
  <si>
    <t>AVG</t>
  </si>
  <si>
    <t>MAX</t>
  </si>
  <si>
    <t>MIN</t>
  </si>
  <si>
    <t>DC1</t>
  </si>
  <si>
    <t>DC2</t>
  </si>
  <si>
    <t>DC3</t>
  </si>
  <si>
    <t>DC4</t>
  </si>
  <si>
    <t>DC5</t>
  </si>
  <si>
    <t>AVG NORM</t>
  </si>
  <si>
    <t>run01</t>
  </si>
  <si>
    <t>run02</t>
  </si>
  <si>
    <t>run03</t>
  </si>
  <si>
    <t>run04</t>
  </si>
  <si>
    <t>run05</t>
  </si>
  <si>
    <t>run06</t>
  </si>
  <si>
    <t>run07</t>
  </si>
  <si>
    <t>run08</t>
  </si>
  <si>
    <t>run09</t>
  </si>
  <si>
    <t>run10</t>
  </si>
  <si>
    <t>Scenario</t>
  </si>
  <si>
    <t>Average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</si>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</sst>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</font>
    <font/>
    <font>
      <name val="Arial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vertical="bottom"/>
    </xf>
    <xf borderId="0" fillId="2" fontId="5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AVERAGE(A6:A85)</f>
        <v>0.7696836469</v>
      </c>
      <c r="L1" s="3"/>
      <c r="M1" s="4"/>
      <c r="N1" s="1" t="s">
        <v>0</v>
      </c>
      <c r="O1" s="2">
        <f>AVERAGE(N6:N85)</f>
        <v>0.9469026097</v>
      </c>
      <c r="Y1" s="3"/>
      <c r="Z1" s="4"/>
      <c r="AA1" s="1" t="s">
        <v>0</v>
      </c>
      <c r="AB1" s="2">
        <f>AVERAGE(AA6:AA85)</f>
        <v>1.024228358</v>
      </c>
      <c r="AL1" s="3"/>
      <c r="AM1" s="4"/>
      <c r="AN1" s="1" t="s">
        <v>0</v>
      </c>
      <c r="AO1" s="2">
        <f>AVERAGE(AN6:AN85)</f>
        <v>1.031595241</v>
      </c>
      <c r="AY1" s="3"/>
      <c r="AZ1" s="4"/>
      <c r="BA1" s="1" t="s">
        <v>0</v>
      </c>
      <c r="BB1" s="2">
        <f>AVERAGE(BA6:BA85)</f>
        <v>1.096958868</v>
      </c>
      <c r="BN1" s="5"/>
      <c r="BO1" s="5"/>
      <c r="BP1" s="5"/>
      <c r="BQ1" s="5"/>
    </row>
    <row r="2">
      <c r="A2" s="1" t="s">
        <v>1</v>
      </c>
      <c r="B2" s="2">
        <f>MAX(A6:A85)</f>
        <v>0.938806523</v>
      </c>
      <c r="L2" s="3"/>
      <c r="M2" s="4"/>
      <c r="N2" s="1" t="s">
        <v>1</v>
      </c>
      <c r="O2" s="2">
        <f>MAX(N6:N85)</f>
        <v>1.3075696</v>
      </c>
      <c r="Y2" s="3"/>
      <c r="Z2" s="4"/>
      <c r="AA2" s="1" t="s">
        <v>1</v>
      </c>
      <c r="AB2" s="2">
        <f>MAX(AA6:AA85)</f>
        <v>1.49605634</v>
      </c>
      <c r="AL2" s="3"/>
      <c r="AM2" s="4"/>
      <c r="AN2" s="1" t="s">
        <v>1</v>
      </c>
      <c r="AO2" s="2">
        <f>MAX(AN6:AN85)</f>
        <v>1.50846263</v>
      </c>
      <c r="AY2" s="3"/>
      <c r="AZ2" s="4"/>
      <c r="BA2" s="1" t="s">
        <v>1</v>
      </c>
      <c r="BB2" s="2">
        <f>MAX(BA6:BA85)</f>
        <v>1.65803468</v>
      </c>
      <c r="BN2" s="5"/>
      <c r="BO2" s="5"/>
      <c r="BP2" s="5"/>
      <c r="BQ2" s="5"/>
    </row>
    <row r="3">
      <c r="A3" s="1" t="s">
        <v>2</v>
      </c>
      <c r="B3" s="2">
        <f>MIN(A6:A85)</f>
        <v>0.6457871</v>
      </c>
      <c r="L3" s="3"/>
      <c r="M3" s="4"/>
      <c r="N3" s="1" t="s">
        <v>2</v>
      </c>
      <c r="O3" s="2">
        <f>MIN(N6:N85)</f>
        <v>0.809819682</v>
      </c>
      <c r="Y3" s="3"/>
      <c r="Z3" s="4"/>
      <c r="AA3" s="1" t="s">
        <v>2</v>
      </c>
      <c r="AB3" s="2">
        <f>MIN(AA6:AA85)</f>
        <v>0.842521116</v>
      </c>
      <c r="AL3" s="3"/>
      <c r="AM3" s="4"/>
      <c r="AN3" s="1" t="s">
        <v>2</v>
      </c>
      <c r="AO3" s="2">
        <f>min(AN6:AN85)</f>
        <v>0.855836862</v>
      </c>
      <c r="AY3" s="3"/>
      <c r="AZ3" s="4"/>
      <c r="BA3" s="1" t="s">
        <v>2</v>
      </c>
      <c r="BB3" s="2">
        <f>MIN(BA6:BA85)</f>
        <v>0.85386954</v>
      </c>
      <c r="BN3" s="5"/>
      <c r="BO3" s="5"/>
      <c r="BP3" s="5"/>
      <c r="BQ3" s="5"/>
    </row>
    <row r="4">
      <c r="A4" s="2" t="s">
        <v>3</v>
      </c>
      <c r="L4" s="3"/>
      <c r="M4" s="4"/>
      <c r="N4" s="2" t="s">
        <v>4</v>
      </c>
      <c r="Y4" s="3"/>
      <c r="Z4" s="4"/>
      <c r="AA4" s="2" t="s">
        <v>5</v>
      </c>
      <c r="AL4" s="3"/>
      <c r="AM4" s="4"/>
      <c r="AN4" s="2" t="s">
        <v>6</v>
      </c>
      <c r="AY4" s="3"/>
      <c r="AZ4" s="4"/>
      <c r="BA4" s="2" t="s">
        <v>7</v>
      </c>
      <c r="BN4" s="5"/>
      <c r="BO4" s="5"/>
      <c r="BP4" s="5"/>
      <c r="BQ4" s="5"/>
    </row>
    <row r="5">
      <c r="A5" s="1" t="s">
        <v>8</v>
      </c>
      <c r="B5" s="2" t="s">
        <v>0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3"/>
      <c r="N5" s="1" t="s">
        <v>8</v>
      </c>
      <c r="O5" s="2" t="s">
        <v>0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  <c r="W5" s="2" t="s">
        <v>16</v>
      </c>
      <c r="X5" s="2" t="s">
        <v>17</v>
      </c>
      <c r="Y5" s="2" t="s">
        <v>18</v>
      </c>
      <c r="Z5" s="3"/>
      <c r="AA5" s="1" t="s">
        <v>8</v>
      </c>
      <c r="AB5" s="2" t="s">
        <v>0</v>
      </c>
      <c r="AC5" s="2" t="s">
        <v>9</v>
      </c>
      <c r="AD5" s="2" t="s">
        <v>10</v>
      </c>
      <c r="AE5" s="2" t="s">
        <v>11</v>
      </c>
      <c r="AF5" s="2" t="s">
        <v>12</v>
      </c>
      <c r="AG5" s="2" t="s">
        <v>13</v>
      </c>
      <c r="AH5" s="2" t="s">
        <v>14</v>
      </c>
      <c r="AI5" s="2" t="s">
        <v>15</v>
      </c>
      <c r="AJ5" s="2" t="s">
        <v>16</v>
      </c>
      <c r="AK5" s="2" t="s">
        <v>17</v>
      </c>
      <c r="AL5" s="2" t="s">
        <v>18</v>
      </c>
      <c r="AM5" s="3"/>
      <c r="AN5" s="1" t="s">
        <v>8</v>
      </c>
      <c r="AO5" s="2" t="s">
        <v>0</v>
      </c>
      <c r="AP5" s="2" t="s">
        <v>9</v>
      </c>
      <c r="AQ5" s="2" t="s">
        <v>10</v>
      </c>
      <c r="AR5" s="2" t="s">
        <v>11</v>
      </c>
      <c r="AS5" s="2" t="s">
        <v>12</v>
      </c>
      <c r="AT5" s="2" t="s">
        <v>13</v>
      </c>
      <c r="AU5" s="2" t="s">
        <v>14</v>
      </c>
      <c r="AV5" s="2" t="s">
        <v>15</v>
      </c>
      <c r="AW5" s="2" t="s">
        <v>16</v>
      </c>
      <c r="AX5" s="2" t="s">
        <v>17</v>
      </c>
      <c r="AY5" s="2" t="s">
        <v>18</v>
      </c>
      <c r="AZ5" s="3"/>
      <c r="BA5" s="1" t="s">
        <v>8</v>
      </c>
      <c r="BB5" s="2" t="s">
        <v>0</v>
      </c>
      <c r="BC5" s="2" t="s">
        <v>9</v>
      </c>
      <c r="BD5" s="2" t="s">
        <v>10</v>
      </c>
      <c r="BE5" s="2" t="s">
        <v>11</v>
      </c>
      <c r="BF5" s="2" t="s">
        <v>12</v>
      </c>
      <c r="BG5" s="2" t="s">
        <v>13</v>
      </c>
      <c r="BH5" s="2" t="s">
        <v>14</v>
      </c>
      <c r="BI5" s="2" t="s">
        <v>15</v>
      </c>
      <c r="BJ5" s="2" t="s">
        <v>16</v>
      </c>
      <c r="BK5" s="2" t="s">
        <v>17</v>
      </c>
      <c r="BL5" s="2" t="s">
        <v>18</v>
      </c>
      <c r="BM5" s="2"/>
      <c r="BN5" s="6"/>
      <c r="BO5" s="7" t="s">
        <v>19</v>
      </c>
      <c r="BP5" s="7" t="s">
        <v>20</v>
      </c>
      <c r="BQ5" s="6"/>
    </row>
    <row r="6">
      <c r="A6">
        <f t="shared" ref="A6:A85" si="1">(B6/1000)</f>
        <v>0.750232826</v>
      </c>
      <c r="B6">
        <f t="shared" ref="B6:B85" si="2">AVERAGE(C6:L6)</f>
        <v>750.232826</v>
      </c>
      <c r="C6" s="8">
        <v>733.6755</v>
      </c>
      <c r="D6" s="8">
        <v>733.6755</v>
      </c>
      <c r="E6" s="8">
        <v>733.6755</v>
      </c>
      <c r="F6" s="8">
        <v>777.1612</v>
      </c>
      <c r="G6" s="8">
        <v>796.4338</v>
      </c>
      <c r="H6" s="8">
        <v>733.6755</v>
      </c>
      <c r="I6" s="8">
        <v>776.2469</v>
      </c>
      <c r="J6" s="8">
        <v>777.1456</v>
      </c>
      <c r="K6" s="8">
        <v>733.6755</v>
      </c>
      <c r="L6" s="8">
        <v>706.96326</v>
      </c>
      <c r="N6">
        <f t="shared" ref="N6:N85" si="3">O6/1000</f>
        <v>0.87554592</v>
      </c>
      <c r="O6">
        <f t="shared" ref="O6:O85" si="4">AVERAGE(P6:Y6)</f>
        <v>875.54592</v>
      </c>
      <c r="P6" s="8">
        <v>883.6289</v>
      </c>
      <c r="Q6" s="8">
        <v>870.15985</v>
      </c>
      <c r="R6" s="8">
        <v>883.6444</v>
      </c>
      <c r="S6" s="8">
        <v>870.14435</v>
      </c>
      <c r="T6" s="8">
        <v>883.6444</v>
      </c>
      <c r="U6" s="8">
        <v>870.14435</v>
      </c>
      <c r="V6" s="8">
        <v>870.15985</v>
      </c>
      <c r="W6" s="8">
        <v>883.6289</v>
      </c>
      <c r="X6" s="8">
        <v>870.15985</v>
      </c>
      <c r="Y6" s="8">
        <v>870.14435</v>
      </c>
      <c r="AA6">
        <f t="shared" ref="AA6:AA85" si="5">AB6/1000</f>
        <v>0.943092018</v>
      </c>
      <c r="AB6">
        <f t="shared" ref="AB6:AB85" si="6">AVERAGE(AC6:AL6)</f>
        <v>943.092018</v>
      </c>
      <c r="AC6" s="8">
        <v>916.1564</v>
      </c>
      <c r="AD6" s="8">
        <v>920.2511</v>
      </c>
      <c r="AE6" s="8">
        <v>1157.0316</v>
      </c>
      <c r="AF6" s="8">
        <v>916.1564</v>
      </c>
      <c r="AG6" s="8">
        <v>932.41534</v>
      </c>
      <c r="AH6" s="8">
        <v>916.1564</v>
      </c>
      <c r="AI6" s="8">
        <v>916.14087</v>
      </c>
      <c r="AJ6" s="8">
        <v>920.2356</v>
      </c>
      <c r="AK6" s="8">
        <v>916.14087</v>
      </c>
      <c r="AL6" s="8">
        <v>920.2356</v>
      </c>
      <c r="AN6">
        <f t="shared" ref="AN6:AN85" si="7">AO6/1000</f>
        <v>0.913430249</v>
      </c>
      <c r="AO6">
        <f t="shared" ref="AO6:AO85" si="8">AVERAGE(AP6:AY6)</f>
        <v>913.430249</v>
      </c>
      <c r="AP6" s="8">
        <v>915.38983</v>
      </c>
      <c r="AQ6" s="8">
        <v>905.262</v>
      </c>
      <c r="AR6" s="8">
        <v>946.43317</v>
      </c>
      <c r="AS6" s="8">
        <v>905.262</v>
      </c>
      <c r="AT6" s="8">
        <v>905.262</v>
      </c>
      <c r="AU6" s="8">
        <v>915.38983</v>
      </c>
      <c r="AV6" s="8">
        <v>905.262</v>
      </c>
      <c r="AW6" s="8">
        <v>915.38983</v>
      </c>
      <c r="AX6" s="8">
        <v>905.262</v>
      </c>
      <c r="AY6" s="8">
        <v>915.38983</v>
      </c>
      <c r="BA6">
        <f t="shared" ref="BA6:BA85" si="9">BB6/1000</f>
        <v>0.919104881</v>
      </c>
      <c r="BB6">
        <f t="shared" ref="BB6:BB85" si="10">AVERAGE(BC6:BL6)</f>
        <v>919.104881</v>
      </c>
      <c r="BC6" s="8">
        <v>917.38104</v>
      </c>
      <c r="BD6" s="8">
        <v>917.38104</v>
      </c>
      <c r="BE6" s="8">
        <v>917.38104</v>
      </c>
      <c r="BF6" s="8">
        <v>917.38104</v>
      </c>
      <c r="BG6" s="8">
        <v>917.39655</v>
      </c>
      <c r="BH6" s="8">
        <v>917.38104</v>
      </c>
      <c r="BI6" s="8">
        <v>917.38104</v>
      </c>
      <c r="BJ6" s="8">
        <v>934.60394</v>
      </c>
      <c r="BK6" s="8">
        <v>917.38104</v>
      </c>
      <c r="BL6" s="8">
        <v>917.38104</v>
      </c>
      <c r="BM6" s="8"/>
      <c r="BN6" s="6"/>
      <c r="BO6" s="9" t="s">
        <v>21</v>
      </c>
      <c r="BP6" s="10">
        <f t="shared" ref="BP6:BP85" si="11">AVERAGE(A6,N6,AA6,AN6, BA6)</f>
        <v>0.8802811788</v>
      </c>
      <c r="BQ6" s="6" t="str">
        <f t="shared" ref="BQ6:BQ85" si="12">CONCATENATE("(",BO6,",",BP6,")")</f>
        <v>(1,0.8802811788)</v>
      </c>
    </row>
    <row r="7">
      <c r="A7">
        <f t="shared" si="1"/>
        <v>0.817350176</v>
      </c>
      <c r="B7">
        <f t="shared" si="2"/>
        <v>817.350176</v>
      </c>
      <c r="C7" s="8">
        <v>781.2866</v>
      </c>
      <c r="D7" s="8">
        <v>834.3698</v>
      </c>
      <c r="E7" s="8">
        <v>800.5828</v>
      </c>
      <c r="F7" s="8">
        <v>834.3697</v>
      </c>
      <c r="G7" s="8">
        <v>795.7559</v>
      </c>
      <c r="H7" s="8">
        <v>832.97046</v>
      </c>
      <c r="I7" s="8">
        <v>815.03174</v>
      </c>
      <c r="J7" s="8">
        <v>834.3697</v>
      </c>
      <c r="K7" s="8">
        <v>834.3698</v>
      </c>
      <c r="L7" s="8">
        <v>810.39526</v>
      </c>
      <c r="N7">
        <f t="shared" si="3"/>
        <v>0.922974653</v>
      </c>
      <c r="O7">
        <f t="shared" si="4"/>
        <v>922.974653</v>
      </c>
      <c r="P7" s="8">
        <v>915.50244</v>
      </c>
      <c r="Q7" s="8">
        <v>901.1842</v>
      </c>
      <c r="R7" s="8">
        <v>929.92065</v>
      </c>
      <c r="S7" s="8">
        <v>968.2352</v>
      </c>
      <c r="T7" s="8">
        <v>920.05524</v>
      </c>
      <c r="U7" s="8">
        <v>947.897</v>
      </c>
      <c r="V7" s="8">
        <v>894.3838</v>
      </c>
      <c r="W7" s="8">
        <v>932.7251</v>
      </c>
      <c r="X7" s="8">
        <v>925.4591</v>
      </c>
      <c r="Y7" s="8">
        <v>894.3838</v>
      </c>
      <c r="AA7">
        <f t="shared" si="5"/>
        <v>1.010550199</v>
      </c>
      <c r="AB7">
        <f t="shared" si="6"/>
        <v>1010.550199</v>
      </c>
      <c r="AC7" s="8">
        <v>1049.4246</v>
      </c>
      <c r="AD7" s="8">
        <v>1047.1421</v>
      </c>
      <c r="AE7" s="8">
        <v>958.87775</v>
      </c>
      <c r="AF7" s="8">
        <v>974.13495</v>
      </c>
      <c r="AG7" s="8">
        <v>958.87915</v>
      </c>
      <c r="AH7" s="8">
        <v>943.2319</v>
      </c>
      <c r="AI7" s="8">
        <v>1047.1425</v>
      </c>
      <c r="AJ7" s="8">
        <v>957.73804</v>
      </c>
      <c r="AK7" s="8">
        <v>1047.1425</v>
      </c>
      <c r="AL7" s="8">
        <v>1121.7885</v>
      </c>
      <c r="AN7">
        <f t="shared" si="7"/>
        <v>1.06974173</v>
      </c>
      <c r="AO7">
        <f t="shared" si="8"/>
        <v>1069.74173</v>
      </c>
      <c r="AP7" s="8">
        <v>1186.6053</v>
      </c>
      <c r="AQ7" s="8">
        <v>1186.6052</v>
      </c>
      <c r="AR7" s="8">
        <v>1186.6064</v>
      </c>
      <c r="AS7" s="8">
        <v>902.4596</v>
      </c>
      <c r="AT7" s="8">
        <v>1162.8448</v>
      </c>
      <c r="AU7" s="8">
        <v>1102.8618</v>
      </c>
      <c r="AV7" s="8">
        <v>902.4596</v>
      </c>
      <c r="AW7" s="8">
        <v>1057.8235</v>
      </c>
      <c r="AX7" s="8">
        <v>1001.6778</v>
      </c>
      <c r="AY7" s="8">
        <v>1007.4733</v>
      </c>
      <c r="BA7">
        <f t="shared" si="9"/>
        <v>1.13508986</v>
      </c>
      <c r="BB7">
        <f t="shared" si="10"/>
        <v>1135.08986</v>
      </c>
      <c r="BC7" s="8">
        <v>1051.7356</v>
      </c>
      <c r="BD7" s="8">
        <v>1073.7308</v>
      </c>
      <c r="BE7" s="8">
        <v>1175.4077</v>
      </c>
      <c r="BF7" s="8">
        <v>1156.8303</v>
      </c>
      <c r="BG7" s="8">
        <v>1051.7356</v>
      </c>
      <c r="BH7" s="8">
        <v>1385.5894</v>
      </c>
      <c r="BI7" s="8">
        <v>1051.7356</v>
      </c>
      <c r="BJ7" s="8">
        <v>1300.6624</v>
      </c>
      <c r="BK7" s="8">
        <v>1051.7356</v>
      </c>
      <c r="BL7" s="8">
        <v>1051.7356</v>
      </c>
      <c r="BM7" s="8"/>
      <c r="BN7" s="6"/>
      <c r="BO7" s="9" t="s">
        <v>22</v>
      </c>
      <c r="BP7" s="10">
        <f t="shared" si="11"/>
        <v>0.9911413236</v>
      </c>
      <c r="BQ7" s="6" t="str">
        <f t="shared" si="12"/>
        <v>(2,0.9911413236)</v>
      </c>
    </row>
    <row r="8">
      <c r="A8">
        <f t="shared" si="1"/>
        <v>0.791821913</v>
      </c>
      <c r="B8">
        <f t="shared" si="2"/>
        <v>791.821913</v>
      </c>
      <c r="C8" s="8">
        <v>801.0152</v>
      </c>
      <c r="D8" s="8">
        <v>808.5938</v>
      </c>
      <c r="E8" s="8">
        <v>793.66437</v>
      </c>
      <c r="F8" s="8">
        <v>729.1709</v>
      </c>
      <c r="G8" s="8">
        <v>810.03546</v>
      </c>
      <c r="H8" s="8">
        <v>808.5987</v>
      </c>
      <c r="I8" s="8">
        <v>726.19385</v>
      </c>
      <c r="J8" s="8">
        <v>823.74945</v>
      </c>
      <c r="K8" s="8">
        <v>808.5987</v>
      </c>
      <c r="L8" s="8">
        <v>808.5987</v>
      </c>
      <c r="N8">
        <f t="shared" si="3"/>
        <v>0.914818062</v>
      </c>
      <c r="O8">
        <f t="shared" si="4"/>
        <v>914.818062</v>
      </c>
      <c r="P8" s="8">
        <v>871.9943</v>
      </c>
      <c r="Q8" s="8">
        <v>949.52295</v>
      </c>
      <c r="R8" s="8">
        <v>949.52295</v>
      </c>
      <c r="S8" s="8">
        <v>921.88354</v>
      </c>
      <c r="T8" s="8">
        <v>859.67346</v>
      </c>
      <c r="U8" s="8">
        <v>889.0966</v>
      </c>
      <c r="V8" s="8">
        <v>968.37305</v>
      </c>
      <c r="W8" s="8">
        <v>905.37726</v>
      </c>
      <c r="X8" s="8">
        <v>989.13116</v>
      </c>
      <c r="Y8" s="8">
        <v>843.60535</v>
      </c>
      <c r="AA8">
        <f t="shared" si="5"/>
        <v>1.032577607</v>
      </c>
      <c r="AB8">
        <f t="shared" si="6"/>
        <v>1032.577607</v>
      </c>
      <c r="AC8" s="8">
        <v>950.74567</v>
      </c>
      <c r="AD8" s="8">
        <v>1050.0702</v>
      </c>
      <c r="AE8" s="8">
        <v>1051.2615</v>
      </c>
      <c r="AF8" s="8">
        <v>1058.667</v>
      </c>
      <c r="AG8" s="8">
        <v>1023.354</v>
      </c>
      <c r="AH8" s="8">
        <v>1016.799</v>
      </c>
      <c r="AI8" s="8">
        <v>1012.9273</v>
      </c>
      <c r="AJ8" s="8">
        <v>1023.354</v>
      </c>
      <c r="AK8" s="8">
        <v>1088.5272</v>
      </c>
      <c r="AL8" s="8">
        <v>1050.0702</v>
      </c>
      <c r="AN8">
        <f t="shared" si="7"/>
        <v>1.02847037</v>
      </c>
      <c r="AO8">
        <f t="shared" si="8"/>
        <v>1028.47037</v>
      </c>
      <c r="AP8" s="8">
        <v>965.4345</v>
      </c>
      <c r="AQ8" s="8">
        <v>1028.1211</v>
      </c>
      <c r="AR8" s="8">
        <v>1171.6819</v>
      </c>
      <c r="AS8" s="8">
        <v>931.6094</v>
      </c>
      <c r="AT8" s="8">
        <v>1028.1196</v>
      </c>
      <c r="AU8" s="8">
        <v>837.7441</v>
      </c>
      <c r="AV8" s="8">
        <v>1094.0688</v>
      </c>
      <c r="AW8" s="8">
        <v>1171.6821</v>
      </c>
      <c r="AX8" s="8">
        <v>1028.1211</v>
      </c>
      <c r="AY8" s="8">
        <v>1028.1211</v>
      </c>
      <c r="BA8">
        <f t="shared" si="9"/>
        <v>1.113445215</v>
      </c>
      <c r="BB8">
        <f t="shared" si="10"/>
        <v>1113.445215</v>
      </c>
      <c r="BC8" s="8">
        <v>1075.6187</v>
      </c>
      <c r="BD8" s="8">
        <v>1001.6719</v>
      </c>
      <c r="BE8" s="8">
        <v>886.68225</v>
      </c>
      <c r="BF8" s="8">
        <v>1199.7418</v>
      </c>
      <c r="BG8" s="8">
        <v>1075.6172</v>
      </c>
      <c r="BH8" s="8">
        <v>1170.7186</v>
      </c>
      <c r="BI8" s="8">
        <v>1401.5079</v>
      </c>
      <c r="BJ8" s="8">
        <v>1128.6857</v>
      </c>
      <c r="BK8" s="8">
        <v>1118.5894</v>
      </c>
      <c r="BL8" s="8">
        <v>1075.6187</v>
      </c>
      <c r="BM8" s="8"/>
      <c r="BN8" s="6"/>
      <c r="BO8" s="9" t="s">
        <v>23</v>
      </c>
      <c r="BP8" s="10">
        <f t="shared" si="11"/>
        <v>0.9762266334</v>
      </c>
      <c r="BQ8" s="6" t="str">
        <f t="shared" si="12"/>
        <v>(3,0.9762266334)</v>
      </c>
    </row>
    <row r="9">
      <c r="A9">
        <f t="shared" si="1"/>
        <v>0.87612762</v>
      </c>
      <c r="B9">
        <f t="shared" si="2"/>
        <v>876.12762</v>
      </c>
      <c r="C9" s="8">
        <v>885.25745</v>
      </c>
      <c r="D9" s="8">
        <v>885.2493</v>
      </c>
      <c r="E9" s="8">
        <v>885.2612</v>
      </c>
      <c r="F9" s="8">
        <v>793.98883</v>
      </c>
      <c r="G9" s="8">
        <v>885.2597</v>
      </c>
      <c r="H9" s="8">
        <v>885.24994</v>
      </c>
      <c r="I9" s="8">
        <v>885.25464</v>
      </c>
      <c r="J9" s="8">
        <v>885.25604</v>
      </c>
      <c r="K9" s="8">
        <v>885.2493</v>
      </c>
      <c r="L9" s="8">
        <v>885.2498</v>
      </c>
      <c r="N9">
        <f t="shared" si="3"/>
        <v>0.90726283</v>
      </c>
      <c r="O9">
        <f t="shared" si="4"/>
        <v>907.26283</v>
      </c>
      <c r="P9" s="8">
        <v>907.26044</v>
      </c>
      <c r="Q9" s="8">
        <v>907.26227</v>
      </c>
      <c r="R9" s="8">
        <v>907.26227</v>
      </c>
      <c r="S9" s="8">
        <v>907.26025</v>
      </c>
      <c r="T9" s="8">
        <v>907.2735</v>
      </c>
      <c r="U9" s="8">
        <v>907.26373</v>
      </c>
      <c r="V9" s="8">
        <v>907.2625</v>
      </c>
      <c r="W9" s="8">
        <v>907.2588</v>
      </c>
      <c r="X9" s="8">
        <v>907.26074</v>
      </c>
      <c r="Y9" s="8">
        <v>907.2638</v>
      </c>
      <c r="AA9">
        <f t="shared" si="5"/>
        <v>0.982869402</v>
      </c>
      <c r="AB9">
        <f t="shared" si="6"/>
        <v>982.869402</v>
      </c>
      <c r="AC9" s="8">
        <v>983.45776</v>
      </c>
      <c r="AD9" s="8">
        <v>983.45306</v>
      </c>
      <c r="AE9" s="8">
        <v>983.4519</v>
      </c>
      <c r="AF9" s="8">
        <v>983.45526</v>
      </c>
      <c r="AG9" s="8">
        <v>977.6043</v>
      </c>
      <c r="AH9" s="8">
        <v>983.4555</v>
      </c>
      <c r="AI9" s="8">
        <v>983.45044</v>
      </c>
      <c r="AJ9" s="8">
        <v>983.4543</v>
      </c>
      <c r="AK9" s="8">
        <v>983.458</v>
      </c>
      <c r="AL9" s="8">
        <v>983.4535</v>
      </c>
      <c r="AN9">
        <f t="shared" si="7"/>
        <v>0.935648729</v>
      </c>
      <c r="AO9">
        <f t="shared" si="8"/>
        <v>935.648729</v>
      </c>
      <c r="AP9" s="8">
        <v>944.64374</v>
      </c>
      <c r="AQ9" s="8">
        <v>944.6436</v>
      </c>
      <c r="AR9" s="8">
        <v>854.6847</v>
      </c>
      <c r="AS9" s="8">
        <v>944.6428</v>
      </c>
      <c r="AT9" s="8">
        <v>944.6436</v>
      </c>
      <c r="AU9" s="8">
        <v>944.6493</v>
      </c>
      <c r="AV9" s="8">
        <v>944.6465</v>
      </c>
      <c r="AW9" s="8">
        <v>944.6462</v>
      </c>
      <c r="AX9" s="8">
        <v>944.6436</v>
      </c>
      <c r="AY9" s="8">
        <v>944.64325</v>
      </c>
      <c r="BA9">
        <f t="shared" si="9"/>
        <v>0.995512734</v>
      </c>
      <c r="BB9">
        <f t="shared" si="10"/>
        <v>995.512734</v>
      </c>
      <c r="BC9" s="8">
        <v>1008.85144</v>
      </c>
      <c r="BD9" s="8">
        <v>1008.8493</v>
      </c>
      <c r="BE9" s="8">
        <v>1008.85297</v>
      </c>
      <c r="BF9" s="8">
        <v>1008.85034</v>
      </c>
      <c r="BG9" s="8">
        <v>1008.85144</v>
      </c>
      <c r="BH9" s="8">
        <v>1008.85535</v>
      </c>
      <c r="BI9" s="8">
        <v>1008.848</v>
      </c>
      <c r="BJ9" s="8">
        <v>1008.8513</v>
      </c>
      <c r="BK9" s="8">
        <v>875.46576</v>
      </c>
      <c r="BL9" s="8">
        <v>1008.85144</v>
      </c>
      <c r="BM9" s="8"/>
      <c r="BN9" s="6"/>
      <c r="BO9" s="9" t="s">
        <v>24</v>
      </c>
      <c r="BP9" s="10">
        <f t="shared" si="11"/>
        <v>0.939484263</v>
      </c>
      <c r="BQ9" s="6" t="str">
        <f t="shared" si="12"/>
        <v>(4,0.939484263)</v>
      </c>
    </row>
    <row r="10">
      <c r="A10">
        <f t="shared" si="1"/>
        <v>0.797623873</v>
      </c>
      <c r="B10">
        <f t="shared" si="2"/>
        <v>797.623873</v>
      </c>
      <c r="C10" s="8">
        <v>828.3326</v>
      </c>
      <c r="D10" s="8">
        <v>779.4598</v>
      </c>
      <c r="E10" s="8">
        <v>786.44586</v>
      </c>
      <c r="F10" s="8">
        <v>790.5725</v>
      </c>
      <c r="G10" s="8">
        <v>812.7945</v>
      </c>
      <c r="H10" s="8">
        <v>823.6845</v>
      </c>
      <c r="I10" s="8">
        <v>678.97797</v>
      </c>
      <c r="J10" s="8">
        <v>828.597</v>
      </c>
      <c r="K10" s="8">
        <v>823.687</v>
      </c>
      <c r="L10" s="8">
        <v>823.687</v>
      </c>
      <c r="N10">
        <f t="shared" si="3"/>
        <v>0.96035699</v>
      </c>
      <c r="O10">
        <f t="shared" si="4"/>
        <v>960.35699</v>
      </c>
      <c r="P10" s="8">
        <v>901.6843</v>
      </c>
      <c r="Q10" s="8">
        <v>993.353</v>
      </c>
      <c r="R10" s="8">
        <v>909.70966</v>
      </c>
      <c r="S10" s="8">
        <v>921.5548</v>
      </c>
      <c r="T10" s="8">
        <v>970.056</v>
      </c>
      <c r="U10" s="8">
        <v>962.1552</v>
      </c>
      <c r="V10" s="8">
        <v>984.1889</v>
      </c>
      <c r="W10" s="8">
        <v>984.11597</v>
      </c>
      <c r="X10" s="8">
        <v>996.4898</v>
      </c>
      <c r="Y10" s="8">
        <v>980.26227</v>
      </c>
      <c r="AA10">
        <f t="shared" si="5"/>
        <v>1.008331764</v>
      </c>
      <c r="AB10">
        <f t="shared" si="6"/>
        <v>1008.331764</v>
      </c>
      <c r="AC10" s="8">
        <v>996.49646</v>
      </c>
      <c r="AD10" s="8">
        <v>996.49646</v>
      </c>
      <c r="AE10" s="8">
        <v>1012.4811</v>
      </c>
      <c r="AF10" s="8">
        <v>996.49646</v>
      </c>
      <c r="AG10" s="8">
        <v>1035.9728</v>
      </c>
      <c r="AH10" s="8">
        <v>1031.5686</v>
      </c>
      <c r="AI10" s="8">
        <v>1073.2412</v>
      </c>
      <c r="AJ10" s="8">
        <v>988.33356</v>
      </c>
      <c r="AK10" s="8">
        <v>966.4966</v>
      </c>
      <c r="AL10" s="8">
        <v>985.7344</v>
      </c>
      <c r="AN10">
        <f t="shared" si="7"/>
        <v>1.06847959</v>
      </c>
      <c r="AO10">
        <f t="shared" si="8"/>
        <v>1068.47959</v>
      </c>
      <c r="AP10" s="8">
        <v>1282.2483</v>
      </c>
      <c r="AQ10" s="8">
        <v>1074.9194</v>
      </c>
      <c r="AR10" s="8">
        <v>1007.8049</v>
      </c>
      <c r="AS10" s="8">
        <v>1102.4352</v>
      </c>
      <c r="AT10" s="8">
        <v>1029.0375</v>
      </c>
      <c r="AU10" s="8">
        <v>1074.9194</v>
      </c>
      <c r="AV10" s="8">
        <v>1019.4769</v>
      </c>
      <c r="AW10" s="8">
        <v>940.3216</v>
      </c>
      <c r="AX10" s="8">
        <v>1007.8047</v>
      </c>
      <c r="AY10" s="8">
        <v>1145.828</v>
      </c>
      <c r="BA10">
        <f t="shared" si="9"/>
        <v>1.101638816</v>
      </c>
      <c r="BB10">
        <f t="shared" si="10"/>
        <v>1101.638816</v>
      </c>
      <c r="BC10" s="8">
        <v>1141.4768</v>
      </c>
      <c r="BD10" s="8">
        <v>1116.6567</v>
      </c>
      <c r="BE10" s="8">
        <v>1017.7564</v>
      </c>
      <c r="BF10" s="8">
        <v>1073.7135</v>
      </c>
      <c r="BG10" s="8">
        <v>1359.0374</v>
      </c>
      <c r="BH10" s="8">
        <v>1080.0382</v>
      </c>
      <c r="BI10" s="8">
        <v>916.26526</v>
      </c>
      <c r="BJ10" s="8">
        <v>1073.7135</v>
      </c>
      <c r="BK10" s="8">
        <v>1233.0897</v>
      </c>
      <c r="BL10" s="8">
        <v>1004.6407</v>
      </c>
      <c r="BM10" s="8"/>
      <c r="BN10" s="6"/>
      <c r="BO10" s="9" t="s">
        <v>25</v>
      </c>
      <c r="BP10" s="10">
        <f t="shared" si="11"/>
        <v>0.9872862066</v>
      </c>
      <c r="BQ10" s="6" t="str">
        <f t="shared" si="12"/>
        <v>(5,0.9872862066)</v>
      </c>
    </row>
    <row r="11">
      <c r="A11">
        <f t="shared" si="1"/>
        <v>0.889946851</v>
      </c>
      <c r="B11">
        <f t="shared" si="2"/>
        <v>889.946851</v>
      </c>
      <c r="C11" s="8">
        <v>889.953</v>
      </c>
      <c r="D11" s="8">
        <v>889.9444</v>
      </c>
      <c r="E11" s="8">
        <v>889.949</v>
      </c>
      <c r="F11" s="8">
        <v>889.94763</v>
      </c>
      <c r="G11" s="8">
        <v>889.9436</v>
      </c>
      <c r="H11" s="8">
        <v>889.94586</v>
      </c>
      <c r="I11" s="8">
        <v>889.9458</v>
      </c>
      <c r="J11" s="8">
        <v>889.9475</v>
      </c>
      <c r="K11" s="8">
        <v>889.94586</v>
      </c>
      <c r="L11" s="8">
        <v>889.94586</v>
      </c>
      <c r="N11">
        <f t="shared" si="3"/>
        <v>0.948539375</v>
      </c>
      <c r="O11">
        <f t="shared" si="4"/>
        <v>948.539375</v>
      </c>
      <c r="P11" s="8">
        <v>948.54694</v>
      </c>
      <c r="Q11" s="8">
        <v>948.5499</v>
      </c>
      <c r="R11" s="8">
        <v>948.53766</v>
      </c>
      <c r="S11" s="8">
        <v>948.5391</v>
      </c>
      <c r="T11" s="8">
        <v>948.5382</v>
      </c>
      <c r="U11" s="8">
        <v>948.5359</v>
      </c>
      <c r="V11" s="8">
        <v>948.5361</v>
      </c>
      <c r="W11" s="8">
        <v>948.5352</v>
      </c>
      <c r="X11" s="8">
        <v>948.53705</v>
      </c>
      <c r="Y11" s="8">
        <v>948.5377</v>
      </c>
      <c r="AA11">
        <f t="shared" si="5"/>
        <v>0.968558309</v>
      </c>
      <c r="AB11">
        <f t="shared" si="6"/>
        <v>968.558309</v>
      </c>
      <c r="AC11" s="8">
        <v>968.5599</v>
      </c>
      <c r="AD11" s="8">
        <v>968.5599</v>
      </c>
      <c r="AE11" s="8">
        <v>968.55475</v>
      </c>
      <c r="AF11" s="8">
        <v>968.5599</v>
      </c>
      <c r="AG11" s="8">
        <v>968.5535</v>
      </c>
      <c r="AH11" s="8">
        <v>968.5569</v>
      </c>
      <c r="AI11" s="8">
        <v>968.5622</v>
      </c>
      <c r="AJ11" s="8">
        <v>968.5552</v>
      </c>
      <c r="AK11" s="8">
        <v>968.55664</v>
      </c>
      <c r="AL11" s="8">
        <v>968.5642</v>
      </c>
      <c r="AN11">
        <f t="shared" si="7"/>
        <v>0.967796326</v>
      </c>
      <c r="AO11">
        <f t="shared" si="8"/>
        <v>967.796326</v>
      </c>
      <c r="AP11" s="8">
        <v>967.8002</v>
      </c>
      <c r="AQ11" s="8">
        <v>967.7947</v>
      </c>
      <c r="AR11" s="8">
        <v>967.7963</v>
      </c>
      <c r="AS11" s="8">
        <v>967.795</v>
      </c>
      <c r="AT11" s="8">
        <v>967.79315</v>
      </c>
      <c r="AU11" s="8">
        <v>967.7947</v>
      </c>
      <c r="AV11" s="8">
        <v>967.79285</v>
      </c>
      <c r="AW11" s="8">
        <v>967.7932</v>
      </c>
      <c r="AX11" s="8">
        <v>967.7978</v>
      </c>
      <c r="AY11" s="8">
        <v>967.80536</v>
      </c>
      <c r="BA11">
        <f t="shared" si="9"/>
        <v>0.978312024</v>
      </c>
      <c r="BB11">
        <f t="shared" si="10"/>
        <v>978.312024</v>
      </c>
      <c r="BC11" s="8">
        <v>978.3075</v>
      </c>
      <c r="BD11" s="8">
        <v>978.3111</v>
      </c>
      <c r="BE11" s="8">
        <v>978.3251</v>
      </c>
      <c r="BF11" s="8">
        <v>978.31134</v>
      </c>
      <c r="BG11" s="8">
        <v>978.3162</v>
      </c>
      <c r="BH11" s="8">
        <v>978.3084</v>
      </c>
      <c r="BI11" s="8">
        <v>978.3068</v>
      </c>
      <c r="BJ11" s="8">
        <v>978.31134</v>
      </c>
      <c r="BK11" s="8">
        <v>978.3099</v>
      </c>
      <c r="BL11" s="8">
        <v>978.31256</v>
      </c>
      <c r="BM11" s="8"/>
      <c r="BN11" s="6"/>
      <c r="BO11" s="9" t="s">
        <v>26</v>
      </c>
      <c r="BP11" s="10">
        <f t="shared" si="11"/>
        <v>0.950630577</v>
      </c>
      <c r="BQ11" s="6" t="str">
        <f t="shared" si="12"/>
        <v>(6,0.950630577)</v>
      </c>
    </row>
    <row r="12">
      <c r="A12">
        <f t="shared" si="1"/>
        <v>0.751796792</v>
      </c>
      <c r="B12">
        <f t="shared" si="2"/>
        <v>751.796792</v>
      </c>
      <c r="C12" s="8">
        <v>751.76514</v>
      </c>
      <c r="D12" s="8">
        <v>751.84656</v>
      </c>
      <c r="E12" s="8">
        <v>751.76514</v>
      </c>
      <c r="F12" s="8">
        <v>751.76514</v>
      </c>
      <c r="G12" s="8">
        <v>751.76514</v>
      </c>
      <c r="H12" s="8">
        <v>751.84656</v>
      </c>
      <c r="I12" s="8">
        <v>751.76514</v>
      </c>
      <c r="J12" s="8">
        <v>751.76514</v>
      </c>
      <c r="K12" s="8">
        <v>751.84656</v>
      </c>
      <c r="L12" s="8">
        <v>751.8374</v>
      </c>
      <c r="N12">
        <f t="shared" si="3"/>
        <v>0.85085751</v>
      </c>
      <c r="O12">
        <f t="shared" si="4"/>
        <v>850.85751</v>
      </c>
      <c r="P12" s="8">
        <v>850.88184</v>
      </c>
      <c r="Q12" s="8">
        <v>850.96216</v>
      </c>
      <c r="R12" s="8">
        <v>850.88184</v>
      </c>
      <c r="S12" s="8">
        <v>850.4779</v>
      </c>
      <c r="T12" s="8">
        <v>850.96216</v>
      </c>
      <c r="U12" s="8">
        <v>850.88184</v>
      </c>
      <c r="V12" s="8">
        <v>850.88184</v>
      </c>
      <c r="W12" s="8">
        <v>850.88184</v>
      </c>
      <c r="X12" s="8">
        <v>850.88184</v>
      </c>
      <c r="Y12" s="8">
        <v>850.88184</v>
      </c>
      <c r="AA12">
        <f t="shared" si="5"/>
        <v>0.842521116</v>
      </c>
      <c r="AB12">
        <f t="shared" si="6"/>
        <v>842.521116</v>
      </c>
      <c r="AC12" s="8">
        <v>842.50507</v>
      </c>
      <c r="AD12" s="8">
        <v>842.5853</v>
      </c>
      <c r="AE12" s="8">
        <v>842.50507</v>
      </c>
      <c r="AF12" s="8">
        <v>842.50507</v>
      </c>
      <c r="AG12" s="8">
        <v>842.50507</v>
      </c>
      <c r="AH12" s="8">
        <v>842.50507</v>
      </c>
      <c r="AI12" s="8">
        <v>842.50507</v>
      </c>
      <c r="AJ12" s="8">
        <v>842.50507</v>
      </c>
      <c r="AK12" s="8">
        <v>842.50507</v>
      </c>
      <c r="AL12" s="8">
        <v>842.5853</v>
      </c>
      <c r="AN12">
        <f t="shared" si="7"/>
        <v>0.8927757</v>
      </c>
      <c r="AO12">
        <f t="shared" si="8"/>
        <v>892.7757</v>
      </c>
      <c r="AP12" s="8">
        <v>892.80005</v>
      </c>
      <c r="AQ12" s="8">
        <v>892.8802</v>
      </c>
      <c r="AR12" s="8">
        <v>892.80005</v>
      </c>
      <c r="AS12" s="8">
        <v>892.4764</v>
      </c>
      <c r="AT12" s="8">
        <v>892.80005</v>
      </c>
      <c r="AU12" s="8">
        <v>892.80005</v>
      </c>
      <c r="AV12" s="8">
        <v>892.80005</v>
      </c>
      <c r="AW12" s="8">
        <v>892.80005</v>
      </c>
      <c r="AX12" s="8">
        <v>892.80005</v>
      </c>
      <c r="AY12" s="8">
        <v>892.80005</v>
      </c>
      <c r="BA12">
        <f t="shared" si="9"/>
        <v>0.85386954</v>
      </c>
      <c r="BB12">
        <f t="shared" si="10"/>
        <v>853.86954</v>
      </c>
      <c r="BC12" s="8">
        <v>852.6483</v>
      </c>
      <c r="BD12" s="8">
        <v>852.6483</v>
      </c>
      <c r="BE12" s="8">
        <v>852.6483</v>
      </c>
      <c r="BF12" s="8">
        <v>852.2156</v>
      </c>
      <c r="BG12" s="8">
        <v>852.72034</v>
      </c>
      <c r="BH12" s="8">
        <v>865.46436</v>
      </c>
      <c r="BI12" s="8">
        <v>852.6483</v>
      </c>
      <c r="BJ12" s="8">
        <v>852.6483</v>
      </c>
      <c r="BK12" s="8">
        <v>852.7284</v>
      </c>
      <c r="BL12" s="8">
        <v>852.3252</v>
      </c>
      <c r="BM12" s="8"/>
      <c r="BN12" s="6"/>
      <c r="BO12" s="9" t="s">
        <v>27</v>
      </c>
      <c r="BP12" s="10">
        <f t="shared" si="11"/>
        <v>0.8383641316</v>
      </c>
      <c r="BQ12" s="6" t="str">
        <f t="shared" si="12"/>
        <v>(7,0.8383641316)</v>
      </c>
    </row>
    <row r="13">
      <c r="A13">
        <f t="shared" si="1"/>
        <v>0.747168806</v>
      </c>
      <c r="B13">
        <f t="shared" si="2"/>
        <v>747.168806</v>
      </c>
      <c r="C13" s="8">
        <v>729.335</v>
      </c>
      <c r="D13" s="8">
        <v>851.0354</v>
      </c>
      <c r="E13" s="8">
        <v>786.2508</v>
      </c>
      <c r="F13" s="8">
        <v>735.566</v>
      </c>
      <c r="G13" s="8">
        <v>689.79236</v>
      </c>
      <c r="H13" s="8">
        <v>698.4131</v>
      </c>
      <c r="I13" s="8">
        <v>851.0354</v>
      </c>
      <c r="J13" s="8">
        <v>682.5204</v>
      </c>
      <c r="K13" s="8">
        <v>726.4007</v>
      </c>
      <c r="L13" s="8">
        <v>721.3389</v>
      </c>
      <c r="N13">
        <f t="shared" si="3"/>
        <v>0.887941276</v>
      </c>
      <c r="O13">
        <f t="shared" si="4"/>
        <v>887.941276</v>
      </c>
      <c r="P13" s="8">
        <v>915.1655</v>
      </c>
      <c r="Q13" s="8">
        <v>894.97504</v>
      </c>
      <c r="R13" s="8">
        <v>875.45056</v>
      </c>
      <c r="S13" s="8">
        <v>865.0851</v>
      </c>
      <c r="T13" s="8">
        <v>945.82367</v>
      </c>
      <c r="U13" s="8">
        <v>885.01843</v>
      </c>
      <c r="V13" s="8">
        <v>863.6934</v>
      </c>
      <c r="W13" s="8">
        <v>842.61066</v>
      </c>
      <c r="X13" s="8">
        <v>913.15015</v>
      </c>
      <c r="Y13" s="8">
        <v>878.44025</v>
      </c>
      <c r="AA13">
        <f t="shared" si="5"/>
        <v>0.895688404</v>
      </c>
      <c r="AB13">
        <f t="shared" si="6"/>
        <v>895.688404</v>
      </c>
      <c r="AC13" s="8">
        <v>882.3586</v>
      </c>
      <c r="AD13" s="8">
        <v>920.95703</v>
      </c>
      <c r="AE13" s="8">
        <v>935.33453</v>
      </c>
      <c r="AF13" s="8">
        <v>885.3467</v>
      </c>
      <c r="AG13" s="8">
        <v>861.72424</v>
      </c>
      <c r="AH13" s="8">
        <v>859.1043</v>
      </c>
      <c r="AI13" s="8">
        <v>905.3907</v>
      </c>
      <c r="AJ13" s="8">
        <v>903.5545</v>
      </c>
      <c r="AK13" s="8">
        <v>908.6038</v>
      </c>
      <c r="AL13" s="8">
        <v>894.50964</v>
      </c>
      <c r="AN13">
        <f t="shared" si="7"/>
        <v>0.895653073</v>
      </c>
      <c r="AO13">
        <f t="shared" si="8"/>
        <v>895.653073</v>
      </c>
      <c r="AP13" s="8">
        <v>869.8425</v>
      </c>
      <c r="AQ13" s="8">
        <v>896.1375</v>
      </c>
      <c r="AR13" s="8">
        <v>901.5149</v>
      </c>
      <c r="AS13" s="8">
        <v>887.65607</v>
      </c>
      <c r="AT13" s="8">
        <v>882.42706</v>
      </c>
      <c r="AU13" s="8">
        <v>886.2758</v>
      </c>
      <c r="AV13" s="8">
        <v>953.5642</v>
      </c>
      <c r="AW13" s="8">
        <v>909.2449</v>
      </c>
      <c r="AX13" s="8">
        <v>872.0111</v>
      </c>
      <c r="AY13" s="8">
        <v>897.8567</v>
      </c>
      <c r="BA13">
        <f t="shared" si="9"/>
        <v>0.910730953</v>
      </c>
      <c r="BB13">
        <f t="shared" si="10"/>
        <v>910.730953</v>
      </c>
      <c r="BC13" s="8">
        <v>936.163</v>
      </c>
      <c r="BD13" s="8">
        <v>921.1772</v>
      </c>
      <c r="BE13" s="8">
        <v>909.37134</v>
      </c>
      <c r="BF13" s="8">
        <v>890.0943</v>
      </c>
      <c r="BG13" s="8">
        <v>896.3057</v>
      </c>
      <c r="BH13" s="8">
        <v>914.48553</v>
      </c>
      <c r="BI13" s="8">
        <v>890.8048</v>
      </c>
      <c r="BJ13" s="8">
        <v>880.47034</v>
      </c>
      <c r="BK13" s="8">
        <v>943.20197</v>
      </c>
      <c r="BL13" s="8">
        <v>925.23535</v>
      </c>
      <c r="BM13" s="8"/>
      <c r="BN13" s="6"/>
      <c r="BO13" s="9" t="s">
        <v>28</v>
      </c>
      <c r="BP13" s="10">
        <f t="shared" si="11"/>
        <v>0.8674365024</v>
      </c>
      <c r="BQ13" s="6" t="str">
        <f t="shared" si="12"/>
        <v>(8,0.8674365024)</v>
      </c>
    </row>
    <row r="14">
      <c r="A14">
        <f t="shared" si="1"/>
        <v>0.860238798</v>
      </c>
      <c r="B14">
        <f t="shared" si="2"/>
        <v>860.238798</v>
      </c>
      <c r="C14" s="8">
        <v>860.23895</v>
      </c>
      <c r="D14" s="8">
        <v>860.2388</v>
      </c>
      <c r="E14" s="8">
        <v>860.2388</v>
      </c>
      <c r="F14" s="8">
        <v>860.2387</v>
      </c>
      <c r="G14" s="8">
        <v>860.23883</v>
      </c>
      <c r="H14" s="8">
        <v>860.2388</v>
      </c>
      <c r="I14" s="8">
        <v>860.2388</v>
      </c>
      <c r="J14" s="8">
        <v>860.2389</v>
      </c>
      <c r="K14" s="8">
        <v>860.2387</v>
      </c>
      <c r="L14" s="8">
        <v>860.2387</v>
      </c>
      <c r="N14">
        <f t="shared" si="3"/>
        <v>0.997138319</v>
      </c>
      <c r="O14">
        <f t="shared" si="4"/>
        <v>997.138319</v>
      </c>
      <c r="P14" s="8">
        <v>997.1385</v>
      </c>
      <c r="Q14" s="8">
        <v>997.1388</v>
      </c>
      <c r="R14" s="8">
        <v>997.1378</v>
      </c>
      <c r="S14" s="8">
        <v>997.13855</v>
      </c>
      <c r="T14" s="8">
        <v>997.13837</v>
      </c>
      <c r="U14" s="8">
        <v>997.13873</v>
      </c>
      <c r="V14" s="8">
        <v>997.1378</v>
      </c>
      <c r="W14" s="8">
        <v>997.1379</v>
      </c>
      <c r="X14" s="8">
        <v>997.13824</v>
      </c>
      <c r="Y14" s="8">
        <v>997.1385</v>
      </c>
      <c r="AA14">
        <f t="shared" si="5"/>
        <v>1.08608976</v>
      </c>
      <c r="AB14">
        <f t="shared" si="6"/>
        <v>1086.08976</v>
      </c>
      <c r="AC14" s="8">
        <v>1086.0894</v>
      </c>
      <c r="AD14" s="8">
        <v>1086.0894</v>
      </c>
      <c r="AE14" s="8">
        <v>1086.0896</v>
      </c>
      <c r="AF14" s="8">
        <v>1086.0895</v>
      </c>
      <c r="AG14" s="8">
        <v>1086.0897</v>
      </c>
      <c r="AH14" s="8">
        <v>1086.0903</v>
      </c>
      <c r="AI14" s="8">
        <v>1086.0902</v>
      </c>
      <c r="AJ14" s="8">
        <v>1086.09</v>
      </c>
      <c r="AK14" s="8">
        <v>1086.0898</v>
      </c>
      <c r="AL14" s="8">
        <v>1086.0897</v>
      </c>
      <c r="AN14">
        <f t="shared" si="7"/>
        <v>1.15642016</v>
      </c>
      <c r="AO14">
        <f t="shared" si="8"/>
        <v>1156.42016</v>
      </c>
      <c r="AP14" s="8">
        <v>1156.4208</v>
      </c>
      <c r="AQ14" s="8">
        <v>1156.4199</v>
      </c>
      <c r="AR14" s="8">
        <v>1156.4203</v>
      </c>
      <c r="AS14" s="8">
        <v>1156.4204</v>
      </c>
      <c r="AT14" s="8">
        <v>1156.4199</v>
      </c>
      <c r="AU14" s="8">
        <v>1156.42</v>
      </c>
      <c r="AV14" s="8">
        <v>1156.4202</v>
      </c>
      <c r="AW14" s="8">
        <v>1156.42</v>
      </c>
      <c r="AX14" s="8">
        <v>1156.4202</v>
      </c>
      <c r="AY14" s="8">
        <v>1156.4199</v>
      </c>
      <c r="BA14">
        <f t="shared" si="9"/>
        <v>1.06702846</v>
      </c>
      <c r="BB14">
        <f t="shared" si="10"/>
        <v>1067.02846</v>
      </c>
      <c r="BC14" s="8">
        <v>1067.0286</v>
      </c>
      <c r="BD14" s="8">
        <v>1067.0286</v>
      </c>
      <c r="BE14" s="8">
        <v>1067.0284</v>
      </c>
      <c r="BF14" s="8">
        <v>1067.0286</v>
      </c>
      <c r="BG14" s="8">
        <v>1067.0283</v>
      </c>
      <c r="BH14" s="8">
        <v>1067.0282</v>
      </c>
      <c r="BI14" s="8">
        <v>1067.0282</v>
      </c>
      <c r="BJ14" s="8">
        <v>1067.0287</v>
      </c>
      <c r="BK14" s="8">
        <v>1067.0283</v>
      </c>
      <c r="BL14" s="8">
        <v>1067.0287</v>
      </c>
      <c r="BM14" s="8"/>
      <c r="BN14" s="6"/>
      <c r="BO14" s="9" t="s">
        <v>29</v>
      </c>
      <c r="BP14" s="10">
        <f t="shared" si="11"/>
        <v>1.033383099</v>
      </c>
      <c r="BQ14" s="6" t="str">
        <f t="shared" si="12"/>
        <v>(9,1.0333830994)</v>
      </c>
    </row>
    <row r="15">
      <c r="A15">
        <f t="shared" si="1"/>
        <v>0.748205878</v>
      </c>
      <c r="B15">
        <f t="shared" si="2"/>
        <v>748.205878</v>
      </c>
      <c r="C15" s="8">
        <v>766.31726</v>
      </c>
      <c r="D15" s="8">
        <v>693.9135</v>
      </c>
      <c r="E15" s="8">
        <v>756.77057</v>
      </c>
      <c r="F15" s="8">
        <v>726.7328</v>
      </c>
      <c r="G15" s="8">
        <v>767.8859</v>
      </c>
      <c r="H15" s="8">
        <v>754.1092</v>
      </c>
      <c r="I15" s="8">
        <v>767.9905</v>
      </c>
      <c r="J15" s="8">
        <v>707.0748</v>
      </c>
      <c r="K15" s="8">
        <v>758.5054</v>
      </c>
      <c r="L15" s="8">
        <v>782.75885</v>
      </c>
      <c r="N15">
        <f t="shared" si="3"/>
        <v>0.858576857</v>
      </c>
      <c r="O15">
        <f t="shared" si="4"/>
        <v>858.576857</v>
      </c>
      <c r="P15" s="8">
        <v>903.233</v>
      </c>
      <c r="Q15" s="8">
        <v>888.59717</v>
      </c>
      <c r="R15" s="8">
        <v>814.93506</v>
      </c>
      <c r="S15" s="8">
        <v>842.22107</v>
      </c>
      <c r="T15" s="8">
        <v>812.0023</v>
      </c>
      <c r="U15" s="8">
        <v>883.08606</v>
      </c>
      <c r="V15" s="8">
        <v>859.626</v>
      </c>
      <c r="W15" s="8">
        <v>818.408</v>
      </c>
      <c r="X15" s="8">
        <v>889.80505</v>
      </c>
      <c r="Y15" s="8">
        <v>873.85486</v>
      </c>
      <c r="AA15">
        <f t="shared" si="5"/>
        <v>0.921055354</v>
      </c>
      <c r="AB15">
        <f t="shared" si="6"/>
        <v>921.055354</v>
      </c>
      <c r="AC15" s="8">
        <v>914.74963</v>
      </c>
      <c r="AD15" s="8">
        <v>878.76416</v>
      </c>
      <c r="AE15" s="8">
        <v>914.75055</v>
      </c>
      <c r="AF15" s="8">
        <v>926.1892</v>
      </c>
      <c r="AG15" s="8">
        <v>949.6119</v>
      </c>
      <c r="AH15" s="8">
        <v>990.5641</v>
      </c>
      <c r="AI15" s="8">
        <v>886.19824</v>
      </c>
      <c r="AJ15" s="8">
        <v>905.88916</v>
      </c>
      <c r="AK15" s="8">
        <v>917.4953</v>
      </c>
      <c r="AL15" s="8">
        <v>926.3413</v>
      </c>
      <c r="AN15">
        <f t="shared" si="7"/>
        <v>0.917278425</v>
      </c>
      <c r="AO15">
        <f t="shared" si="8"/>
        <v>917.278425</v>
      </c>
      <c r="AP15" s="8">
        <v>925.00336</v>
      </c>
      <c r="AQ15" s="8">
        <v>891.16754</v>
      </c>
      <c r="AR15" s="8">
        <v>956.8411</v>
      </c>
      <c r="AS15" s="8">
        <v>976.4491</v>
      </c>
      <c r="AT15" s="8">
        <v>922.6056</v>
      </c>
      <c r="AU15" s="8">
        <v>880.86884</v>
      </c>
      <c r="AV15" s="8">
        <v>918.8555</v>
      </c>
      <c r="AW15" s="8">
        <v>906.0067</v>
      </c>
      <c r="AX15" s="8">
        <v>883.65027</v>
      </c>
      <c r="AY15" s="8">
        <v>911.33624</v>
      </c>
      <c r="BA15">
        <f t="shared" si="9"/>
        <v>0.921107973</v>
      </c>
      <c r="BB15">
        <f t="shared" si="10"/>
        <v>921.107973</v>
      </c>
      <c r="BC15" s="8">
        <v>958.94226</v>
      </c>
      <c r="BD15" s="8">
        <v>956.0348</v>
      </c>
      <c r="BE15" s="8">
        <v>883.71265</v>
      </c>
      <c r="BF15" s="8">
        <v>945.0186</v>
      </c>
      <c r="BG15" s="8">
        <v>897.66583</v>
      </c>
      <c r="BH15" s="8">
        <v>874.65155</v>
      </c>
      <c r="BI15" s="8">
        <v>897.665</v>
      </c>
      <c r="BJ15" s="8">
        <v>917.264</v>
      </c>
      <c r="BK15" s="8">
        <v>985.3195</v>
      </c>
      <c r="BL15" s="8">
        <v>894.80554</v>
      </c>
      <c r="BM15" s="8"/>
      <c r="BN15" s="6"/>
      <c r="BO15" s="9" t="s">
        <v>30</v>
      </c>
      <c r="BP15" s="10">
        <f t="shared" si="11"/>
        <v>0.8732448974</v>
      </c>
      <c r="BQ15" s="6" t="str">
        <f t="shared" si="12"/>
        <v>(10,0.8732448974)</v>
      </c>
    </row>
    <row r="16">
      <c r="A16">
        <f t="shared" si="1"/>
        <v>0.719969444</v>
      </c>
      <c r="B16">
        <f t="shared" si="2"/>
        <v>719.969444</v>
      </c>
      <c r="C16" s="8">
        <v>719.9703</v>
      </c>
      <c r="D16" s="8">
        <v>719.9696</v>
      </c>
      <c r="E16" s="8">
        <v>719.96954</v>
      </c>
      <c r="F16" s="8">
        <v>719.9697</v>
      </c>
      <c r="G16" s="8">
        <v>719.9696</v>
      </c>
      <c r="H16" s="8">
        <v>719.9688</v>
      </c>
      <c r="I16" s="8">
        <v>719.9706</v>
      </c>
      <c r="J16" s="8">
        <v>719.9687</v>
      </c>
      <c r="K16" s="8">
        <v>719.9687</v>
      </c>
      <c r="L16" s="8">
        <v>719.9689</v>
      </c>
      <c r="N16">
        <f t="shared" si="3"/>
        <v>0.847293613</v>
      </c>
      <c r="O16">
        <f t="shared" si="4"/>
        <v>847.293613</v>
      </c>
      <c r="P16" s="8">
        <v>847.2932</v>
      </c>
      <c r="Q16" s="8">
        <v>847.2929</v>
      </c>
      <c r="R16" s="8">
        <v>847.2934</v>
      </c>
      <c r="S16" s="8">
        <v>847.29315</v>
      </c>
      <c r="T16" s="8">
        <v>847.29333</v>
      </c>
      <c r="U16" s="8">
        <v>847.294</v>
      </c>
      <c r="V16" s="8">
        <v>847.2945</v>
      </c>
      <c r="W16" s="8">
        <v>847.2939</v>
      </c>
      <c r="X16" s="8">
        <v>847.2935</v>
      </c>
      <c r="Y16" s="8">
        <v>847.29425</v>
      </c>
      <c r="AA16">
        <f t="shared" si="5"/>
        <v>0.905803469</v>
      </c>
      <c r="AB16">
        <f t="shared" si="6"/>
        <v>905.803469</v>
      </c>
      <c r="AC16" s="8">
        <v>905.8051</v>
      </c>
      <c r="AD16" s="8">
        <v>905.8042</v>
      </c>
      <c r="AE16" s="8">
        <v>905.8052</v>
      </c>
      <c r="AF16" s="8">
        <v>905.8041</v>
      </c>
      <c r="AG16" s="8">
        <v>905.80457</v>
      </c>
      <c r="AH16" s="8">
        <v>905.80096</v>
      </c>
      <c r="AI16" s="8">
        <v>905.80426</v>
      </c>
      <c r="AJ16" s="8">
        <v>905.8009</v>
      </c>
      <c r="AK16" s="8">
        <v>905.8039</v>
      </c>
      <c r="AL16" s="8">
        <v>905.8015</v>
      </c>
      <c r="AN16">
        <f t="shared" si="7"/>
        <v>0.87374578</v>
      </c>
      <c r="AO16">
        <f t="shared" si="8"/>
        <v>873.74578</v>
      </c>
      <c r="AP16" s="8">
        <v>873.74524</v>
      </c>
      <c r="AQ16" s="8">
        <v>873.74677</v>
      </c>
      <c r="AR16" s="8">
        <v>873.74603</v>
      </c>
      <c r="AS16" s="8">
        <v>873.74634</v>
      </c>
      <c r="AT16" s="8">
        <v>873.74493</v>
      </c>
      <c r="AU16" s="8">
        <v>873.74475</v>
      </c>
      <c r="AV16" s="8">
        <v>873.7458</v>
      </c>
      <c r="AW16" s="8">
        <v>873.7461</v>
      </c>
      <c r="AX16" s="8">
        <v>873.7455</v>
      </c>
      <c r="AY16" s="8">
        <v>873.74634</v>
      </c>
      <c r="BA16">
        <f t="shared" si="9"/>
        <v>0.862112044</v>
      </c>
      <c r="BB16">
        <f t="shared" si="10"/>
        <v>862.112044</v>
      </c>
      <c r="BC16" s="8">
        <v>862.1098</v>
      </c>
      <c r="BD16" s="8">
        <v>862.11285</v>
      </c>
      <c r="BE16" s="8">
        <v>862.1111</v>
      </c>
      <c r="BF16" s="8">
        <v>862.113</v>
      </c>
      <c r="BG16" s="8">
        <v>862.1135</v>
      </c>
      <c r="BH16" s="8">
        <v>862.1135</v>
      </c>
      <c r="BI16" s="8">
        <v>862.11127</v>
      </c>
      <c r="BJ16" s="8">
        <v>862.10986</v>
      </c>
      <c r="BK16" s="8">
        <v>862.111</v>
      </c>
      <c r="BL16" s="8">
        <v>862.11456</v>
      </c>
      <c r="BM16" s="8"/>
      <c r="BN16" s="6"/>
      <c r="BO16" s="9" t="s">
        <v>31</v>
      </c>
      <c r="BP16" s="10">
        <f t="shared" si="11"/>
        <v>0.84178487</v>
      </c>
      <c r="BQ16" s="6" t="str">
        <f t="shared" si="12"/>
        <v>(11,0.84178487)</v>
      </c>
    </row>
    <row r="17">
      <c r="A17">
        <f t="shared" si="1"/>
        <v>0.823478864</v>
      </c>
      <c r="B17">
        <f t="shared" si="2"/>
        <v>823.478864</v>
      </c>
      <c r="C17" s="8">
        <v>817.5155</v>
      </c>
      <c r="D17" s="8">
        <v>810.84906</v>
      </c>
      <c r="E17" s="8">
        <v>829.14606</v>
      </c>
      <c r="F17" s="8">
        <v>849.2585</v>
      </c>
      <c r="G17" s="8">
        <v>811.04236</v>
      </c>
      <c r="H17" s="8">
        <v>810.84906</v>
      </c>
      <c r="I17" s="8">
        <v>836.168</v>
      </c>
      <c r="J17" s="8">
        <v>848.5826</v>
      </c>
      <c r="K17" s="8">
        <v>810.5308</v>
      </c>
      <c r="L17" s="8">
        <v>810.8467</v>
      </c>
      <c r="N17">
        <f t="shared" si="3"/>
        <v>0.962626619</v>
      </c>
      <c r="O17">
        <f t="shared" si="4"/>
        <v>962.626619</v>
      </c>
      <c r="P17" s="8">
        <v>932.5664</v>
      </c>
      <c r="Q17" s="8">
        <v>942.6756</v>
      </c>
      <c r="R17" s="8">
        <v>945.933</v>
      </c>
      <c r="S17" s="8">
        <v>978.2111</v>
      </c>
      <c r="T17" s="8">
        <v>990.2717</v>
      </c>
      <c r="U17" s="8">
        <v>963.62115</v>
      </c>
      <c r="V17" s="8">
        <v>983.8146</v>
      </c>
      <c r="W17" s="8">
        <v>931.85974</v>
      </c>
      <c r="X17" s="8">
        <v>952.2216</v>
      </c>
      <c r="Y17" s="8">
        <v>1005.0913</v>
      </c>
      <c r="AA17">
        <f t="shared" si="5"/>
        <v>1.04003074</v>
      </c>
      <c r="AB17">
        <f t="shared" si="6"/>
        <v>1040.03074</v>
      </c>
      <c r="AC17" s="8">
        <v>1079.6421</v>
      </c>
      <c r="AD17" s="8">
        <v>1046.382</v>
      </c>
      <c r="AE17" s="8">
        <v>935.244</v>
      </c>
      <c r="AF17" s="8">
        <v>1019.98474</v>
      </c>
      <c r="AG17" s="8">
        <v>1037.605</v>
      </c>
      <c r="AH17" s="8">
        <v>1079.642</v>
      </c>
      <c r="AI17" s="8">
        <v>1031.6116</v>
      </c>
      <c r="AJ17" s="8">
        <v>1022.62616</v>
      </c>
      <c r="AK17" s="8">
        <v>1067.9303</v>
      </c>
      <c r="AL17" s="8">
        <v>1079.6395</v>
      </c>
      <c r="AN17">
        <f t="shared" si="7"/>
        <v>1.018929496</v>
      </c>
      <c r="AO17">
        <f t="shared" si="8"/>
        <v>1018.929496</v>
      </c>
      <c r="AP17" s="8">
        <v>1030.641</v>
      </c>
      <c r="AQ17" s="8">
        <v>1034.7701</v>
      </c>
      <c r="AR17" s="8">
        <v>977.8038</v>
      </c>
      <c r="AS17" s="8">
        <v>988.5577</v>
      </c>
      <c r="AT17" s="8">
        <v>1088.0205</v>
      </c>
      <c r="AU17" s="8">
        <v>1015.9602</v>
      </c>
      <c r="AV17" s="8">
        <v>1000.6743</v>
      </c>
      <c r="AW17" s="8">
        <v>1059.4666</v>
      </c>
      <c r="AX17" s="8">
        <v>1021.9317</v>
      </c>
      <c r="AY17" s="8">
        <v>971.46906</v>
      </c>
      <c r="BA17">
        <f t="shared" si="9"/>
        <v>1.06731014</v>
      </c>
      <c r="BB17">
        <f t="shared" si="10"/>
        <v>1067.31014</v>
      </c>
      <c r="BC17" s="8">
        <v>1071.5652</v>
      </c>
      <c r="BD17" s="8">
        <v>1089.6082</v>
      </c>
      <c r="BE17" s="8">
        <v>1089.6058</v>
      </c>
      <c r="BF17" s="8">
        <v>1057.0442</v>
      </c>
      <c r="BG17" s="8">
        <v>1057.2556</v>
      </c>
      <c r="BH17" s="8">
        <v>1105.1249</v>
      </c>
      <c r="BI17" s="8">
        <v>1063.3704</v>
      </c>
      <c r="BJ17" s="8">
        <v>986.3449</v>
      </c>
      <c r="BK17" s="8">
        <v>1089.6082</v>
      </c>
      <c r="BL17" s="8">
        <v>1063.574</v>
      </c>
      <c r="BM17" s="8"/>
      <c r="BN17" s="6"/>
      <c r="BO17" s="9" t="s">
        <v>32</v>
      </c>
      <c r="BP17" s="10">
        <f t="shared" si="11"/>
        <v>0.9824751718</v>
      </c>
      <c r="BQ17" s="6" t="str">
        <f t="shared" si="12"/>
        <v>(12,0.9824751718)</v>
      </c>
    </row>
    <row r="18">
      <c r="A18">
        <f t="shared" si="1"/>
        <v>0.825310714</v>
      </c>
      <c r="B18">
        <f t="shared" si="2"/>
        <v>825.310714</v>
      </c>
      <c r="C18" s="8">
        <v>790.05255</v>
      </c>
      <c r="D18" s="8">
        <v>859.8824</v>
      </c>
      <c r="E18" s="8">
        <v>840.3014</v>
      </c>
      <c r="F18" s="8">
        <v>868.3938</v>
      </c>
      <c r="G18" s="8">
        <v>826.3381</v>
      </c>
      <c r="H18" s="8">
        <v>840.3014</v>
      </c>
      <c r="I18" s="8">
        <v>818.59625</v>
      </c>
      <c r="J18" s="8">
        <v>803.0804</v>
      </c>
      <c r="K18" s="8">
        <v>803.08044</v>
      </c>
      <c r="L18" s="8">
        <v>803.0804</v>
      </c>
      <c r="N18">
        <f t="shared" si="3"/>
        <v>1.007160404</v>
      </c>
      <c r="O18">
        <f t="shared" si="4"/>
        <v>1007.160404</v>
      </c>
      <c r="P18" s="8">
        <v>1057.6508</v>
      </c>
      <c r="Q18" s="8">
        <v>962.2725</v>
      </c>
      <c r="R18" s="8">
        <v>1023.16644</v>
      </c>
      <c r="S18" s="8">
        <v>1023.1656</v>
      </c>
      <c r="T18" s="8">
        <v>972.0048</v>
      </c>
      <c r="U18" s="8">
        <v>987.17334</v>
      </c>
      <c r="V18" s="8">
        <v>987.17346</v>
      </c>
      <c r="W18" s="8">
        <v>987.0823</v>
      </c>
      <c r="X18" s="8">
        <v>1087.3893</v>
      </c>
      <c r="Y18" s="8">
        <v>984.5255</v>
      </c>
      <c r="AA18">
        <f t="shared" si="5"/>
        <v>1.09285658</v>
      </c>
      <c r="AB18">
        <f t="shared" si="6"/>
        <v>1092.85658</v>
      </c>
      <c r="AC18" s="8">
        <v>1079.9683</v>
      </c>
      <c r="AD18" s="8">
        <v>1270.2247</v>
      </c>
      <c r="AE18" s="8">
        <v>1093.2855</v>
      </c>
      <c r="AF18" s="8">
        <v>1081.047</v>
      </c>
      <c r="AG18" s="8">
        <v>1080.287</v>
      </c>
      <c r="AH18" s="8">
        <v>1091.1423</v>
      </c>
      <c r="AI18" s="8">
        <v>1087.4856</v>
      </c>
      <c r="AJ18" s="8">
        <v>984.5529</v>
      </c>
      <c r="AK18" s="8">
        <v>1080.2866</v>
      </c>
      <c r="AL18" s="8">
        <v>1080.2859</v>
      </c>
      <c r="AN18">
        <f t="shared" si="7"/>
        <v>1.17972748</v>
      </c>
      <c r="AO18">
        <f t="shared" si="8"/>
        <v>1179.72748</v>
      </c>
      <c r="AP18" s="8">
        <v>1084.6062</v>
      </c>
      <c r="AQ18" s="8">
        <v>1084.6068</v>
      </c>
      <c r="AR18" s="8">
        <v>1238.2744</v>
      </c>
      <c r="AS18" s="8">
        <v>1173.4463</v>
      </c>
      <c r="AT18" s="8">
        <v>1025.6007</v>
      </c>
      <c r="AU18" s="8">
        <v>1298.1278</v>
      </c>
      <c r="AV18" s="8">
        <v>1298.1278</v>
      </c>
      <c r="AW18" s="8">
        <v>1379.0295</v>
      </c>
      <c r="AX18" s="8">
        <v>1084.6061</v>
      </c>
      <c r="AY18" s="8">
        <v>1130.8492</v>
      </c>
      <c r="BA18">
        <f t="shared" si="9"/>
        <v>1.203027776</v>
      </c>
      <c r="BB18">
        <f t="shared" si="10"/>
        <v>1203.027776</v>
      </c>
      <c r="BC18" s="8">
        <v>1276.0355</v>
      </c>
      <c r="BD18" s="8">
        <v>1136.9476</v>
      </c>
      <c r="BE18" s="8">
        <v>1249.5186</v>
      </c>
      <c r="BF18" s="8">
        <v>1056.9453</v>
      </c>
      <c r="BG18" s="8">
        <v>1136.7563</v>
      </c>
      <c r="BH18" s="8">
        <v>1389.1837</v>
      </c>
      <c r="BI18" s="8">
        <v>1292.2583</v>
      </c>
      <c r="BJ18" s="8">
        <v>1101.9371</v>
      </c>
      <c r="BK18" s="8">
        <v>1399.1964</v>
      </c>
      <c r="BL18" s="8">
        <v>991.49896</v>
      </c>
      <c r="BM18" s="8"/>
      <c r="BN18" s="6"/>
      <c r="BO18" s="9" t="s">
        <v>33</v>
      </c>
      <c r="BP18" s="10">
        <f t="shared" si="11"/>
        <v>1.061616591</v>
      </c>
      <c r="BQ18" s="6" t="str">
        <f t="shared" si="12"/>
        <v>(13,1.0616165908)</v>
      </c>
    </row>
    <row r="19">
      <c r="A19">
        <f t="shared" si="1"/>
        <v>0.7394268</v>
      </c>
      <c r="B19">
        <f t="shared" si="2"/>
        <v>739.4268</v>
      </c>
      <c r="C19" s="8">
        <v>736.9045</v>
      </c>
      <c r="D19" s="8">
        <v>732.4644</v>
      </c>
      <c r="E19" s="8">
        <v>832.7156</v>
      </c>
      <c r="F19" s="8">
        <v>732.464</v>
      </c>
      <c r="G19" s="8">
        <v>679.2862</v>
      </c>
      <c r="H19" s="8">
        <v>678.8249</v>
      </c>
      <c r="I19" s="8">
        <v>732.465</v>
      </c>
      <c r="J19" s="8">
        <v>732.4637</v>
      </c>
      <c r="K19" s="8">
        <v>823.2636</v>
      </c>
      <c r="L19" s="8">
        <v>713.4161</v>
      </c>
      <c r="N19">
        <f t="shared" si="3"/>
        <v>0.958673196</v>
      </c>
      <c r="O19">
        <f t="shared" si="4"/>
        <v>958.673196</v>
      </c>
      <c r="P19" s="8">
        <v>974.9218</v>
      </c>
      <c r="Q19" s="8">
        <v>996.36475</v>
      </c>
      <c r="R19" s="8">
        <v>974.9223</v>
      </c>
      <c r="S19" s="8">
        <v>951.5492</v>
      </c>
      <c r="T19" s="8">
        <v>953.65826</v>
      </c>
      <c r="U19" s="8">
        <v>940.0986</v>
      </c>
      <c r="V19" s="8">
        <v>940.0986</v>
      </c>
      <c r="W19" s="8">
        <v>974.9217</v>
      </c>
      <c r="X19" s="8">
        <v>940.09845</v>
      </c>
      <c r="Y19" s="8">
        <v>940.0983</v>
      </c>
      <c r="AA19">
        <f t="shared" si="5"/>
        <v>1.002387725</v>
      </c>
      <c r="AB19">
        <f t="shared" si="6"/>
        <v>1002.387725</v>
      </c>
      <c r="AC19" s="8">
        <v>1001.0533</v>
      </c>
      <c r="AD19" s="8">
        <v>1064.0876</v>
      </c>
      <c r="AE19" s="8">
        <v>990.11475</v>
      </c>
      <c r="AF19" s="8">
        <v>990.1148</v>
      </c>
      <c r="AG19" s="8">
        <v>990.11475</v>
      </c>
      <c r="AH19" s="8">
        <v>1001.053</v>
      </c>
      <c r="AI19" s="8">
        <v>1001.0524</v>
      </c>
      <c r="AJ19" s="8">
        <v>988.807</v>
      </c>
      <c r="AK19" s="8">
        <v>1001.0524</v>
      </c>
      <c r="AL19" s="8">
        <v>996.42725</v>
      </c>
      <c r="AN19">
        <f t="shared" si="7"/>
        <v>0.992851395</v>
      </c>
      <c r="AO19">
        <f t="shared" si="8"/>
        <v>992.851395</v>
      </c>
      <c r="AP19" s="8">
        <v>996.10065</v>
      </c>
      <c r="AQ19" s="8">
        <v>996.10065</v>
      </c>
      <c r="AR19" s="8">
        <v>996.0993</v>
      </c>
      <c r="AS19" s="8">
        <v>996.1004</v>
      </c>
      <c r="AT19" s="8">
        <v>996.0992</v>
      </c>
      <c r="AU19" s="8">
        <v>1008.51</v>
      </c>
      <c r="AV19" s="8">
        <v>996.0992</v>
      </c>
      <c r="AW19" s="8">
        <v>938.794</v>
      </c>
      <c r="AX19" s="8">
        <v>1008.511</v>
      </c>
      <c r="AY19" s="8">
        <v>996.09955</v>
      </c>
      <c r="BA19">
        <f t="shared" si="9"/>
        <v>1.06834688</v>
      </c>
      <c r="BB19">
        <f t="shared" si="10"/>
        <v>1068.34688</v>
      </c>
      <c r="BC19" s="8">
        <v>1057.7228</v>
      </c>
      <c r="BD19" s="8">
        <v>1115.1322</v>
      </c>
      <c r="BE19" s="8">
        <v>1057.6624</v>
      </c>
      <c r="BF19" s="8">
        <v>1106.671</v>
      </c>
      <c r="BG19" s="8">
        <v>1057.7229</v>
      </c>
      <c r="BH19" s="8">
        <v>1057.7227</v>
      </c>
      <c r="BI19" s="8">
        <v>1057.6642</v>
      </c>
      <c r="BJ19" s="8">
        <v>1057.7245</v>
      </c>
      <c r="BK19" s="8">
        <v>1057.723</v>
      </c>
      <c r="BL19" s="8">
        <v>1057.7231</v>
      </c>
      <c r="BM19" s="8"/>
      <c r="BN19" s="6"/>
      <c r="BO19" s="9" t="s">
        <v>34</v>
      </c>
      <c r="BP19" s="10">
        <f t="shared" si="11"/>
        <v>0.9523371992</v>
      </c>
      <c r="BQ19" s="6" t="str">
        <f t="shared" si="12"/>
        <v>(14,0.9523371992)</v>
      </c>
    </row>
    <row r="20">
      <c r="A20">
        <f t="shared" si="1"/>
        <v>0.847325164</v>
      </c>
      <c r="B20">
        <f t="shared" si="2"/>
        <v>847.325164</v>
      </c>
      <c r="C20" s="8">
        <v>828.0146</v>
      </c>
      <c r="D20" s="8">
        <v>867.0757</v>
      </c>
      <c r="E20" s="8">
        <v>861.8835</v>
      </c>
      <c r="F20" s="8">
        <v>821.08954</v>
      </c>
      <c r="G20" s="8">
        <v>852.42377</v>
      </c>
      <c r="H20" s="8">
        <v>871.5247</v>
      </c>
      <c r="I20" s="8">
        <v>847.35065</v>
      </c>
      <c r="J20" s="8">
        <v>867.0757</v>
      </c>
      <c r="K20" s="8">
        <v>835.72394</v>
      </c>
      <c r="L20" s="8">
        <v>821.08954</v>
      </c>
      <c r="N20">
        <f t="shared" si="3"/>
        <v>0.99991074</v>
      </c>
      <c r="O20">
        <f t="shared" si="4"/>
        <v>999.91074</v>
      </c>
      <c r="P20" s="8">
        <v>1090.4784</v>
      </c>
      <c r="Q20" s="8">
        <v>993.9867</v>
      </c>
      <c r="R20" s="8">
        <v>967.375</v>
      </c>
      <c r="S20" s="8">
        <v>967.3749</v>
      </c>
      <c r="T20" s="8">
        <v>988.4604</v>
      </c>
      <c r="U20" s="8">
        <v>988.4603</v>
      </c>
      <c r="V20" s="8">
        <v>988.4603</v>
      </c>
      <c r="W20" s="8">
        <v>988.4603</v>
      </c>
      <c r="X20" s="8">
        <v>967.375</v>
      </c>
      <c r="Y20" s="8">
        <v>1058.6761</v>
      </c>
      <c r="AA20">
        <f t="shared" si="5"/>
        <v>1.15270558</v>
      </c>
      <c r="AB20">
        <f t="shared" si="6"/>
        <v>1152.70558</v>
      </c>
      <c r="AC20" s="8">
        <v>1156.1039</v>
      </c>
      <c r="AD20" s="8">
        <v>1064.2484</v>
      </c>
      <c r="AE20" s="8">
        <v>1229.1997</v>
      </c>
      <c r="AF20" s="8">
        <v>1064.2484</v>
      </c>
      <c r="AG20" s="8">
        <v>1156.1039</v>
      </c>
      <c r="AH20" s="8">
        <v>1064.2484</v>
      </c>
      <c r="AI20" s="8">
        <v>1311.5758</v>
      </c>
      <c r="AJ20" s="8">
        <v>1335.9231</v>
      </c>
      <c r="AK20" s="8">
        <v>1015.1442</v>
      </c>
      <c r="AL20" s="8">
        <v>1130.26</v>
      </c>
      <c r="AN20">
        <f t="shared" si="7"/>
        <v>1.18498305</v>
      </c>
      <c r="AO20">
        <f t="shared" si="8"/>
        <v>1184.98305</v>
      </c>
      <c r="AP20" s="8">
        <v>1197.5944</v>
      </c>
      <c r="AQ20" s="8">
        <v>1234.9901</v>
      </c>
      <c r="AR20" s="8">
        <v>1234.9901</v>
      </c>
      <c r="AS20" s="8">
        <v>958.024</v>
      </c>
      <c r="AT20" s="8">
        <v>1234.9901</v>
      </c>
      <c r="AU20" s="8">
        <v>1234.9901</v>
      </c>
      <c r="AV20" s="8">
        <v>1115.2589</v>
      </c>
      <c r="AW20" s="8">
        <v>1234.9901</v>
      </c>
      <c r="AX20" s="8">
        <v>1169.0126</v>
      </c>
      <c r="AY20" s="8">
        <v>1234.9901</v>
      </c>
      <c r="BA20">
        <f t="shared" si="9"/>
        <v>1.156037035</v>
      </c>
      <c r="BB20">
        <f t="shared" si="10"/>
        <v>1156.037035</v>
      </c>
      <c r="BC20" s="8">
        <v>1069.2521</v>
      </c>
      <c r="BD20" s="8">
        <v>1236.0161</v>
      </c>
      <c r="BE20" s="8">
        <v>1236.0161</v>
      </c>
      <c r="BF20" s="8">
        <v>1234.6987</v>
      </c>
      <c r="BG20" s="8">
        <v>1046.4944</v>
      </c>
      <c r="BH20" s="8">
        <v>1329.196</v>
      </c>
      <c r="BI20" s="8">
        <v>986.34015</v>
      </c>
      <c r="BJ20" s="8">
        <v>1142.9824</v>
      </c>
      <c r="BK20" s="8">
        <v>1184.8204</v>
      </c>
      <c r="BL20" s="8">
        <v>1094.554</v>
      </c>
      <c r="BM20" s="8"/>
      <c r="BN20" s="6"/>
      <c r="BO20" s="9" t="s">
        <v>35</v>
      </c>
      <c r="BP20" s="10">
        <f t="shared" si="11"/>
        <v>1.068192314</v>
      </c>
      <c r="BQ20" s="6" t="str">
        <f t="shared" si="12"/>
        <v>(15,1.0681923138)</v>
      </c>
    </row>
    <row r="21">
      <c r="A21">
        <f t="shared" si="1"/>
        <v>0.919221201</v>
      </c>
      <c r="B21">
        <f t="shared" si="2"/>
        <v>919.221201</v>
      </c>
      <c r="C21" s="8">
        <v>919.2181</v>
      </c>
      <c r="D21" s="8">
        <v>919.2192</v>
      </c>
      <c r="E21" s="8">
        <v>919.215</v>
      </c>
      <c r="F21" s="8">
        <v>919.22736</v>
      </c>
      <c r="G21" s="8">
        <v>919.21625</v>
      </c>
      <c r="H21" s="8">
        <v>919.22626</v>
      </c>
      <c r="I21" s="8">
        <v>919.22504</v>
      </c>
      <c r="J21" s="8">
        <v>919.2178</v>
      </c>
      <c r="K21" s="8">
        <v>919.2198</v>
      </c>
      <c r="L21" s="8">
        <v>919.2272</v>
      </c>
      <c r="N21">
        <f t="shared" si="3"/>
        <v>0.9291135</v>
      </c>
      <c r="O21">
        <f t="shared" si="4"/>
        <v>929.1135</v>
      </c>
      <c r="P21" s="8">
        <v>943.1347</v>
      </c>
      <c r="Q21" s="8">
        <v>940.815</v>
      </c>
      <c r="R21" s="8">
        <v>910.38074</v>
      </c>
      <c r="S21" s="8">
        <v>940.83014</v>
      </c>
      <c r="T21" s="8">
        <v>940.8455</v>
      </c>
      <c r="U21" s="8">
        <v>910.39026</v>
      </c>
      <c r="V21" s="8">
        <v>910.39026</v>
      </c>
      <c r="W21" s="8">
        <v>943.1349</v>
      </c>
      <c r="X21" s="8">
        <v>940.82184</v>
      </c>
      <c r="Y21" s="8">
        <v>910.39166</v>
      </c>
      <c r="AA21">
        <f t="shared" si="5"/>
        <v>0.949666098</v>
      </c>
      <c r="AB21">
        <f t="shared" si="6"/>
        <v>949.666098</v>
      </c>
      <c r="AC21" s="8">
        <v>942.8657</v>
      </c>
      <c r="AD21" s="8">
        <v>961.983</v>
      </c>
      <c r="AE21" s="8">
        <v>957.7443</v>
      </c>
      <c r="AF21" s="8">
        <v>942.85803</v>
      </c>
      <c r="AG21" s="8">
        <v>961.9914</v>
      </c>
      <c r="AH21" s="8">
        <v>957.7469</v>
      </c>
      <c r="AI21" s="8">
        <v>942.86255</v>
      </c>
      <c r="AJ21" s="8">
        <v>942.8702</v>
      </c>
      <c r="AK21" s="8">
        <v>942.86414</v>
      </c>
      <c r="AL21" s="8">
        <v>942.87476</v>
      </c>
      <c r="AN21">
        <f t="shared" si="7"/>
        <v>0.955787834</v>
      </c>
      <c r="AO21">
        <f t="shared" si="8"/>
        <v>955.787834</v>
      </c>
      <c r="AP21" s="8">
        <v>943.1708</v>
      </c>
      <c r="AQ21" s="8">
        <v>964.53156</v>
      </c>
      <c r="AR21" s="8">
        <v>943.1804</v>
      </c>
      <c r="AS21" s="8">
        <v>943.15857</v>
      </c>
      <c r="AT21" s="8">
        <v>964.03894</v>
      </c>
      <c r="AU21" s="8">
        <v>964.0375</v>
      </c>
      <c r="AV21" s="8">
        <v>964.0172</v>
      </c>
      <c r="AW21" s="8">
        <v>964.5308</v>
      </c>
      <c r="AX21" s="8">
        <v>964.03217</v>
      </c>
      <c r="AY21" s="8">
        <v>943.1804</v>
      </c>
      <c r="BA21">
        <f t="shared" si="9"/>
        <v>0.932826737</v>
      </c>
      <c r="BB21">
        <f t="shared" si="10"/>
        <v>932.826737</v>
      </c>
      <c r="BC21" s="8">
        <v>902.25726</v>
      </c>
      <c r="BD21" s="8">
        <v>977.04913</v>
      </c>
      <c r="BE21" s="8">
        <v>973.31824</v>
      </c>
      <c r="BF21" s="8">
        <v>980.53424</v>
      </c>
      <c r="BG21" s="8">
        <v>980.5481</v>
      </c>
      <c r="BH21" s="8">
        <v>980.5351</v>
      </c>
      <c r="BI21" s="8">
        <v>886.0282</v>
      </c>
      <c r="BJ21" s="8">
        <v>899.7322</v>
      </c>
      <c r="BK21" s="8">
        <v>873.6397</v>
      </c>
      <c r="BL21" s="8">
        <v>874.6252</v>
      </c>
      <c r="BM21" s="8"/>
      <c r="BN21" s="6"/>
      <c r="BO21" s="9" t="s">
        <v>36</v>
      </c>
      <c r="BP21" s="10">
        <f t="shared" si="11"/>
        <v>0.937323074</v>
      </c>
      <c r="BQ21" s="6" t="str">
        <f t="shared" si="12"/>
        <v>(16,0.937323074)</v>
      </c>
    </row>
    <row r="22">
      <c r="A22">
        <f t="shared" si="1"/>
        <v>0.887627886</v>
      </c>
      <c r="B22">
        <f t="shared" si="2"/>
        <v>887.627886</v>
      </c>
      <c r="C22" s="8">
        <v>887.6278</v>
      </c>
      <c r="D22" s="8">
        <v>887.6278</v>
      </c>
      <c r="E22" s="8">
        <v>887.62866</v>
      </c>
      <c r="F22" s="8">
        <v>887.6278</v>
      </c>
      <c r="G22" s="8">
        <v>887.6278</v>
      </c>
      <c r="H22" s="8">
        <v>887.6278</v>
      </c>
      <c r="I22" s="8">
        <v>887.6278</v>
      </c>
      <c r="J22" s="8">
        <v>887.6278</v>
      </c>
      <c r="K22" s="8">
        <v>887.6278</v>
      </c>
      <c r="L22" s="8">
        <v>887.6278</v>
      </c>
      <c r="N22">
        <f t="shared" si="3"/>
        <v>0.941380212</v>
      </c>
      <c r="O22">
        <f t="shared" si="4"/>
        <v>941.380212</v>
      </c>
      <c r="P22" s="8">
        <v>941.379</v>
      </c>
      <c r="Q22" s="8">
        <v>941.3806</v>
      </c>
      <c r="R22" s="8">
        <v>941.38043</v>
      </c>
      <c r="S22" s="8">
        <v>941.3806</v>
      </c>
      <c r="T22" s="8">
        <v>941.3806</v>
      </c>
      <c r="U22" s="8">
        <v>941.38043</v>
      </c>
      <c r="V22" s="8">
        <v>941.38043</v>
      </c>
      <c r="W22" s="8">
        <v>941.379</v>
      </c>
      <c r="X22" s="8">
        <v>941.3806</v>
      </c>
      <c r="Y22" s="8">
        <v>941.38043</v>
      </c>
      <c r="AA22">
        <f t="shared" si="5"/>
        <v>1.00130869</v>
      </c>
      <c r="AB22">
        <f t="shared" si="6"/>
        <v>1001.30869</v>
      </c>
      <c r="AC22" s="8">
        <v>1001.31</v>
      </c>
      <c r="AD22" s="8">
        <v>1001.3066</v>
      </c>
      <c r="AE22" s="8">
        <v>1001.3068</v>
      </c>
      <c r="AF22" s="8">
        <v>1001.31</v>
      </c>
      <c r="AG22" s="8">
        <v>1001.3066</v>
      </c>
      <c r="AH22" s="8">
        <v>1001.3069</v>
      </c>
      <c r="AI22" s="8">
        <v>1001.31</v>
      </c>
      <c r="AJ22" s="8">
        <v>1001.31</v>
      </c>
      <c r="AK22" s="8">
        <v>1001.31</v>
      </c>
      <c r="AL22" s="8">
        <v>1001.31</v>
      </c>
      <c r="AN22">
        <f t="shared" si="7"/>
        <v>0.951586737</v>
      </c>
      <c r="AO22">
        <f t="shared" si="8"/>
        <v>951.586737</v>
      </c>
      <c r="AP22" s="8">
        <v>951.5864</v>
      </c>
      <c r="AQ22" s="8">
        <v>951.5863</v>
      </c>
      <c r="AR22" s="8">
        <v>951.5864</v>
      </c>
      <c r="AS22" s="8">
        <v>951.58997</v>
      </c>
      <c r="AT22" s="8">
        <v>951.5864</v>
      </c>
      <c r="AU22" s="8">
        <v>951.5864</v>
      </c>
      <c r="AV22" s="8">
        <v>951.5864</v>
      </c>
      <c r="AW22" s="8">
        <v>951.5863</v>
      </c>
      <c r="AX22" s="8">
        <v>951.5864</v>
      </c>
      <c r="AY22" s="8">
        <v>951.5864</v>
      </c>
      <c r="BA22">
        <f t="shared" si="9"/>
        <v>1.0308776</v>
      </c>
      <c r="BB22">
        <f t="shared" si="10"/>
        <v>1030.8776</v>
      </c>
      <c r="BC22" s="8">
        <v>1030.8784</v>
      </c>
      <c r="BD22" s="8">
        <v>1030.8768</v>
      </c>
      <c r="BE22" s="8">
        <v>1030.8782</v>
      </c>
      <c r="BF22" s="8">
        <v>1030.8768</v>
      </c>
      <c r="BG22" s="8">
        <v>1030.8768</v>
      </c>
      <c r="BH22" s="8">
        <v>1030.8768</v>
      </c>
      <c r="BI22" s="8">
        <v>1030.8796</v>
      </c>
      <c r="BJ22" s="8">
        <v>1030.8773</v>
      </c>
      <c r="BK22" s="8">
        <v>1030.8768</v>
      </c>
      <c r="BL22" s="8">
        <v>1030.8785</v>
      </c>
      <c r="BM22" s="8"/>
      <c r="BN22" s="6"/>
      <c r="BO22" s="9" t="s">
        <v>37</v>
      </c>
      <c r="BP22" s="10">
        <f t="shared" si="11"/>
        <v>0.962556225</v>
      </c>
      <c r="BQ22" s="6" t="str">
        <f t="shared" si="12"/>
        <v>(17,0.962556225)</v>
      </c>
    </row>
    <row r="23">
      <c r="A23">
        <f t="shared" si="1"/>
        <v>0.796870892</v>
      </c>
      <c r="B23">
        <f t="shared" si="2"/>
        <v>796.870892</v>
      </c>
      <c r="C23" s="8">
        <v>805.0799</v>
      </c>
      <c r="D23" s="8">
        <v>890.1043</v>
      </c>
      <c r="E23" s="8">
        <v>840.78796</v>
      </c>
      <c r="F23" s="8">
        <v>818.43823</v>
      </c>
      <c r="G23" s="8">
        <v>849.2724</v>
      </c>
      <c r="H23" s="8">
        <v>822.3642</v>
      </c>
      <c r="I23" s="8">
        <v>779.36383</v>
      </c>
      <c r="J23" s="8">
        <v>650.9253</v>
      </c>
      <c r="K23" s="8">
        <v>786.3237</v>
      </c>
      <c r="L23" s="8">
        <v>726.0491</v>
      </c>
      <c r="N23">
        <f t="shared" si="3"/>
        <v>0.916314315</v>
      </c>
      <c r="O23">
        <f t="shared" si="4"/>
        <v>916.314315</v>
      </c>
      <c r="P23" s="8">
        <v>916.3016</v>
      </c>
      <c r="Q23" s="8">
        <v>932.1916</v>
      </c>
      <c r="R23" s="8">
        <v>912.1719</v>
      </c>
      <c r="S23" s="8">
        <v>854.38116</v>
      </c>
      <c r="T23" s="8">
        <v>966.17584</v>
      </c>
      <c r="U23" s="8">
        <v>862.521</v>
      </c>
      <c r="V23" s="8">
        <v>909.96375</v>
      </c>
      <c r="W23" s="8">
        <v>892.2874</v>
      </c>
      <c r="X23" s="8">
        <v>905.3287</v>
      </c>
      <c r="Y23" s="8">
        <v>1011.8202</v>
      </c>
      <c r="AA23">
        <f t="shared" si="5"/>
        <v>0.9654646</v>
      </c>
      <c r="AB23">
        <f t="shared" si="6"/>
        <v>965.4646</v>
      </c>
      <c r="AC23" s="8">
        <v>929.5406</v>
      </c>
      <c r="AD23" s="8">
        <v>1054.4548</v>
      </c>
      <c r="AE23" s="8">
        <v>945.5199</v>
      </c>
      <c r="AF23" s="8">
        <v>994.9215</v>
      </c>
      <c r="AG23" s="8">
        <v>1074.8646</v>
      </c>
      <c r="AH23" s="8">
        <v>1036.4211</v>
      </c>
      <c r="AI23" s="8">
        <v>848.4787</v>
      </c>
      <c r="AJ23" s="8">
        <v>896.7034</v>
      </c>
      <c r="AK23" s="8">
        <v>920.37604</v>
      </c>
      <c r="AL23" s="8">
        <v>953.36536</v>
      </c>
      <c r="AN23">
        <f t="shared" si="7"/>
        <v>1.021555689</v>
      </c>
      <c r="AO23">
        <f t="shared" si="8"/>
        <v>1021.555689</v>
      </c>
      <c r="AP23" s="8">
        <v>937.1207</v>
      </c>
      <c r="AQ23" s="8">
        <v>1153.5536</v>
      </c>
      <c r="AR23" s="8">
        <v>980.60333</v>
      </c>
      <c r="AS23" s="8">
        <v>1139.5892</v>
      </c>
      <c r="AT23" s="8">
        <v>969.8962</v>
      </c>
      <c r="AU23" s="8">
        <v>911.5938</v>
      </c>
      <c r="AV23" s="8">
        <v>1004.13336</v>
      </c>
      <c r="AW23" s="8">
        <v>907.6155</v>
      </c>
      <c r="AX23" s="8">
        <v>1220.3522</v>
      </c>
      <c r="AY23" s="8">
        <v>991.099</v>
      </c>
      <c r="BA23">
        <f t="shared" si="9"/>
        <v>1.024939595</v>
      </c>
      <c r="BB23">
        <f t="shared" si="10"/>
        <v>1024.939595</v>
      </c>
      <c r="BC23" s="8">
        <v>1104.524</v>
      </c>
      <c r="BD23" s="8">
        <v>913.8848</v>
      </c>
      <c r="BE23" s="8">
        <v>938.6804</v>
      </c>
      <c r="BF23" s="8">
        <v>1104.5245</v>
      </c>
      <c r="BG23" s="8">
        <v>984.4936</v>
      </c>
      <c r="BH23" s="8">
        <v>1140.0234</v>
      </c>
      <c r="BI23" s="8">
        <v>896.1741</v>
      </c>
      <c r="BJ23" s="8">
        <v>1158.0514</v>
      </c>
      <c r="BK23" s="8">
        <v>1104.524</v>
      </c>
      <c r="BL23" s="8">
        <v>904.51575</v>
      </c>
      <c r="BM23" s="8"/>
      <c r="BN23" s="6"/>
      <c r="BO23" s="9" t="s">
        <v>38</v>
      </c>
      <c r="BP23" s="10">
        <f t="shared" si="11"/>
        <v>0.9450290182</v>
      </c>
      <c r="BQ23" s="6" t="str">
        <f t="shared" si="12"/>
        <v>(18,0.9450290182)</v>
      </c>
    </row>
    <row r="24">
      <c r="A24">
        <f t="shared" si="1"/>
        <v>0.84362866</v>
      </c>
      <c r="B24">
        <f t="shared" si="2"/>
        <v>843.62866</v>
      </c>
      <c r="C24" s="8">
        <v>842.5944</v>
      </c>
      <c r="D24" s="8">
        <v>853.11505</v>
      </c>
      <c r="E24" s="8">
        <v>849.7999</v>
      </c>
      <c r="F24" s="8">
        <v>846.09625</v>
      </c>
      <c r="G24" s="8">
        <v>824.4028</v>
      </c>
      <c r="H24" s="8">
        <v>854.3841</v>
      </c>
      <c r="I24" s="8">
        <v>824.34576</v>
      </c>
      <c r="J24" s="8">
        <v>864.0087</v>
      </c>
      <c r="K24" s="8">
        <v>827.73944</v>
      </c>
      <c r="L24" s="8">
        <v>849.8002</v>
      </c>
      <c r="N24">
        <f t="shared" si="3"/>
        <v>1.03106463</v>
      </c>
      <c r="O24">
        <f t="shared" si="4"/>
        <v>1031.06463</v>
      </c>
      <c r="P24" s="8">
        <v>1096.9613</v>
      </c>
      <c r="Q24" s="8">
        <v>1004.2241</v>
      </c>
      <c r="R24" s="8">
        <v>973.0017</v>
      </c>
      <c r="S24" s="8">
        <v>902.0394</v>
      </c>
      <c r="T24" s="8">
        <v>913.1561</v>
      </c>
      <c r="U24" s="8">
        <v>1121.5929</v>
      </c>
      <c r="V24" s="8">
        <v>985.2041</v>
      </c>
      <c r="W24" s="8">
        <v>1159.4001</v>
      </c>
      <c r="X24" s="8">
        <v>1033.4749</v>
      </c>
      <c r="Y24" s="8">
        <v>1121.5917</v>
      </c>
      <c r="AA24">
        <f t="shared" si="5"/>
        <v>1.10670108</v>
      </c>
      <c r="AB24">
        <f t="shared" si="6"/>
        <v>1106.70108</v>
      </c>
      <c r="AC24" s="8">
        <v>1043.4198</v>
      </c>
      <c r="AD24" s="8">
        <v>1078.2144</v>
      </c>
      <c r="AE24" s="8">
        <v>1155.1382</v>
      </c>
      <c r="AF24" s="8">
        <v>1229.2675</v>
      </c>
      <c r="AG24" s="8">
        <v>1043.4199</v>
      </c>
      <c r="AH24" s="8">
        <v>1070.8615</v>
      </c>
      <c r="AI24" s="8">
        <v>1063.2155</v>
      </c>
      <c r="AJ24" s="8">
        <v>1155.1375</v>
      </c>
      <c r="AK24" s="8">
        <v>1002.517</v>
      </c>
      <c r="AL24" s="8">
        <v>1225.8195</v>
      </c>
      <c r="AN24">
        <f t="shared" si="7"/>
        <v>1.04986936</v>
      </c>
      <c r="AO24">
        <f t="shared" si="8"/>
        <v>1049.86936</v>
      </c>
      <c r="AP24" s="8">
        <v>1084.9939</v>
      </c>
      <c r="AQ24" s="8">
        <v>921.01715</v>
      </c>
      <c r="AR24" s="8">
        <v>1093.5057</v>
      </c>
      <c r="AS24" s="8">
        <v>1055.6631</v>
      </c>
      <c r="AT24" s="8">
        <v>924.65955</v>
      </c>
      <c r="AU24" s="8">
        <v>954.112</v>
      </c>
      <c r="AV24" s="8">
        <v>1064.4219</v>
      </c>
      <c r="AW24" s="8">
        <v>1093.5057</v>
      </c>
      <c r="AX24" s="8">
        <v>1273.552</v>
      </c>
      <c r="AY24" s="8">
        <v>1033.2626</v>
      </c>
      <c r="BA24">
        <f t="shared" si="9"/>
        <v>1.11954837</v>
      </c>
      <c r="BB24">
        <f t="shared" si="10"/>
        <v>1119.54837</v>
      </c>
      <c r="BC24" s="8">
        <v>993.3041</v>
      </c>
      <c r="BD24" s="8">
        <v>1066.0227</v>
      </c>
      <c r="BE24" s="8">
        <v>1139.4585</v>
      </c>
      <c r="BF24" s="8">
        <v>1048.5616</v>
      </c>
      <c r="BG24" s="8">
        <v>1263.0653</v>
      </c>
      <c r="BH24" s="8">
        <v>1118.4171</v>
      </c>
      <c r="BI24" s="8">
        <v>1066.0225</v>
      </c>
      <c r="BJ24" s="8">
        <v>1228.8954</v>
      </c>
      <c r="BK24" s="8">
        <v>1153.0994</v>
      </c>
      <c r="BL24" s="8">
        <v>1118.6371</v>
      </c>
      <c r="BM24" s="8"/>
      <c r="BN24" s="6"/>
      <c r="BO24" s="9" t="s">
        <v>39</v>
      </c>
      <c r="BP24" s="10">
        <f t="shared" si="11"/>
        <v>1.03016242</v>
      </c>
      <c r="BQ24" s="6" t="str">
        <f t="shared" si="12"/>
        <v>(19,1.03016242)</v>
      </c>
    </row>
    <row r="25">
      <c r="A25">
        <f t="shared" si="1"/>
        <v>0.729601083</v>
      </c>
      <c r="B25">
        <f t="shared" si="2"/>
        <v>729.601083</v>
      </c>
      <c r="C25" s="8">
        <v>725.70245</v>
      </c>
      <c r="D25" s="8">
        <v>743.5388</v>
      </c>
      <c r="E25" s="8">
        <v>721.73724</v>
      </c>
      <c r="F25" s="8">
        <v>715.034</v>
      </c>
      <c r="G25" s="8">
        <v>737.0328</v>
      </c>
      <c r="H25" s="8">
        <v>725.6744</v>
      </c>
      <c r="I25" s="8">
        <v>725.6745</v>
      </c>
      <c r="J25" s="8">
        <v>725.6925</v>
      </c>
      <c r="K25" s="8">
        <v>742.4781</v>
      </c>
      <c r="L25" s="8">
        <v>733.44604</v>
      </c>
      <c r="N25">
        <f t="shared" si="3"/>
        <v>0.912230755</v>
      </c>
      <c r="O25">
        <f t="shared" si="4"/>
        <v>912.230755</v>
      </c>
      <c r="P25" s="8">
        <v>903.5854</v>
      </c>
      <c r="Q25" s="8">
        <v>935.42377</v>
      </c>
      <c r="R25" s="8">
        <v>919.65356</v>
      </c>
      <c r="S25" s="8">
        <v>906.8608</v>
      </c>
      <c r="T25" s="8">
        <v>898.87573</v>
      </c>
      <c r="U25" s="8">
        <v>906.8605</v>
      </c>
      <c r="V25" s="8">
        <v>880.06665</v>
      </c>
      <c r="W25" s="8">
        <v>957.2597</v>
      </c>
      <c r="X25" s="8">
        <v>906.8335</v>
      </c>
      <c r="Y25" s="8">
        <v>906.88794</v>
      </c>
      <c r="AA25">
        <f t="shared" si="5"/>
        <v>0.940476828</v>
      </c>
      <c r="AB25">
        <f t="shared" si="6"/>
        <v>940.476828</v>
      </c>
      <c r="AC25" s="8">
        <v>995.5451</v>
      </c>
      <c r="AD25" s="8">
        <v>936.2608</v>
      </c>
      <c r="AE25" s="8">
        <v>957.9896</v>
      </c>
      <c r="AF25" s="8">
        <v>920.16486</v>
      </c>
      <c r="AG25" s="8">
        <v>938.4918</v>
      </c>
      <c r="AH25" s="8">
        <v>970.463</v>
      </c>
      <c r="AI25" s="8">
        <v>863.4506</v>
      </c>
      <c r="AJ25" s="8">
        <v>967.4505</v>
      </c>
      <c r="AK25" s="8">
        <v>942.33856</v>
      </c>
      <c r="AL25" s="8">
        <v>912.61346</v>
      </c>
      <c r="AN25">
        <f t="shared" si="7"/>
        <v>0.986238189</v>
      </c>
      <c r="AO25">
        <f t="shared" si="8"/>
        <v>986.238189</v>
      </c>
      <c r="AP25" s="8">
        <v>1009.67413</v>
      </c>
      <c r="AQ25" s="8">
        <v>1002.66</v>
      </c>
      <c r="AR25" s="8">
        <v>942.505</v>
      </c>
      <c r="AS25" s="8">
        <v>1008.67114</v>
      </c>
      <c r="AT25" s="8">
        <v>985.9597</v>
      </c>
      <c r="AU25" s="8">
        <v>967.178</v>
      </c>
      <c r="AV25" s="8">
        <v>1008.67017</v>
      </c>
      <c r="AW25" s="8">
        <v>967.1781</v>
      </c>
      <c r="AX25" s="8">
        <v>967.1719</v>
      </c>
      <c r="AY25" s="8">
        <v>1002.71375</v>
      </c>
      <c r="BA25">
        <f t="shared" si="9"/>
        <v>0.94726322</v>
      </c>
      <c r="BB25">
        <f t="shared" si="10"/>
        <v>947.26322</v>
      </c>
      <c r="BC25" s="8">
        <v>965.85364</v>
      </c>
      <c r="BD25" s="8">
        <v>965.8534</v>
      </c>
      <c r="BE25" s="8">
        <v>881.83936</v>
      </c>
      <c r="BF25" s="8">
        <v>930.8183</v>
      </c>
      <c r="BG25" s="8">
        <v>922.73846</v>
      </c>
      <c r="BH25" s="8">
        <v>963.2598</v>
      </c>
      <c r="BI25" s="8">
        <v>1043.9534</v>
      </c>
      <c r="BJ25" s="8">
        <v>846.49664</v>
      </c>
      <c r="BK25" s="8">
        <v>963.2589</v>
      </c>
      <c r="BL25" s="8">
        <v>988.5603</v>
      </c>
      <c r="BM25" s="8"/>
      <c r="BN25" s="6"/>
      <c r="BO25" s="9" t="s">
        <v>40</v>
      </c>
      <c r="BP25" s="10">
        <f t="shared" si="11"/>
        <v>0.903162015</v>
      </c>
      <c r="BQ25" s="6" t="str">
        <f t="shared" si="12"/>
        <v>(20,0.903162015)</v>
      </c>
    </row>
    <row r="26">
      <c r="A26">
        <f t="shared" si="1"/>
        <v>0.761719112</v>
      </c>
      <c r="B26">
        <f t="shared" si="2"/>
        <v>761.719112</v>
      </c>
      <c r="C26" s="8">
        <v>761.7198</v>
      </c>
      <c r="D26" s="8">
        <v>761.71893</v>
      </c>
      <c r="E26" s="8">
        <v>761.7189</v>
      </c>
      <c r="F26" s="8">
        <v>761.7189</v>
      </c>
      <c r="G26" s="8">
        <v>761.71893</v>
      </c>
      <c r="H26" s="8">
        <v>761.71906</v>
      </c>
      <c r="I26" s="8">
        <v>761.71954</v>
      </c>
      <c r="J26" s="8">
        <v>761.71906</v>
      </c>
      <c r="K26" s="8">
        <v>761.7189</v>
      </c>
      <c r="L26" s="8">
        <v>761.7191</v>
      </c>
      <c r="N26">
        <f t="shared" si="3"/>
        <v>1.01317342</v>
      </c>
      <c r="O26">
        <f t="shared" si="4"/>
        <v>1013.17342</v>
      </c>
      <c r="P26" s="8">
        <v>1013.1733</v>
      </c>
      <c r="Q26" s="8">
        <v>1013.17395</v>
      </c>
      <c r="R26" s="8">
        <v>1013.1733</v>
      </c>
      <c r="S26" s="8">
        <v>1013.1733</v>
      </c>
      <c r="T26" s="8">
        <v>1013.1733</v>
      </c>
      <c r="U26" s="8">
        <v>1013.1733</v>
      </c>
      <c r="V26" s="8">
        <v>1013.1733</v>
      </c>
      <c r="W26" s="8">
        <v>1013.1733</v>
      </c>
      <c r="X26" s="8">
        <v>1013.17365</v>
      </c>
      <c r="Y26" s="8">
        <v>1013.1735</v>
      </c>
      <c r="AA26">
        <f t="shared" si="5"/>
        <v>0.88501805</v>
      </c>
      <c r="AB26">
        <f t="shared" si="6"/>
        <v>885.01805</v>
      </c>
      <c r="AC26" s="8">
        <v>885.01807</v>
      </c>
      <c r="AD26" s="8">
        <v>885.01776</v>
      </c>
      <c r="AE26" s="8">
        <v>885.01794</v>
      </c>
      <c r="AF26" s="8">
        <v>885.0184</v>
      </c>
      <c r="AG26" s="8">
        <v>885.01776</v>
      </c>
      <c r="AH26" s="8">
        <v>885.0184</v>
      </c>
      <c r="AI26" s="8">
        <v>885.01825</v>
      </c>
      <c r="AJ26" s="8">
        <v>885.01776</v>
      </c>
      <c r="AK26" s="8">
        <v>885.01776</v>
      </c>
      <c r="AL26" s="8">
        <v>885.0184</v>
      </c>
      <c r="AN26">
        <f t="shared" si="7"/>
        <v>1.1105806</v>
      </c>
      <c r="AO26">
        <f t="shared" si="8"/>
        <v>1110.5806</v>
      </c>
      <c r="AP26" s="8">
        <v>1110.5806</v>
      </c>
      <c r="AQ26" s="8">
        <v>1110.5806</v>
      </c>
      <c r="AR26" s="8">
        <v>1110.5806</v>
      </c>
      <c r="AS26" s="8">
        <v>1110.5806</v>
      </c>
      <c r="AT26" s="8">
        <v>1110.5806</v>
      </c>
      <c r="AU26" s="8">
        <v>1110.5806</v>
      </c>
      <c r="AV26" s="8">
        <v>1110.5806</v>
      </c>
      <c r="AW26" s="8">
        <v>1110.5806</v>
      </c>
      <c r="AX26" s="8">
        <v>1110.5806</v>
      </c>
      <c r="AY26" s="8">
        <v>1110.5806</v>
      </c>
      <c r="BA26">
        <f t="shared" si="9"/>
        <v>0.949078573</v>
      </c>
      <c r="BB26">
        <f t="shared" si="10"/>
        <v>949.078573</v>
      </c>
      <c r="BC26" s="8">
        <v>949.07837</v>
      </c>
      <c r="BD26" s="8">
        <v>949.07837</v>
      </c>
      <c r="BE26" s="8">
        <v>949.079</v>
      </c>
      <c r="BF26" s="8">
        <v>949.0788</v>
      </c>
      <c r="BG26" s="8">
        <v>949.07837</v>
      </c>
      <c r="BH26" s="8">
        <v>949.0789</v>
      </c>
      <c r="BI26" s="8">
        <v>949.07855</v>
      </c>
      <c r="BJ26" s="8">
        <v>949.07837</v>
      </c>
      <c r="BK26" s="8">
        <v>949.0784</v>
      </c>
      <c r="BL26" s="8">
        <v>949.0786</v>
      </c>
      <c r="BM26" s="8"/>
      <c r="BN26" s="6"/>
      <c r="BO26" s="9" t="s">
        <v>41</v>
      </c>
      <c r="BP26" s="10">
        <f t="shared" si="11"/>
        <v>0.943913951</v>
      </c>
      <c r="BQ26" s="6" t="str">
        <f t="shared" si="12"/>
        <v>(21,0.943913951)</v>
      </c>
    </row>
    <row r="27">
      <c r="A27">
        <f t="shared" si="1"/>
        <v>0.686530734</v>
      </c>
      <c r="B27">
        <f t="shared" si="2"/>
        <v>686.530734</v>
      </c>
      <c r="C27" s="8">
        <v>686.5307</v>
      </c>
      <c r="D27" s="8">
        <v>686.5307</v>
      </c>
      <c r="E27" s="8">
        <v>686.5307</v>
      </c>
      <c r="F27" s="8">
        <v>686.5307</v>
      </c>
      <c r="G27" s="8">
        <v>686.5307</v>
      </c>
      <c r="H27" s="8">
        <v>686.5308</v>
      </c>
      <c r="I27" s="8">
        <v>686.5307</v>
      </c>
      <c r="J27" s="8">
        <v>686.5307</v>
      </c>
      <c r="K27" s="8">
        <v>686.53094</v>
      </c>
      <c r="L27" s="8">
        <v>686.5307</v>
      </c>
      <c r="N27">
        <f t="shared" si="3"/>
        <v>0.83490562</v>
      </c>
      <c r="O27">
        <f t="shared" si="4"/>
        <v>834.90562</v>
      </c>
      <c r="P27" s="8">
        <v>834.9056</v>
      </c>
      <c r="Q27" s="8">
        <v>834.9058</v>
      </c>
      <c r="R27" s="8">
        <v>834.9056</v>
      </c>
      <c r="S27" s="8">
        <v>834.9056</v>
      </c>
      <c r="T27" s="8">
        <v>834.9056</v>
      </c>
      <c r="U27" s="8">
        <v>834.9056</v>
      </c>
      <c r="V27" s="8">
        <v>834.9056</v>
      </c>
      <c r="W27" s="8">
        <v>834.9056</v>
      </c>
      <c r="X27" s="8">
        <v>834.9056</v>
      </c>
      <c r="Y27" s="8">
        <v>834.9056</v>
      </c>
      <c r="AA27">
        <f t="shared" si="5"/>
        <v>0.905506684</v>
      </c>
      <c r="AB27">
        <f t="shared" si="6"/>
        <v>905.506684</v>
      </c>
      <c r="AC27" s="8">
        <v>905.5066</v>
      </c>
      <c r="AD27" s="8">
        <v>905.5066</v>
      </c>
      <c r="AE27" s="8">
        <v>905.50684</v>
      </c>
      <c r="AF27" s="8">
        <v>905.5066</v>
      </c>
      <c r="AG27" s="8">
        <v>905.5066</v>
      </c>
      <c r="AH27" s="8">
        <v>905.5067</v>
      </c>
      <c r="AI27" s="8">
        <v>905.5066</v>
      </c>
      <c r="AJ27" s="8">
        <v>905.5067</v>
      </c>
      <c r="AK27" s="8">
        <v>905.5066</v>
      </c>
      <c r="AL27" s="8">
        <v>905.507</v>
      </c>
      <c r="AN27">
        <f t="shared" si="7"/>
        <v>0.86200941</v>
      </c>
      <c r="AO27">
        <f t="shared" si="8"/>
        <v>862.00941</v>
      </c>
      <c r="AP27" s="8">
        <v>862.0094</v>
      </c>
      <c r="AQ27" s="8">
        <v>862.0094</v>
      </c>
      <c r="AR27" s="8">
        <v>862.0094</v>
      </c>
      <c r="AS27" s="8">
        <v>862.0094</v>
      </c>
      <c r="AT27" s="8">
        <v>862.0095</v>
      </c>
      <c r="AU27" s="8">
        <v>862.0094</v>
      </c>
      <c r="AV27" s="8">
        <v>862.0094</v>
      </c>
      <c r="AW27" s="8">
        <v>862.0094</v>
      </c>
      <c r="AX27" s="8">
        <v>862.0094</v>
      </c>
      <c r="AY27" s="8">
        <v>862.0094</v>
      </c>
      <c r="BA27">
        <f t="shared" si="9"/>
        <v>1.03144845</v>
      </c>
      <c r="BB27">
        <f t="shared" si="10"/>
        <v>1031.44845</v>
      </c>
      <c r="BC27" s="8">
        <v>1031.4485</v>
      </c>
      <c r="BD27" s="8">
        <v>1031.4485</v>
      </c>
      <c r="BE27" s="8">
        <v>1031.4485</v>
      </c>
      <c r="BF27" s="8">
        <v>1031.4484</v>
      </c>
      <c r="BG27" s="8">
        <v>1031.4484</v>
      </c>
      <c r="BH27" s="8">
        <v>1031.4484</v>
      </c>
      <c r="BI27" s="8">
        <v>1031.4485</v>
      </c>
      <c r="BJ27" s="8">
        <v>1031.4484</v>
      </c>
      <c r="BK27" s="8">
        <v>1031.4485</v>
      </c>
      <c r="BL27" s="8">
        <v>1031.4484</v>
      </c>
      <c r="BM27" s="8"/>
      <c r="BN27" s="6"/>
      <c r="BO27" s="9" t="s">
        <v>42</v>
      </c>
      <c r="BP27" s="10">
        <f t="shared" si="11"/>
        <v>0.8640801796</v>
      </c>
      <c r="BQ27" s="6" t="str">
        <f t="shared" si="12"/>
        <v>(22,0.8640801796)</v>
      </c>
    </row>
    <row r="28">
      <c r="A28">
        <f t="shared" si="1"/>
        <v>0.760814519</v>
      </c>
      <c r="B28">
        <f t="shared" si="2"/>
        <v>760.814519</v>
      </c>
      <c r="C28" s="8">
        <v>771.1667</v>
      </c>
      <c r="D28" s="8">
        <v>756.37787</v>
      </c>
      <c r="E28" s="8">
        <v>771.1667</v>
      </c>
      <c r="F28" s="8">
        <v>756.37787</v>
      </c>
      <c r="G28" s="8">
        <v>756.37787</v>
      </c>
      <c r="H28" s="8">
        <v>756.37787</v>
      </c>
      <c r="I28" s="8">
        <v>771.1667</v>
      </c>
      <c r="J28" s="8">
        <v>756.37787</v>
      </c>
      <c r="K28" s="8">
        <v>756.37787</v>
      </c>
      <c r="L28" s="8">
        <v>756.37787</v>
      </c>
      <c r="N28">
        <f t="shared" si="3"/>
        <v>0.96170505</v>
      </c>
      <c r="O28">
        <f t="shared" si="4"/>
        <v>961.70505</v>
      </c>
      <c r="P28" s="8">
        <v>898.179</v>
      </c>
      <c r="Q28" s="8">
        <v>968.7635</v>
      </c>
      <c r="R28" s="8">
        <v>968.7635</v>
      </c>
      <c r="S28" s="8">
        <v>968.7635</v>
      </c>
      <c r="T28" s="8">
        <v>968.7635</v>
      </c>
      <c r="U28" s="8">
        <v>968.7635</v>
      </c>
      <c r="V28" s="8">
        <v>968.7635</v>
      </c>
      <c r="W28" s="8">
        <v>968.7635</v>
      </c>
      <c r="X28" s="8">
        <v>968.7635</v>
      </c>
      <c r="Y28" s="8">
        <v>968.7635</v>
      </c>
      <c r="AA28">
        <f t="shared" si="5"/>
        <v>1.07575448</v>
      </c>
      <c r="AB28">
        <f t="shared" si="6"/>
        <v>1075.75448</v>
      </c>
      <c r="AC28" s="8">
        <v>1078.5533</v>
      </c>
      <c r="AD28" s="8">
        <v>1078.5533</v>
      </c>
      <c r="AE28" s="8">
        <v>1078.5533</v>
      </c>
      <c r="AF28" s="8">
        <v>1078.5533</v>
      </c>
      <c r="AG28" s="8">
        <v>1078.5533</v>
      </c>
      <c r="AH28" s="8">
        <v>1078.5533</v>
      </c>
      <c r="AI28" s="8">
        <v>1078.5533</v>
      </c>
      <c r="AJ28" s="8">
        <v>1078.5533</v>
      </c>
      <c r="AK28" s="8">
        <v>1050.5651</v>
      </c>
      <c r="AL28" s="8">
        <v>1078.5533</v>
      </c>
      <c r="AN28">
        <f t="shared" si="7"/>
        <v>1.27109592</v>
      </c>
      <c r="AO28">
        <f t="shared" si="8"/>
        <v>1271.09592</v>
      </c>
      <c r="AP28" s="8">
        <v>1283.497</v>
      </c>
      <c r="AQ28" s="8">
        <v>1283.497</v>
      </c>
      <c r="AR28" s="8">
        <v>1283.497</v>
      </c>
      <c r="AS28" s="8">
        <v>1283.497</v>
      </c>
      <c r="AT28" s="8">
        <v>1283.497</v>
      </c>
      <c r="AU28" s="8">
        <v>1283.497</v>
      </c>
      <c r="AV28" s="8">
        <v>1283.497</v>
      </c>
      <c r="AW28" s="8">
        <v>1159.4862</v>
      </c>
      <c r="AX28" s="8">
        <v>1283.497</v>
      </c>
      <c r="AY28" s="8">
        <v>1283.497</v>
      </c>
      <c r="BA28">
        <f t="shared" si="9"/>
        <v>1.34711434</v>
      </c>
      <c r="BB28">
        <f t="shared" si="10"/>
        <v>1347.11434</v>
      </c>
      <c r="BC28" s="8">
        <v>1056.673</v>
      </c>
      <c r="BD28" s="8">
        <v>1379.3856</v>
      </c>
      <c r="BE28" s="8">
        <v>1379.3856</v>
      </c>
      <c r="BF28" s="8">
        <v>1379.3856</v>
      </c>
      <c r="BG28" s="8">
        <v>1379.3856</v>
      </c>
      <c r="BH28" s="8">
        <v>1379.3856</v>
      </c>
      <c r="BI28" s="8">
        <v>1379.3856</v>
      </c>
      <c r="BJ28" s="8">
        <v>1379.3856</v>
      </c>
      <c r="BK28" s="8">
        <v>1379.3856</v>
      </c>
      <c r="BL28" s="8">
        <v>1379.3856</v>
      </c>
      <c r="BM28" s="8"/>
      <c r="BN28" s="6"/>
      <c r="BO28" s="9" t="s">
        <v>43</v>
      </c>
      <c r="BP28" s="10">
        <f t="shared" si="11"/>
        <v>1.083296862</v>
      </c>
      <c r="BQ28" s="6" t="str">
        <f t="shared" si="12"/>
        <v>(23,1.0832968618)</v>
      </c>
    </row>
    <row r="29">
      <c r="A29">
        <f t="shared" si="1"/>
        <v>0.744845407</v>
      </c>
      <c r="B29">
        <f t="shared" si="2"/>
        <v>744.845407</v>
      </c>
      <c r="C29" s="8">
        <v>693.31464</v>
      </c>
      <c r="D29" s="8">
        <v>775.077</v>
      </c>
      <c r="E29" s="8">
        <v>790.2521</v>
      </c>
      <c r="F29" s="8">
        <v>738.4852</v>
      </c>
      <c r="G29" s="8">
        <v>748.35046</v>
      </c>
      <c r="H29" s="8">
        <v>744.85333</v>
      </c>
      <c r="I29" s="8">
        <v>744.8529</v>
      </c>
      <c r="J29" s="8">
        <v>718.1039</v>
      </c>
      <c r="K29" s="8">
        <v>752.8651</v>
      </c>
      <c r="L29" s="8">
        <v>742.29944</v>
      </c>
      <c r="N29">
        <f t="shared" si="3"/>
        <v>0.961246934</v>
      </c>
      <c r="O29">
        <f t="shared" si="4"/>
        <v>961.246934</v>
      </c>
      <c r="P29" s="8">
        <v>905.02216</v>
      </c>
      <c r="Q29" s="8">
        <v>1019.81006</v>
      </c>
      <c r="R29" s="8">
        <v>947.7879</v>
      </c>
      <c r="S29" s="8">
        <v>973.77454</v>
      </c>
      <c r="T29" s="8">
        <v>905.02966</v>
      </c>
      <c r="U29" s="8">
        <v>971.40924</v>
      </c>
      <c r="V29" s="8">
        <v>1003.771</v>
      </c>
      <c r="W29" s="8">
        <v>950.24603</v>
      </c>
      <c r="X29" s="8">
        <v>887.14545</v>
      </c>
      <c r="Y29" s="8">
        <v>1048.4733</v>
      </c>
      <c r="AA29">
        <f t="shared" si="5"/>
        <v>1.148797733</v>
      </c>
      <c r="AB29">
        <f t="shared" si="6"/>
        <v>1148.797733</v>
      </c>
      <c r="AC29" s="8">
        <v>1375.6813</v>
      </c>
      <c r="AD29" s="8">
        <v>950.40063</v>
      </c>
      <c r="AE29" s="8">
        <v>1235.4918</v>
      </c>
      <c r="AF29" s="8">
        <v>1102.3403</v>
      </c>
      <c r="AG29" s="8">
        <v>1052.4175</v>
      </c>
      <c r="AH29" s="8">
        <v>1375.6813</v>
      </c>
      <c r="AI29" s="8">
        <v>1241.9535</v>
      </c>
      <c r="AJ29" s="8">
        <v>1105.9834</v>
      </c>
      <c r="AK29" s="8">
        <v>1102.352</v>
      </c>
      <c r="AL29" s="8">
        <v>945.6756</v>
      </c>
      <c r="AN29">
        <f t="shared" si="7"/>
        <v>1.076309009</v>
      </c>
      <c r="AO29">
        <f t="shared" si="8"/>
        <v>1076.309009</v>
      </c>
      <c r="AP29" s="8">
        <v>1144.901</v>
      </c>
      <c r="AQ29" s="8">
        <v>1009.74835</v>
      </c>
      <c r="AR29" s="8">
        <v>1062.184</v>
      </c>
      <c r="AS29" s="8">
        <v>1144.901</v>
      </c>
      <c r="AT29" s="8">
        <v>1062.184</v>
      </c>
      <c r="AU29" s="8">
        <v>1062.1917</v>
      </c>
      <c r="AV29" s="8">
        <v>1116.8107</v>
      </c>
      <c r="AW29" s="8">
        <v>1062.1958</v>
      </c>
      <c r="AX29" s="8">
        <v>952.27344</v>
      </c>
      <c r="AY29" s="8">
        <v>1145.7001</v>
      </c>
      <c r="BA29">
        <f t="shared" si="9"/>
        <v>1.22602896</v>
      </c>
      <c r="BB29">
        <f t="shared" si="10"/>
        <v>1226.02896</v>
      </c>
      <c r="BC29" s="8">
        <v>963.603</v>
      </c>
      <c r="BD29" s="8">
        <v>1237.1637</v>
      </c>
      <c r="BE29" s="8">
        <v>1395.6909</v>
      </c>
      <c r="BF29" s="8">
        <v>1237.1637</v>
      </c>
      <c r="BG29" s="8">
        <v>1237.1754</v>
      </c>
      <c r="BH29" s="8">
        <v>1237.1637</v>
      </c>
      <c r="BI29" s="8">
        <v>1237.1713</v>
      </c>
      <c r="BJ29" s="8">
        <v>1237.1713</v>
      </c>
      <c r="BK29" s="8">
        <v>1237.1754</v>
      </c>
      <c r="BL29" s="8">
        <v>1240.8112</v>
      </c>
      <c r="BM29" s="8"/>
      <c r="BN29" s="6"/>
      <c r="BO29" s="9" t="s">
        <v>44</v>
      </c>
      <c r="BP29" s="10">
        <f t="shared" si="11"/>
        <v>1.031445609</v>
      </c>
      <c r="BQ29" s="6" t="str">
        <f t="shared" si="12"/>
        <v>(24,1.0314456086)</v>
      </c>
    </row>
    <row r="30">
      <c r="A30">
        <f t="shared" si="1"/>
        <v>0.691903748</v>
      </c>
      <c r="B30">
        <f t="shared" si="2"/>
        <v>691.903748</v>
      </c>
      <c r="C30" s="8">
        <v>691.90356</v>
      </c>
      <c r="D30" s="8">
        <v>691.904</v>
      </c>
      <c r="E30" s="8">
        <v>691.90356</v>
      </c>
      <c r="F30" s="8">
        <v>691.90405</v>
      </c>
      <c r="G30" s="8">
        <v>691.9037</v>
      </c>
      <c r="H30" s="8">
        <v>691.9038</v>
      </c>
      <c r="I30" s="8">
        <v>691.9038</v>
      </c>
      <c r="J30" s="8">
        <v>691.90375</v>
      </c>
      <c r="K30" s="8">
        <v>691.90356</v>
      </c>
      <c r="L30" s="8">
        <v>691.9037</v>
      </c>
      <c r="N30">
        <f t="shared" si="3"/>
        <v>0.926187404</v>
      </c>
      <c r="O30">
        <f t="shared" si="4"/>
        <v>926.187404</v>
      </c>
      <c r="P30" s="8">
        <v>926.19037</v>
      </c>
      <c r="Q30" s="8">
        <v>926.1907</v>
      </c>
      <c r="R30" s="8">
        <v>926.1904</v>
      </c>
      <c r="S30" s="8">
        <v>926.1904</v>
      </c>
      <c r="T30" s="8">
        <v>926.19037</v>
      </c>
      <c r="U30" s="8">
        <v>926.1904</v>
      </c>
      <c r="V30" s="8">
        <v>926.1802</v>
      </c>
      <c r="W30" s="8">
        <v>926.1905</v>
      </c>
      <c r="X30" s="8">
        <v>926.1801</v>
      </c>
      <c r="Y30" s="8">
        <v>926.1806</v>
      </c>
      <c r="AA30">
        <f t="shared" si="5"/>
        <v>1.49605634</v>
      </c>
      <c r="AB30">
        <f t="shared" si="6"/>
        <v>1496.05634</v>
      </c>
      <c r="AC30" s="8">
        <v>1496.0563</v>
      </c>
      <c r="AD30" s="8">
        <v>1496.0564</v>
      </c>
      <c r="AE30" s="8">
        <v>1496.0563</v>
      </c>
      <c r="AF30" s="8">
        <v>1496.0564</v>
      </c>
      <c r="AG30" s="8">
        <v>1496.0564</v>
      </c>
      <c r="AH30" s="8">
        <v>1496.0563</v>
      </c>
      <c r="AI30" s="8">
        <v>1496.0563</v>
      </c>
      <c r="AJ30" s="8">
        <v>1496.0563</v>
      </c>
      <c r="AK30" s="8">
        <v>1496.0564</v>
      </c>
      <c r="AL30" s="8">
        <v>1496.0563</v>
      </c>
      <c r="AN30">
        <f t="shared" si="7"/>
        <v>1.16426703</v>
      </c>
      <c r="AO30">
        <f t="shared" si="8"/>
        <v>1164.26703</v>
      </c>
      <c r="AP30" s="8">
        <v>1164.274</v>
      </c>
      <c r="AQ30" s="8">
        <v>1164.2639</v>
      </c>
      <c r="AR30" s="8">
        <v>1164.264</v>
      </c>
      <c r="AS30" s="8">
        <v>1164.264</v>
      </c>
      <c r="AT30" s="8">
        <v>1164.2742</v>
      </c>
      <c r="AU30" s="8">
        <v>1164.264</v>
      </c>
      <c r="AV30" s="8">
        <v>1164.2642</v>
      </c>
      <c r="AW30" s="8">
        <v>1164.264</v>
      </c>
      <c r="AX30" s="8">
        <v>1164.274</v>
      </c>
      <c r="AY30" s="8">
        <v>1164.264</v>
      </c>
      <c r="BA30">
        <f t="shared" si="9"/>
        <v>1.39006636</v>
      </c>
      <c r="BB30">
        <f t="shared" si="10"/>
        <v>1390.06636</v>
      </c>
      <c r="BC30" s="8">
        <v>1390.0612</v>
      </c>
      <c r="BD30" s="8">
        <v>1390.0714</v>
      </c>
      <c r="BE30" s="8">
        <v>1390.0717</v>
      </c>
      <c r="BF30" s="8">
        <v>1390.0714</v>
      </c>
      <c r="BG30" s="8">
        <v>1390.0613</v>
      </c>
      <c r="BH30" s="8">
        <v>1390.0714</v>
      </c>
      <c r="BI30" s="8">
        <v>1390.0613</v>
      </c>
      <c r="BJ30" s="8">
        <v>1390.0613</v>
      </c>
      <c r="BK30" s="8">
        <v>1390.0613</v>
      </c>
      <c r="BL30" s="8">
        <v>1390.0713</v>
      </c>
      <c r="BM30" s="8"/>
      <c r="BN30" s="6"/>
      <c r="BO30" s="9" t="s">
        <v>45</v>
      </c>
      <c r="BP30" s="10">
        <f t="shared" si="11"/>
        <v>1.133696176</v>
      </c>
      <c r="BQ30" s="6" t="str">
        <f t="shared" si="12"/>
        <v>(25,1.1336961764)</v>
      </c>
    </row>
    <row r="31">
      <c r="A31">
        <f t="shared" si="1"/>
        <v>0.727260032</v>
      </c>
      <c r="B31">
        <f t="shared" si="2"/>
        <v>727.260032</v>
      </c>
      <c r="C31" s="8">
        <v>735.88354</v>
      </c>
      <c r="D31" s="8">
        <v>735.88354</v>
      </c>
      <c r="E31" s="8">
        <v>735.88354</v>
      </c>
      <c r="F31" s="8">
        <v>735.88354</v>
      </c>
      <c r="G31" s="8">
        <v>692.766</v>
      </c>
      <c r="H31" s="8">
        <v>735.88354</v>
      </c>
      <c r="I31" s="8">
        <v>735.88354</v>
      </c>
      <c r="J31" s="8">
        <v>692.766</v>
      </c>
      <c r="K31" s="8">
        <v>735.88354</v>
      </c>
      <c r="L31" s="8">
        <v>735.88354</v>
      </c>
      <c r="N31">
        <f t="shared" si="3"/>
        <v>0.941897994</v>
      </c>
      <c r="O31">
        <f t="shared" si="4"/>
        <v>941.897994</v>
      </c>
      <c r="P31" s="8">
        <v>1003.99243</v>
      </c>
      <c r="Q31" s="8">
        <v>1003.99243</v>
      </c>
      <c r="R31" s="8">
        <v>915.2881</v>
      </c>
      <c r="S31" s="8">
        <v>915.2881</v>
      </c>
      <c r="T31" s="8">
        <v>915.27405</v>
      </c>
      <c r="U31" s="8">
        <v>915.2881</v>
      </c>
      <c r="V31" s="8">
        <v>1003.99243</v>
      </c>
      <c r="W31" s="8">
        <v>915.2881</v>
      </c>
      <c r="X31" s="8">
        <v>915.2881</v>
      </c>
      <c r="Y31" s="8">
        <v>915.2881</v>
      </c>
      <c r="AA31">
        <f t="shared" si="5"/>
        <v>1.07510503</v>
      </c>
      <c r="AB31">
        <f t="shared" si="6"/>
        <v>1075.10503</v>
      </c>
      <c r="AC31" s="8">
        <v>1072.1053</v>
      </c>
      <c r="AD31" s="8">
        <v>1009.252</v>
      </c>
      <c r="AE31" s="8">
        <v>1072.1053</v>
      </c>
      <c r="AF31" s="8">
        <v>1158.7583</v>
      </c>
      <c r="AG31" s="8">
        <v>991.6499</v>
      </c>
      <c r="AH31" s="8">
        <v>1158.7583</v>
      </c>
      <c r="AI31" s="8">
        <v>1072.1053</v>
      </c>
      <c r="AJ31" s="8">
        <v>1072.1053</v>
      </c>
      <c r="AK31" s="8">
        <v>1072.1053</v>
      </c>
      <c r="AL31" s="8">
        <v>1072.1053</v>
      </c>
      <c r="AN31">
        <f t="shared" si="7"/>
        <v>1.03216035</v>
      </c>
      <c r="AO31">
        <f t="shared" si="8"/>
        <v>1032.16035</v>
      </c>
      <c r="AP31" s="8">
        <v>1008.1877</v>
      </c>
      <c r="AQ31" s="8">
        <v>1008.1877</v>
      </c>
      <c r="AR31" s="8">
        <v>1008.1877</v>
      </c>
      <c r="AS31" s="8">
        <v>1008.1877</v>
      </c>
      <c r="AT31" s="8">
        <v>1191.7899</v>
      </c>
      <c r="AU31" s="8">
        <v>1008.1877</v>
      </c>
      <c r="AV31" s="8">
        <v>1008.1877</v>
      </c>
      <c r="AW31" s="8">
        <v>1008.1877</v>
      </c>
      <c r="AX31" s="8">
        <v>1008.1877</v>
      </c>
      <c r="AY31" s="8">
        <v>1064.312</v>
      </c>
      <c r="BA31">
        <f t="shared" si="9"/>
        <v>1.30570847</v>
      </c>
      <c r="BB31">
        <f t="shared" si="10"/>
        <v>1305.70847</v>
      </c>
      <c r="BC31" s="8">
        <v>1525.0013</v>
      </c>
      <c r="BD31" s="8">
        <v>1525.0013</v>
      </c>
      <c r="BE31" s="8">
        <v>1086.535</v>
      </c>
      <c r="BF31" s="8">
        <v>1086.535</v>
      </c>
      <c r="BG31" s="8">
        <v>1086.2366</v>
      </c>
      <c r="BH31" s="8">
        <v>1525.0013</v>
      </c>
      <c r="BI31" s="8">
        <v>1525.0013</v>
      </c>
      <c r="BJ31" s="8">
        <v>1525.0013</v>
      </c>
      <c r="BK31" s="8">
        <v>1086.2366</v>
      </c>
      <c r="BL31" s="8">
        <v>1086.535</v>
      </c>
      <c r="BM31" s="8"/>
      <c r="BN31" s="6"/>
      <c r="BO31" s="9" t="s">
        <v>46</v>
      </c>
      <c r="BP31" s="10">
        <f t="shared" si="11"/>
        <v>1.016426375</v>
      </c>
      <c r="BQ31" s="6" t="str">
        <f t="shared" si="12"/>
        <v>(26,1.0164263752)</v>
      </c>
    </row>
    <row r="32">
      <c r="A32">
        <f t="shared" si="1"/>
        <v>0.7602565</v>
      </c>
      <c r="B32">
        <f t="shared" si="2"/>
        <v>760.2565</v>
      </c>
      <c r="C32" s="8">
        <v>760.2565</v>
      </c>
      <c r="D32" s="8">
        <v>760.2565</v>
      </c>
      <c r="E32" s="8">
        <v>760.2565</v>
      </c>
      <c r="F32" s="8">
        <v>760.2565</v>
      </c>
      <c r="G32" s="8">
        <v>760.2565</v>
      </c>
      <c r="H32" s="8">
        <v>760.2565</v>
      </c>
      <c r="I32" s="8">
        <v>760.2565</v>
      </c>
      <c r="J32" s="8">
        <v>760.2565</v>
      </c>
      <c r="K32" s="8">
        <v>760.2565</v>
      </c>
      <c r="L32" s="8">
        <v>760.2565</v>
      </c>
      <c r="N32">
        <f t="shared" si="3"/>
        <v>1.00693392</v>
      </c>
      <c r="O32">
        <f t="shared" si="4"/>
        <v>1006.93392</v>
      </c>
      <c r="P32" s="8">
        <v>1006.9341</v>
      </c>
      <c r="Q32" s="8">
        <v>1006.9339</v>
      </c>
      <c r="R32" s="8">
        <v>1006.9339</v>
      </c>
      <c r="S32" s="8">
        <v>1006.9339</v>
      </c>
      <c r="T32" s="8">
        <v>1006.9339</v>
      </c>
      <c r="U32" s="8">
        <v>1006.9339</v>
      </c>
      <c r="V32" s="8">
        <v>1006.9339</v>
      </c>
      <c r="W32" s="8">
        <v>1006.9339</v>
      </c>
      <c r="X32" s="8">
        <v>1006.9339</v>
      </c>
      <c r="Y32" s="8">
        <v>1006.9339</v>
      </c>
      <c r="AA32">
        <f t="shared" si="5"/>
        <v>1.184358</v>
      </c>
      <c r="AB32">
        <f t="shared" si="6"/>
        <v>1184.358</v>
      </c>
      <c r="AC32" s="8">
        <v>1184.358</v>
      </c>
      <c r="AD32" s="8">
        <v>1184.358</v>
      </c>
      <c r="AE32" s="8">
        <v>1184.358</v>
      </c>
      <c r="AF32" s="8">
        <v>1184.358</v>
      </c>
      <c r="AG32" s="8">
        <v>1184.358</v>
      </c>
      <c r="AH32" s="8">
        <v>1184.358</v>
      </c>
      <c r="AI32" s="8">
        <v>1184.358</v>
      </c>
      <c r="AJ32" s="8">
        <v>1184.358</v>
      </c>
      <c r="AK32" s="8">
        <v>1184.358</v>
      </c>
      <c r="AL32" s="8">
        <v>1184.358</v>
      </c>
      <c r="AN32">
        <f t="shared" si="7"/>
        <v>1.1287714</v>
      </c>
      <c r="AO32">
        <f t="shared" si="8"/>
        <v>1128.7714</v>
      </c>
      <c r="AP32" s="8">
        <v>1128.7714</v>
      </c>
      <c r="AQ32" s="8">
        <v>1128.7714</v>
      </c>
      <c r="AR32" s="8">
        <v>1128.7714</v>
      </c>
      <c r="AS32" s="8">
        <v>1128.7714</v>
      </c>
      <c r="AT32" s="8">
        <v>1128.7714</v>
      </c>
      <c r="AU32" s="8">
        <v>1128.7714</v>
      </c>
      <c r="AV32" s="8">
        <v>1128.7714</v>
      </c>
      <c r="AW32" s="8">
        <v>1128.7714</v>
      </c>
      <c r="AX32" s="8">
        <v>1128.7714</v>
      </c>
      <c r="AY32" s="8">
        <v>1128.7714</v>
      </c>
      <c r="BA32">
        <f t="shared" si="9"/>
        <v>1.6473633</v>
      </c>
      <c r="BB32">
        <f t="shared" si="10"/>
        <v>1647.3633</v>
      </c>
      <c r="BC32" s="8">
        <v>1647.3633</v>
      </c>
      <c r="BD32" s="8">
        <v>1647.3633</v>
      </c>
      <c r="BE32" s="8">
        <v>1647.3633</v>
      </c>
      <c r="BF32" s="8">
        <v>1647.3633</v>
      </c>
      <c r="BG32" s="8">
        <v>1647.3633</v>
      </c>
      <c r="BH32" s="8">
        <v>1647.3633</v>
      </c>
      <c r="BI32" s="8">
        <v>1647.3633</v>
      </c>
      <c r="BJ32" s="8">
        <v>1647.3633</v>
      </c>
      <c r="BK32" s="8">
        <v>1647.3633</v>
      </c>
      <c r="BL32" s="8">
        <v>1647.3633</v>
      </c>
      <c r="BM32" s="8"/>
      <c r="BN32" s="6"/>
      <c r="BO32" s="9" t="s">
        <v>47</v>
      </c>
      <c r="BP32" s="10">
        <f t="shared" si="11"/>
        <v>1.145536624</v>
      </c>
      <c r="BQ32" s="6" t="str">
        <f t="shared" si="12"/>
        <v>(27,1.145536624)</v>
      </c>
    </row>
    <row r="33">
      <c r="A33">
        <f t="shared" si="1"/>
        <v>0.890028578</v>
      </c>
      <c r="B33">
        <f t="shared" si="2"/>
        <v>890.028578</v>
      </c>
      <c r="C33" s="8">
        <v>894.83636</v>
      </c>
      <c r="D33" s="8">
        <v>894.8363</v>
      </c>
      <c r="E33" s="8">
        <v>894.8363</v>
      </c>
      <c r="F33" s="8">
        <v>894.8363</v>
      </c>
      <c r="G33" s="8">
        <v>894.8363</v>
      </c>
      <c r="H33" s="8">
        <v>846.75635</v>
      </c>
      <c r="I33" s="8">
        <v>894.83704</v>
      </c>
      <c r="J33" s="8">
        <v>894.8364</v>
      </c>
      <c r="K33" s="8">
        <v>894.8363</v>
      </c>
      <c r="L33" s="8">
        <v>894.83813</v>
      </c>
      <c r="N33">
        <f t="shared" si="3"/>
        <v>1.11591204</v>
      </c>
      <c r="O33">
        <f t="shared" si="4"/>
        <v>1115.91204</v>
      </c>
      <c r="P33" s="8">
        <v>1095.035</v>
      </c>
      <c r="Q33" s="8">
        <v>1095.0345</v>
      </c>
      <c r="R33" s="8">
        <v>1095.0345</v>
      </c>
      <c r="S33" s="8">
        <v>1095.0355</v>
      </c>
      <c r="T33" s="8">
        <v>1095.035</v>
      </c>
      <c r="U33" s="8">
        <v>1095.0345</v>
      </c>
      <c r="V33" s="8">
        <v>1198.0364</v>
      </c>
      <c r="W33" s="8">
        <v>1095.0358</v>
      </c>
      <c r="X33" s="8">
        <v>1200.8038</v>
      </c>
      <c r="Y33" s="8">
        <v>1095.0354</v>
      </c>
      <c r="AA33">
        <f t="shared" si="5"/>
        <v>1.3046928</v>
      </c>
      <c r="AB33">
        <f t="shared" si="6"/>
        <v>1304.6928</v>
      </c>
      <c r="AC33" s="8">
        <v>1169.2401</v>
      </c>
      <c r="AD33" s="8">
        <v>1127.6117</v>
      </c>
      <c r="AE33" s="8">
        <v>1169.2401</v>
      </c>
      <c r="AF33" s="8">
        <v>1169.2401</v>
      </c>
      <c r="AG33" s="8">
        <v>1850.5256</v>
      </c>
      <c r="AH33" s="8">
        <v>1351.0751</v>
      </c>
      <c r="AI33" s="8">
        <v>1363.179</v>
      </c>
      <c r="AJ33" s="8">
        <v>1326.5011</v>
      </c>
      <c r="AK33" s="8">
        <v>1169.2401</v>
      </c>
      <c r="AL33" s="8">
        <v>1351.0751</v>
      </c>
      <c r="AN33">
        <f t="shared" si="7"/>
        <v>1.23491992</v>
      </c>
      <c r="AO33">
        <f t="shared" si="8"/>
        <v>1234.91992</v>
      </c>
      <c r="AP33" s="8">
        <v>1271.928</v>
      </c>
      <c r="AQ33" s="8">
        <v>1367.9674</v>
      </c>
      <c r="AR33" s="8">
        <v>1464.4781</v>
      </c>
      <c r="AS33" s="8">
        <v>1130.262</v>
      </c>
      <c r="AT33" s="8">
        <v>1130.262</v>
      </c>
      <c r="AU33" s="8">
        <v>1130.262</v>
      </c>
      <c r="AV33" s="8">
        <v>1367.9674</v>
      </c>
      <c r="AW33" s="8">
        <v>1031.1232</v>
      </c>
      <c r="AX33" s="8">
        <v>1130.262</v>
      </c>
      <c r="AY33" s="8">
        <v>1324.6871</v>
      </c>
      <c r="BA33">
        <f t="shared" si="9"/>
        <v>1.24549697</v>
      </c>
      <c r="BB33">
        <f t="shared" si="10"/>
        <v>1245.49697</v>
      </c>
      <c r="BC33" s="8">
        <v>1090.7406</v>
      </c>
      <c r="BD33" s="8">
        <v>1187.0415</v>
      </c>
      <c r="BE33" s="8">
        <v>1319.0232</v>
      </c>
      <c r="BF33" s="8">
        <v>1319.0232</v>
      </c>
      <c r="BG33" s="8">
        <v>1106.5448</v>
      </c>
      <c r="BH33" s="8">
        <v>1091.2124</v>
      </c>
      <c r="BI33" s="8">
        <v>1817.5638</v>
      </c>
      <c r="BJ33" s="8">
        <v>1319.0232</v>
      </c>
      <c r="BK33" s="8">
        <v>1102.3987</v>
      </c>
      <c r="BL33" s="8">
        <v>1102.3983</v>
      </c>
      <c r="BM33" s="8"/>
      <c r="BN33" s="6"/>
      <c r="BO33" s="9" t="s">
        <v>48</v>
      </c>
      <c r="BP33" s="10">
        <f t="shared" si="11"/>
        <v>1.158210062</v>
      </c>
      <c r="BQ33" s="6" t="str">
        <f t="shared" si="12"/>
        <v>(28,1.1582100616)</v>
      </c>
    </row>
    <row r="34">
      <c r="A34">
        <f t="shared" si="1"/>
        <v>0.762895094</v>
      </c>
      <c r="B34">
        <f t="shared" si="2"/>
        <v>762.895094</v>
      </c>
      <c r="C34" s="8">
        <v>762.895</v>
      </c>
      <c r="D34" s="8">
        <v>762.895</v>
      </c>
      <c r="E34" s="8">
        <v>762.895</v>
      </c>
      <c r="F34" s="8">
        <v>762.895</v>
      </c>
      <c r="G34" s="8">
        <v>762.895</v>
      </c>
      <c r="H34" s="8">
        <v>762.89594</v>
      </c>
      <c r="I34" s="8">
        <v>762.895</v>
      </c>
      <c r="J34" s="8">
        <v>762.895</v>
      </c>
      <c r="K34" s="8">
        <v>762.895</v>
      </c>
      <c r="L34" s="8">
        <v>762.895</v>
      </c>
      <c r="N34">
        <f t="shared" si="3"/>
        <v>1.02498488</v>
      </c>
      <c r="O34">
        <f t="shared" si="4"/>
        <v>1024.98488</v>
      </c>
      <c r="P34" s="8">
        <v>1024.985</v>
      </c>
      <c r="Q34" s="8">
        <v>1024.985</v>
      </c>
      <c r="R34" s="8">
        <v>1024.985</v>
      </c>
      <c r="S34" s="8">
        <v>1024.985</v>
      </c>
      <c r="T34" s="8">
        <v>1024.985</v>
      </c>
      <c r="U34" s="8">
        <v>1024.985</v>
      </c>
      <c r="V34" s="8">
        <v>1024.9847</v>
      </c>
      <c r="W34" s="8">
        <v>1024.985</v>
      </c>
      <c r="X34" s="8">
        <v>1024.9841</v>
      </c>
      <c r="Y34" s="8">
        <v>1024.985</v>
      </c>
      <c r="AA34">
        <f t="shared" si="5"/>
        <v>1.018315093</v>
      </c>
      <c r="AB34">
        <f t="shared" si="6"/>
        <v>1018.315093</v>
      </c>
      <c r="AC34" s="8">
        <v>1018.31665</v>
      </c>
      <c r="AD34" s="8">
        <v>1018.3153</v>
      </c>
      <c r="AE34" s="8">
        <v>1018.31665</v>
      </c>
      <c r="AF34" s="8">
        <v>1018.31665</v>
      </c>
      <c r="AG34" s="8">
        <v>1018.3132</v>
      </c>
      <c r="AH34" s="8">
        <v>1018.3154</v>
      </c>
      <c r="AI34" s="8">
        <v>1018.31213</v>
      </c>
      <c r="AJ34" s="8">
        <v>1018.3129</v>
      </c>
      <c r="AK34" s="8">
        <v>1018.31665</v>
      </c>
      <c r="AL34" s="8">
        <v>1018.3154</v>
      </c>
      <c r="AN34">
        <f t="shared" si="7"/>
        <v>1.16220116</v>
      </c>
      <c r="AO34">
        <f t="shared" si="8"/>
        <v>1162.20116</v>
      </c>
      <c r="AP34" s="8">
        <v>1162.2012</v>
      </c>
      <c r="AQ34" s="8">
        <v>1162.2017</v>
      </c>
      <c r="AR34" s="8">
        <v>1162.2015</v>
      </c>
      <c r="AS34" s="8">
        <v>1162.201</v>
      </c>
      <c r="AT34" s="8">
        <v>1162.201</v>
      </c>
      <c r="AU34" s="8">
        <v>1162.201</v>
      </c>
      <c r="AV34" s="8">
        <v>1162.2017</v>
      </c>
      <c r="AW34" s="8">
        <v>1162.2003</v>
      </c>
      <c r="AX34" s="8">
        <v>1162.201</v>
      </c>
      <c r="AY34" s="8">
        <v>1162.2012</v>
      </c>
      <c r="BA34">
        <f t="shared" si="9"/>
        <v>1.20982807</v>
      </c>
      <c r="BB34">
        <f t="shared" si="10"/>
        <v>1209.82807</v>
      </c>
      <c r="BC34" s="8">
        <v>1209.8278</v>
      </c>
      <c r="BD34" s="8">
        <v>1209.8276</v>
      </c>
      <c r="BE34" s="8">
        <v>1209.8284</v>
      </c>
      <c r="BF34" s="8">
        <v>1209.8284</v>
      </c>
      <c r="BG34" s="8">
        <v>1209.8284</v>
      </c>
      <c r="BH34" s="8">
        <v>1209.828</v>
      </c>
      <c r="BI34" s="8">
        <v>1209.8285</v>
      </c>
      <c r="BJ34" s="8">
        <v>1209.8284</v>
      </c>
      <c r="BK34" s="8">
        <v>1209.8276</v>
      </c>
      <c r="BL34" s="8">
        <v>1209.8276</v>
      </c>
      <c r="BM34" s="8"/>
      <c r="BN34" s="6"/>
      <c r="BO34" s="9" t="s">
        <v>49</v>
      </c>
      <c r="BP34" s="10">
        <f t="shared" si="11"/>
        <v>1.035644859</v>
      </c>
      <c r="BQ34" s="6" t="str">
        <f t="shared" si="12"/>
        <v>(29,1.0356448594)</v>
      </c>
    </row>
    <row r="35">
      <c r="A35">
        <f t="shared" si="1"/>
        <v>0.704043709</v>
      </c>
      <c r="B35">
        <f t="shared" si="2"/>
        <v>704.043709</v>
      </c>
      <c r="C35" s="8">
        <v>694.64087</v>
      </c>
      <c r="D35" s="8">
        <v>694.64087</v>
      </c>
      <c r="E35" s="8">
        <v>694.64087</v>
      </c>
      <c r="F35" s="8">
        <v>694.64087</v>
      </c>
      <c r="G35" s="8">
        <v>724.1725</v>
      </c>
      <c r="H35" s="8">
        <v>694.64087</v>
      </c>
      <c r="I35" s="8">
        <v>724.1725</v>
      </c>
      <c r="J35" s="8">
        <v>694.64087</v>
      </c>
      <c r="K35" s="8">
        <v>729.606</v>
      </c>
      <c r="L35" s="8">
        <v>694.64087</v>
      </c>
      <c r="N35">
        <f t="shared" si="3"/>
        <v>0.897333984</v>
      </c>
      <c r="O35">
        <f t="shared" si="4"/>
        <v>897.333984</v>
      </c>
      <c r="P35" s="8">
        <v>903.89246</v>
      </c>
      <c r="Q35" s="8">
        <v>903.89246</v>
      </c>
      <c r="R35" s="8">
        <v>903.89246</v>
      </c>
      <c r="S35" s="8">
        <v>838.3077</v>
      </c>
      <c r="T35" s="8">
        <v>903.89246</v>
      </c>
      <c r="U35" s="8">
        <v>903.89246</v>
      </c>
      <c r="V35" s="8">
        <v>903.89246</v>
      </c>
      <c r="W35" s="8">
        <v>903.89246</v>
      </c>
      <c r="X35" s="8">
        <v>903.89246</v>
      </c>
      <c r="Y35" s="8">
        <v>903.89246</v>
      </c>
      <c r="AA35">
        <f t="shared" si="5"/>
        <v>0.953595524</v>
      </c>
      <c r="AB35">
        <f t="shared" si="6"/>
        <v>953.595524</v>
      </c>
      <c r="AC35" s="8">
        <v>981.10675</v>
      </c>
      <c r="AD35" s="8">
        <v>930.54663</v>
      </c>
      <c r="AE35" s="8">
        <v>930.54663</v>
      </c>
      <c r="AF35" s="8">
        <v>952.61096</v>
      </c>
      <c r="AG35" s="8">
        <v>930.54663</v>
      </c>
      <c r="AH35" s="8">
        <v>930.54663</v>
      </c>
      <c r="AI35" s="8">
        <v>930.54663</v>
      </c>
      <c r="AJ35" s="8">
        <v>981.10675</v>
      </c>
      <c r="AK35" s="8">
        <v>1037.851</v>
      </c>
      <c r="AL35" s="8">
        <v>930.54663</v>
      </c>
      <c r="AN35">
        <f t="shared" si="7"/>
        <v>0.89317167</v>
      </c>
      <c r="AO35">
        <f t="shared" si="8"/>
        <v>893.17167</v>
      </c>
      <c r="AP35" s="8">
        <v>967.5411</v>
      </c>
      <c r="AQ35" s="8">
        <v>883.3279</v>
      </c>
      <c r="AR35" s="8">
        <v>883.3279</v>
      </c>
      <c r="AS35" s="8">
        <v>883.3279</v>
      </c>
      <c r="AT35" s="8">
        <v>897.5524</v>
      </c>
      <c r="AU35" s="8">
        <v>883.3279</v>
      </c>
      <c r="AV35" s="8">
        <v>883.3279</v>
      </c>
      <c r="AW35" s="8">
        <v>883.3279</v>
      </c>
      <c r="AX35" s="8">
        <v>883.3279</v>
      </c>
      <c r="AY35" s="8">
        <v>883.3279</v>
      </c>
      <c r="BA35">
        <f t="shared" si="9"/>
        <v>0.9834412</v>
      </c>
      <c r="BB35">
        <f t="shared" si="10"/>
        <v>983.4412</v>
      </c>
      <c r="BC35" s="8">
        <v>1171.7164</v>
      </c>
      <c r="BD35" s="8">
        <v>1171.7411</v>
      </c>
      <c r="BE35" s="8">
        <v>920.3428</v>
      </c>
      <c r="BF35" s="8">
        <v>920.3428</v>
      </c>
      <c r="BG35" s="8">
        <v>984.44885</v>
      </c>
      <c r="BH35" s="8">
        <v>920.3428</v>
      </c>
      <c r="BI35" s="8">
        <v>920.3428</v>
      </c>
      <c r="BJ35" s="8">
        <v>920.3428</v>
      </c>
      <c r="BK35" s="8">
        <v>920.3428</v>
      </c>
      <c r="BL35" s="8">
        <v>984.44885</v>
      </c>
      <c r="BM35" s="8"/>
      <c r="BN35" s="6"/>
      <c r="BO35" s="9" t="s">
        <v>50</v>
      </c>
      <c r="BP35" s="10">
        <f t="shared" si="11"/>
        <v>0.8863172174</v>
      </c>
      <c r="BQ35" s="6" t="str">
        <f t="shared" si="12"/>
        <v>(30,0.8863172174)</v>
      </c>
    </row>
    <row r="36">
      <c r="A36">
        <f t="shared" si="1"/>
        <v>0.79964496</v>
      </c>
      <c r="B36">
        <f t="shared" si="2"/>
        <v>799.64496</v>
      </c>
      <c r="C36" s="8">
        <v>799.64496</v>
      </c>
      <c r="D36" s="8">
        <v>799.64496</v>
      </c>
      <c r="E36" s="8">
        <v>799.64496</v>
      </c>
      <c r="F36" s="8">
        <v>799.64496</v>
      </c>
      <c r="G36" s="8">
        <v>799.64496</v>
      </c>
      <c r="H36" s="8">
        <v>799.64496</v>
      </c>
      <c r="I36" s="8">
        <v>799.64496</v>
      </c>
      <c r="J36" s="8">
        <v>799.64496</v>
      </c>
      <c r="K36" s="8">
        <v>799.64496</v>
      </c>
      <c r="L36" s="8">
        <v>799.64496</v>
      </c>
      <c r="N36">
        <f t="shared" si="3"/>
        <v>1.3075696</v>
      </c>
      <c r="O36">
        <f t="shared" si="4"/>
        <v>1307.5696</v>
      </c>
      <c r="P36" s="8">
        <v>1307.5696</v>
      </c>
      <c r="Q36" s="8">
        <v>1307.5696</v>
      </c>
      <c r="R36" s="8">
        <v>1307.5696</v>
      </c>
      <c r="S36" s="8">
        <v>1307.5696</v>
      </c>
      <c r="T36" s="8">
        <v>1307.5696</v>
      </c>
      <c r="U36" s="8">
        <v>1307.5696</v>
      </c>
      <c r="V36" s="8">
        <v>1307.5696</v>
      </c>
      <c r="W36" s="8">
        <v>1307.5696</v>
      </c>
      <c r="X36" s="8">
        <v>1307.5696</v>
      </c>
      <c r="Y36" s="8">
        <v>1307.5696</v>
      </c>
      <c r="AA36">
        <f t="shared" si="5"/>
        <v>1.0875563</v>
      </c>
      <c r="AB36">
        <f t="shared" si="6"/>
        <v>1087.5563</v>
      </c>
      <c r="AC36" s="8">
        <v>1087.5563</v>
      </c>
      <c r="AD36" s="8">
        <v>1087.5563</v>
      </c>
      <c r="AE36" s="8">
        <v>1087.5563</v>
      </c>
      <c r="AF36" s="8">
        <v>1087.5563</v>
      </c>
      <c r="AG36" s="8">
        <v>1087.5563</v>
      </c>
      <c r="AH36" s="8">
        <v>1087.5563</v>
      </c>
      <c r="AI36" s="8">
        <v>1087.5563</v>
      </c>
      <c r="AJ36" s="8">
        <v>1087.5563</v>
      </c>
      <c r="AK36" s="8">
        <v>1087.5563</v>
      </c>
      <c r="AL36" s="8">
        <v>1087.5563</v>
      </c>
      <c r="AN36">
        <f t="shared" si="7"/>
        <v>1.11323559</v>
      </c>
      <c r="AO36">
        <f t="shared" si="8"/>
        <v>1113.23559</v>
      </c>
      <c r="AP36" s="8">
        <v>1113.2356</v>
      </c>
      <c r="AQ36" s="8">
        <v>1113.2356</v>
      </c>
      <c r="AR36" s="8">
        <v>1113.2356</v>
      </c>
      <c r="AS36" s="8">
        <v>1113.2356</v>
      </c>
      <c r="AT36" s="8">
        <v>1113.2356</v>
      </c>
      <c r="AU36" s="8">
        <v>1113.2356</v>
      </c>
      <c r="AV36" s="8">
        <v>1113.2356</v>
      </c>
      <c r="AW36" s="8">
        <v>1113.2355</v>
      </c>
      <c r="AX36" s="8">
        <v>1113.2356</v>
      </c>
      <c r="AY36" s="8">
        <v>1113.2356</v>
      </c>
      <c r="BA36">
        <f t="shared" si="9"/>
        <v>1.3672285</v>
      </c>
      <c r="BB36">
        <f t="shared" si="10"/>
        <v>1367.2285</v>
      </c>
      <c r="BC36" s="8">
        <v>1367.2285</v>
      </c>
      <c r="BD36" s="8">
        <v>1367.2285</v>
      </c>
      <c r="BE36" s="8">
        <v>1367.2285</v>
      </c>
      <c r="BF36" s="8">
        <v>1367.2285</v>
      </c>
      <c r="BG36" s="8">
        <v>1367.2285</v>
      </c>
      <c r="BH36" s="8">
        <v>1367.2285</v>
      </c>
      <c r="BI36" s="8">
        <v>1367.2285</v>
      </c>
      <c r="BJ36" s="8">
        <v>1367.2285</v>
      </c>
      <c r="BK36" s="8">
        <v>1367.2285</v>
      </c>
      <c r="BL36" s="8">
        <v>1367.2285</v>
      </c>
      <c r="BM36" s="8"/>
      <c r="BN36" s="6"/>
      <c r="BO36" s="9" t="s">
        <v>51</v>
      </c>
      <c r="BP36" s="10">
        <f t="shared" si="11"/>
        <v>1.13504699</v>
      </c>
      <c r="BQ36" s="6" t="str">
        <f t="shared" si="12"/>
        <v>(31,1.13504699)</v>
      </c>
    </row>
    <row r="37">
      <c r="A37">
        <f t="shared" si="1"/>
        <v>0.803537129</v>
      </c>
      <c r="B37">
        <f t="shared" si="2"/>
        <v>803.537129</v>
      </c>
      <c r="C37" s="8">
        <v>859.3253</v>
      </c>
      <c r="D37" s="8">
        <v>835.0825</v>
      </c>
      <c r="E37" s="8">
        <v>812.5237</v>
      </c>
      <c r="F37" s="8">
        <v>791.1012</v>
      </c>
      <c r="G37" s="8">
        <v>791.1514</v>
      </c>
      <c r="H37" s="8">
        <v>851.22125</v>
      </c>
      <c r="I37" s="8">
        <v>775.9131</v>
      </c>
      <c r="J37" s="8">
        <v>742.22864</v>
      </c>
      <c r="K37" s="8">
        <v>790.1771</v>
      </c>
      <c r="L37" s="8">
        <v>786.6471</v>
      </c>
      <c r="N37">
        <f t="shared" si="3"/>
        <v>1.07143684</v>
      </c>
      <c r="O37">
        <f t="shared" si="4"/>
        <v>1071.43684</v>
      </c>
      <c r="P37" s="8">
        <v>1091.196</v>
      </c>
      <c r="Q37" s="8">
        <v>1210.1477</v>
      </c>
      <c r="R37" s="8">
        <v>1091.196</v>
      </c>
      <c r="S37" s="8">
        <v>900.7543</v>
      </c>
      <c r="T37" s="8">
        <v>1091.196</v>
      </c>
      <c r="U37" s="8">
        <v>1091.196</v>
      </c>
      <c r="V37" s="8">
        <v>1091.196</v>
      </c>
      <c r="W37" s="8">
        <v>1010.7598</v>
      </c>
      <c r="X37" s="8">
        <v>1045.5306</v>
      </c>
      <c r="Y37" s="8">
        <v>1091.196</v>
      </c>
      <c r="AA37">
        <f t="shared" si="5"/>
        <v>1.35120063</v>
      </c>
      <c r="AB37">
        <f t="shared" si="6"/>
        <v>1351.20063</v>
      </c>
      <c r="AC37" s="8">
        <v>1699.8966</v>
      </c>
      <c r="AD37" s="8">
        <v>1445.7988</v>
      </c>
      <c r="AE37" s="8">
        <v>1445.7988</v>
      </c>
      <c r="AF37" s="8">
        <v>1195.7997</v>
      </c>
      <c r="AG37" s="8">
        <v>1445.7988</v>
      </c>
      <c r="AH37" s="8">
        <v>1231.4651</v>
      </c>
      <c r="AI37" s="8">
        <v>1445.7988</v>
      </c>
      <c r="AJ37" s="8">
        <v>1129.7354</v>
      </c>
      <c r="AK37" s="8">
        <v>1240.4492</v>
      </c>
      <c r="AL37" s="8">
        <v>1231.4651</v>
      </c>
      <c r="AN37">
        <f t="shared" si="7"/>
        <v>1.29448595</v>
      </c>
      <c r="AO37">
        <f t="shared" si="8"/>
        <v>1294.48595</v>
      </c>
      <c r="AP37" s="8">
        <v>1394.8081</v>
      </c>
      <c r="AQ37" s="8">
        <v>1394.8081</v>
      </c>
      <c r="AR37" s="8">
        <v>1145.519</v>
      </c>
      <c r="AS37" s="8">
        <v>1227.3522</v>
      </c>
      <c r="AT37" s="8">
        <v>1394.8081</v>
      </c>
      <c r="AU37" s="8">
        <v>1227.3522</v>
      </c>
      <c r="AV37" s="8">
        <v>1227.3522</v>
      </c>
      <c r="AW37" s="8">
        <v>1394.8083</v>
      </c>
      <c r="AX37" s="8">
        <v>1143.2432</v>
      </c>
      <c r="AY37" s="8">
        <v>1394.8081</v>
      </c>
      <c r="BA37">
        <f t="shared" si="9"/>
        <v>1.39777195</v>
      </c>
      <c r="BB37">
        <f t="shared" si="10"/>
        <v>1397.77195</v>
      </c>
      <c r="BC37" s="8">
        <v>1425.792</v>
      </c>
      <c r="BD37" s="8">
        <v>1615.0343</v>
      </c>
      <c r="BE37" s="8">
        <v>1183.5002</v>
      </c>
      <c r="BF37" s="8">
        <v>1615.034</v>
      </c>
      <c r="BG37" s="8">
        <v>1060.0018</v>
      </c>
      <c r="BH37" s="8">
        <v>1183.5004</v>
      </c>
      <c r="BI37" s="8">
        <v>1481.2886</v>
      </c>
      <c r="BJ37" s="8">
        <v>1183.5002</v>
      </c>
      <c r="BK37" s="8">
        <v>1615.034</v>
      </c>
      <c r="BL37" s="8">
        <v>1615.034</v>
      </c>
      <c r="BM37" s="8"/>
      <c r="BN37" s="6"/>
      <c r="BO37" s="9" t="s">
        <v>52</v>
      </c>
      <c r="BP37" s="10">
        <f t="shared" si="11"/>
        <v>1.1836865</v>
      </c>
      <c r="BQ37" s="6" t="str">
        <f t="shared" si="12"/>
        <v>(32,1.1836864998)</v>
      </c>
    </row>
    <row r="38">
      <c r="A38">
        <f t="shared" si="1"/>
        <v>0.790309905</v>
      </c>
      <c r="B38">
        <f t="shared" si="2"/>
        <v>790.309905</v>
      </c>
      <c r="C38" s="8">
        <v>790.31006</v>
      </c>
      <c r="D38" s="8">
        <v>790.3098</v>
      </c>
      <c r="E38" s="8">
        <v>790.3102</v>
      </c>
      <c r="F38" s="8">
        <v>790.30975</v>
      </c>
      <c r="G38" s="8">
        <v>790.3097</v>
      </c>
      <c r="H38" s="8">
        <v>790.31</v>
      </c>
      <c r="I38" s="8">
        <v>790.30975</v>
      </c>
      <c r="J38" s="8">
        <v>790.30994</v>
      </c>
      <c r="K38" s="8">
        <v>790.3101</v>
      </c>
      <c r="L38" s="8">
        <v>790.30975</v>
      </c>
      <c r="N38">
        <f t="shared" si="3"/>
        <v>1.06148678</v>
      </c>
      <c r="O38">
        <f t="shared" si="4"/>
        <v>1061.48678</v>
      </c>
      <c r="P38" s="8">
        <v>1061.4868</v>
      </c>
      <c r="Q38" s="8">
        <v>1061.4868</v>
      </c>
      <c r="R38" s="8">
        <v>1061.4868</v>
      </c>
      <c r="S38" s="8">
        <v>1061.4867</v>
      </c>
      <c r="T38" s="8">
        <v>1061.4868</v>
      </c>
      <c r="U38" s="8">
        <v>1061.4868</v>
      </c>
      <c r="V38" s="8">
        <v>1061.4868</v>
      </c>
      <c r="W38" s="8">
        <v>1061.4867</v>
      </c>
      <c r="X38" s="8">
        <v>1061.4868</v>
      </c>
      <c r="Y38" s="8">
        <v>1061.4868</v>
      </c>
      <c r="AA38">
        <f t="shared" si="5"/>
        <v>1.12337877</v>
      </c>
      <c r="AB38">
        <f t="shared" si="6"/>
        <v>1123.37877</v>
      </c>
      <c r="AC38" s="8">
        <v>1123.3788</v>
      </c>
      <c r="AD38" s="8">
        <v>1123.3788</v>
      </c>
      <c r="AE38" s="8">
        <v>1123.3788</v>
      </c>
      <c r="AF38" s="8">
        <v>1123.3789</v>
      </c>
      <c r="AG38" s="8">
        <v>1123.3788</v>
      </c>
      <c r="AH38" s="8">
        <v>1123.3787</v>
      </c>
      <c r="AI38" s="8">
        <v>1123.3788</v>
      </c>
      <c r="AJ38" s="8">
        <v>1123.3787</v>
      </c>
      <c r="AK38" s="8">
        <v>1123.3787</v>
      </c>
      <c r="AL38" s="8">
        <v>1123.3787</v>
      </c>
      <c r="AN38">
        <f t="shared" si="7"/>
        <v>1.24355668</v>
      </c>
      <c r="AO38">
        <f t="shared" si="8"/>
        <v>1243.55668</v>
      </c>
      <c r="AP38" s="8">
        <v>1243.5566</v>
      </c>
      <c r="AQ38" s="8">
        <v>1243.5566</v>
      </c>
      <c r="AR38" s="8">
        <v>1243.5566</v>
      </c>
      <c r="AS38" s="8">
        <v>1243.5568</v>
      </c>
      <c r="AT38" s="8">
        <v>1243.5566</v>
      </c>
      <c r="AU38" s="8">
        <v>1243.5568</v>
      </c>
      <c r="AV38" s="8">
        <v>1243.5568</v>
      </c>
      <c r="AW38" s="8">
        <v>1243.5566</v>
      </c>
      <c r="AX38" s="8">
        <v>1243.5568</v>
      </c>
      <c r="AY38" s="8">
        <v>1243.5566</v>
      </c>
      <c r="BA38">
        <f t="shared" si="9"/>
        <v>1.34593349</v>
      </c>
      <c r="BB38">
        <f t="shared" si="10"/>
        <v>1345.93349</v>
      </c>
      <c r="BC38" s="8">
        <v>1345.9333</v>
      </c>
      <c r="BD38" s="8">
        <v>1345.9333</v>
      </c>
      <c r="BE38" s="8">
        <v>1345.9333</v>
      </c>
      <c r="BF38" s="8">
        <v>1345.9333</v>
      </c>
      <c r="BG38" s="8">
        <v>1345.9342</v>
      </c>
      <c r="BH38" s="8">
        <v>1345.9333</v>
      </c>
      <c r="BI38" s="8">
        <v>1345.9343</v>
      </c>
      <c r="BJ38" s="8">
        <v>1345.9333</v>
      </c>
      <c r="BK38" s="8">
        <v>1345.9333</v>
      </c>
      <c r="BL38" s="8">
        <v>1345.9333</v>
      </c>
      <c r="BM38" s="8"/>
      <c r="BN38" s="6"/>
      <c r="BO38" s="9" t="s">
        <v>53</v>
      </c>
      <c r="BP38" s="10">
        <f t="shared" si="11"/>
        <v>1.112933125</v>
      </c>
      <c r="BQ38" s="6" t="str">
        <f t="shared" si="12"/>
        <v>(33,1.112933125)</v>
      </c>
    </row>
    <row r="39">
      <c r="A39">
        <f t="shared" si="1"/>
        <v>0.729055417</v>
      </c>
      <c r="B39">
        <f t="shared" si="2"/>
        <v>729.055417</v>
      </c>
      <c r="C39" s="8">
        <v>703.12366</v>
      </c>
      <c r="D39" s="8">
        <v>736.07104</v>
      </c>
      <c r="E39" s="8">
        <v>736.0711</v>
      </c>
      <c r="F39" s="8">
        <v>703.12366</v>
      </c>
      <c r="G39" s="8">
        <v>742.59393</v>
      </c>
      <c r="H39" s="8">
        <v>696.316</v>
      </c>
      <c r="I39" s="8">
        <v>765.03394</v>
      </c>
      <c r="J39" s="8">
        <v>736.07184</v>
      </c>
      <c r="K39" s="8">
        <v>736.0745</v>
      </c>
      <c r="L39" s="8">
        <v>736.0745</v>
      </c>
      <c r="N39">
        <f t="shared" si="3"/>
        <v>0.868329991</v>
      </c>
      <c r="O39">
        <f t="shared" si="4"/>
        <v>868.329991</v>
      </c>
      <c r="P39" s="8">
        <v>846.8383</v>
      </c>
      <c r="Q39" s="8">
        <v>850.5008</v>
      </c>
      <c r="R39" s="8">
        <v>882.1534</v>
      </c>
      <c r="S39" s="8">
        <v>850.50085</v>
      </c>
      <c r="T39" s="8">
        <v>882.0389</v>
      </c>
      <c r="U39" s="8">
        <v>846.8348</v>
      </c>
      <c r="V39" s="8">
        <v>911.7169</v>
      </c>
      <c r="W39" s="8">
        <v>850.5008</v>
      </c>
      <c r="X39" s="8">
        <v>850.5016</v>
      </c>
      <c r="Y39" s="8">
        <v>911.71356</v>
      </c>
      <c r="AA39">
        <f t="shared" si="5"/>
        <v>0.985742415</v>
      </c>
      <c r="AB39">
        <f t="shared" si="6"/>
        <v>985.742415</v>
      </c>
      <c r="AC39" s="8">
        <v>920.5808</v>
      </c>
      <c r="AD39" s="8">
        <v>949.12427</v>
      </c>
      <c r="AE39" s="8">
        <v>981.8415</v>
      </c>
      <c r="AF39" s="8">
        <v>988.34106</v>
      </c>
      <c r="AG39" s="8">
        <v>988.33813</v>
      </c>
      <c r="AH39" s="8">
        <v>988.3413</v>
      </c>
      <c r="AI39" s="8">
        <v>988.33813</v>
      </c>
      <c r="AJ39" s="8">
        <v>1075.84</v>
      </c>
      <c r="AK39" s="8">
        <v>988.3379</v>
      </c>
      <c r="AL39" s="8">
        <v>988.34106</v>
      </c>
      <c r="AN39">
        <f t="shared" si="7"/>
        <v>0.944549088</v>
      </c>
      <c r="AO39">
        <f t="shared" si="8"/>
        <v>944.549088</v>
      </c>
      <c r="AP39" s="8">
        <v>1353.5692</v>
      </c>
      <c r="AQ39" s="8">
        <v>886.69257</v>
      </c>
      <c r="AR39" s="8">
        <v>886.69244</v>
      </c>
      <c r="AS39" s="8">
        <v>992.17487</v>
      </c>
      <c r="AT39" s="8">
        <v>892.8845</v>
      </c>
      <c r="AU39" s="8">
        <v>886.6959</v>
      </c>
      <c r="AV39" s="8">
        <v>886.6974</v>
      </c>
      <c r="AW39" s="8">
        <v>886.6933</v>
      </c>
      <c r="AX39" s="8">
        <v>886.6974</v>
      </c>
      <c r="AY39" s="8">
        <v>886.6933</v>
      </c>
      <c r="BA39">
        <f t="shared" si="9"/>
        <v>1.071090704</v>
      </c>
      <c r="BB39">
        <f t="shared" si="10"/>
        <v>1071.090704</v>
      </c>
      <c r="BC39" s="8">
        <v>930.9531</v>
      </c>
      <c r="BD39" s="8">
        <v>1072.4215</v>
      </c>
      <c r="BE39" s="8">
        <v>1041.3657</v>
      </c>
      <c r="BF39" s="8">
        <v>1187.5737</v>
      </c>
      <c r="BG39" s="8">
        <v>996.97644</v>
      </c>
      <c r="BH39" s="8">
        <v>995.4972</v>
      </c>
      <c r="BI39" s="8">
        <v>1102.9199</v>
      </c>
      <c r="BJ39" s="8">
        <v>1155.6367</v>
      </c>
      <c r="BK39" s="8">
        <v>1168.0078</v>
      </c>
      <c r="BL39" s="8">
        <v>1059.555</v>
      </c>
      <c r="BM39" s="8"/>
      <c r="BN39" s="6"/>
      <c r="BO39" s="9" t="s">
        <v>54</v>
      </c>
      <c r="BP39" s="10">
        <f t="shared" si="11"/>
        <v>0.919753523</v>
      </c>
      <c r="BQ39" s="6" t="str">
        <f t="shared" si="12"/>
        <v>(34,0.919753523)</v>
      </c>
    </row>
    <row r="40">
      <c r="A40">
        <f t="shared" si="1"/>
        <v>0.718500206</v>
      </c>
      <c r="B40">
        <f t="shared" si="2"/>
        <v>718.500206</v>
      </c>
      <c r="C40" s="8">
        <v>724.55145</v>
      </c>
      <c r="D40" s="8">
        <v>714.58923</v>
      </c>
      <c r="E40" s="8">
        <v>711.0295</v>
      </c>
      <c r="F40" s="8">
        <v>724.55145</v>
      </c>
      <c r="G40" s="8">
        <v>720.89136</v>
      </c>
      <c r="H40" s="8">
        <v>714.5892</v>
      </c>
      <c r="I40" s="8">
        <v>720.8913</v>
      </c>
      <c r="J40" s="8">
        <v>704.38763</v>
      </c>
      <c r="K40" s="8">
        <v>728.62964</v>
      </c>
      <c r="L40" s="8">
        <v>720.8913</v>
      </c>
      <c r="N40">
        <f t="shared" si="3"/>
        <v>0.886970917</v>
      </c>
      <c r="O40">
        <f t="shared" si="4"/>
        <v>886.970917</v>
      </c>
      <c r="P40" s="8">
        <v>874.0444</v>
      </c>
      <c r="Q40" s="8">
        <v>861.59393</v>
      </c>
      <c r="R40" s="8">
        <v>874.0444</v>
      </c>
      <c r="S40" s="8">
        <v>874.0444</v>
      </c>
      <c r="T40" s="8">
        <v>933.30145</v>
      </c>
      <c r="U40" s="8">
        <v>955.22784</v>
      </c>
      <c r="V40" s="8">
        <v>874.0444</v>
      </c>
      <c r="W40" s="8">
        <v>857.9082</v>
      </c>
      <c r="X40" s="8">
        <v>874.0444</v>
      </c>
      <c r="Y40" s="8">
        <v>891.45575</v>
      </c>
      <c r="AA40">
        <f t="shared" si="5"/>
        <v>1.008304176</v>
      </c>
      <c r="AB40">
        <f t="shared" si="6"/>
        <v>1008.304176</v>
      </c>
      <c r="AC40" s="8">
        <v>1206.841</v>
      </c>
      <c r="AD40" s="8">
        <v>958.2461</v>
      </c>
      <c r="AE40" s="8">
        <v>987.55676</v>
      </c>
      <c r="AF40" s="8">
        <v>899.7589</v>
      </c>
      <c r="AG40" s="8">
        <v>988.6329</v>
      </c>
      <c r="AH40" s="8">
        <v>988.6329</v>
      </c>
      <c r="AI40" s="8">
        <v>958.246</v>
      </c>
      <c r="AJ40" s="8">
        <v>1007.6652</v>
      </c>
      <c r="AK40" s="8">
        <v>1098.8291</v>
      </c>
      <c r="AL40" s="8">
        <v>988.6329</v>
      </c>
      <c r="AN40">
        <f t="shared" si="7"/>
        <v>1.003541833</v>
      </c>
      <c r="AO40">
        <f t="shared" si="8"/>
        <v>1003.541833</v>
      </c>
      <c r="AP40" s="8">
        <v>1013.34106</v>
      </c>
      <c r="AQ40" s="8">
        <v>998.9633</v>
      </c>
      <c r="AR40" s="8">
        <v>998.9633</v>
      </c>
      <c r="AS40" s="8">
        <v>1013.34106</v>
      </c>
      <c r="AT40" s="8">
        <v>1013.34106</v>
      </c>
      <c r="AU40" s="8">
        <v>942.8273</v>
      </c>
      <c r="AV40" s="8">
        <v>953.26495</v>
      </c>
      <c r="AW40" s="8">
        <v>998.9633</v>
      </c>
      <c r="AX40" s="8">
        <v>1103.4497</v>
      </c>
      <c r="AY40" s="8">
        <v>998.9633</v>
      </c>
      <c r="BA40">
        <f t="shared" si="9"/>
        <v>1.064353216</v>
      </c>
      <c r="BB40">
        <f t="shared" si="10"/>
        <v>1064.353216</v>
      </c>
      <c r="BC40" s="8">
        <v>988.7714</v>
      </c>
      <c r="BD40" s="8">
        <v>941.63293</v>
      </c>
      <c r="BE40" s="8">
        <v>1066.6396</v>
      </c>
      <c r="BF40" s="8">
        <v>1066.6396</v>
      </c>
      <c r="BG40" s="8">
        <v>1066.6396</v>
      </c>
      <c r="BH40" s="8">
        <v>941.63293</v>
      </c>
      <c r="BI40" s="8">
        <v>1066.6396</v>
      </c>
      <c r="BJ40" s="8">
        <v>988.7714</v>
      </c>
      <c r="BK40" s="8">
        <v>1434.6461</v>
      </c>
      <c r="BL40" s="8">
        <v>1081.519</v>
      </c>
      <c r="BM40" s="8"/>
      <c r="BN40" s="6"/>
      <c r="BO40" s="9" t="s">
        <v>55</v>
      </c>
      <c r="BP40" s="10">
        <f t="shared" si="11"/>
        <v>0.9363340696</v>
      </c>
      <c r="BQ40" s="6" t="str">
        <f t="shared" si="12"/>
        <v>(35,0.9363340696)</v>
      </c>
    </row>
    <row r="41">
      <c r="A41">
        <f t="shared" si="1"/>
        <v>0.8083382</v>
      </c>
      <c r="B41">
        <f t="shared" si="2"/>
        <v>808.3382</v>
      </c>
      <c r="C41" s="8">
        <v>774.08594</v>
      </c>
      <c r="D41" s="8">
        <v>884.8389</v>
      </c>
      <c r="E41" s="8">
        <v>778.5106</v>
      </c>
      <c r="F41" s="8">
        <v>812.3281</v>
      </c>
      <c r="G41" s="8">
        <v>827.9188</v>
      </c>
      <c r="H41" s="8">
        <v>858.2938</v>
      </c>
      <c r="I41" s="8">
        <v>750.4333</v>
      </c>
      <c r="J41" s="8">
        <v>768.7169</v>
      </c>
      <c r="K41" s="8">
        <v>816.0731</v>
      </c>
      <c r="L41" s="8">
        <v>812.18256</v>
      </c>
      <c r="N41">
        <f t="shared" si="3"/>
        <v>1.020794015</v>
      </c>
      <c r="O41">
        <f t="shared" si="4"/>
        <v>1020.794015</v>
      </c>
      <c r="P41" s="8">
        <v>1011.81635</v>
      </c>
      <c r="Q41" s="8">
        <v>940.28546</v>
      </c>
      <c r="R41" s="8">
        <v>1043.9597</v>
      </c>
      <c r="S41" s="8">
        <v>1012.5852</v>
      </c>
      <c r="T41" s="8">
        <v>998.5163</v>
      </c>
      <c r="U41" s="8">
        <v>992.6756</v>
      </c>
      <c r="V41" s="8">
        <v>1099.9929</v>
      </c>
      <c r="W41" s="8">
        <v>940.28534</v>
      </c>
      <c r="X41" s="8">
        <v>1188.3103</v>
      </c>
      <c r="Y41" s="8">
        <v>979.513</v>
      </c>
      <c r="AA41">
        <f t="shared" si="5"/>
        <v>1.201222504</v>
      </c>
      <c r="AB41">
        <f t="shared" si="6"/>
        <v>1201.222504</v>
      </c>
      <c r="AC41" s="8">
        <v>1272.9944</v>
      </c>
      <c r="AD41" s="8">
        <v>1614.84</v>
      </c>
      <c r="AE41" s="8">
        <v>1021.33704</v>
      </c>
      <c r="AF41" s="8">
        <v>1448.3434</v>
      </c>
      <c r="AG41" s="8">
        <v>979.7009</v>
      </c>
      <c r="AH41" s="8">
        <v>994.7883</v>
      </c>
      <c r="AI41" s="8">
        <v>1042.0348</v>
      </c>
      <c r="AJ41" s="8">
        <v>1042.0349</v>
      </c>
      <c r="AK41" s="8">
        <v>1183.3422</v>
      </c>
      <c r="AL41" s="8">
        <v>1412.8091</v>
      </c>
      <c r="AN41">
        <f t="shared" si="7"/>
        <v>1.114287964</v>
      </c>
      <c r="AO41">
        <f t="shared" si="8"/>
        <v>1114.287964</v>
      </c>
      <c r="AP41" s="8">
        <v>1080.3737</v>
      </c>
      <c r="AQ41" s="8">
        <v>949.0255</v>
      </c>
      <c r="AR41" s="8">
        <v>1302.3878</v>
      </c>
      <c r="AS41" s="8">
        <v>1112.0381</v>
      </c>
      <c r="AT41" s="8">
        <v>1098.728</v>
      </c>
      <c r="AU41" s="8">
        <v>1085.6113</v>
      </c>
      <c r="AV41" s="8">
        <v>971.24854</v>
      </c>
      <c r="AW41" s="8">
        <v>1046.279</v>
      </c>
      <c r="AX41" s="8">
        <v>1112.0333</v>
      </c>
      <c r="AY41" s="8">
        <v>1385.1544</v>
      </c>
      <c r="BA41">
        <f t="shared" si="9"/>
        <v>1.21928383</v>
      </c>
      <c r="BB41">
        <f t="shared" si="10"/>
        <v>1219.28383</v>
      </c>
      <c r="BC41" s="8">
        <v>1233.1604</v>
      </c>
      <c r="BD41" s="8">
        <v>1081.3274</v>
      </c>
      <c r="BE41" s="8">
        <v>1070.1357</v>
      </c>
      <c r="BF41" s="8">
        <v>976.3988</v>
      </c>
      <c r="BG41" s="8">
        <v>1011.9054</v>
      </c>
      <c r="BH41" s="8">
        <v>1592.6261</v>
      </c>
      <c r="BI41" s="8">
        <v>1167.8208</v>
      </c>
      <c r="BJ41" s="8">
        <v>1171.9736</v>
      </c>
      <c r="BK41" s="8">
        <v>1598.3794</v>
      </c>
      <c r="BL41" s="8">
        <v>1289.1107</v>
      </c>
      <c r="BM41" s="8"/>
      <c r="BN41" s="6"/>
      <c r="BO41" s="9" t="s">
        <v>56</v>
      </c>
      <c r="BP41" s="10">
        <f t="shared" si="11"/>
        <v>1.072785303</v>
      </c>
      <c r="BQ41" s="6" t="str">
        <f t="shared" si="12"/>
        <v>(36,1.0727853026)</v>
      </c>
    </row>
    <row r="42">
      <c r="A42">
        <f t="shared" si="1"/>
        <v>0.84989285</v>
      </c>
      <c r="B42">
        <f t="shared" si="2"/>
        <v>849.89285</v>
      </c>
      <c r="C42" s="8">
        <v>888.7314</v>
      </c>
      <c r="D42" s="8">
        <v>795.4855</v>
      </c>
      <c r="E42" s="8">
        <v>888.7314</v>
      </c>
      <c r="F42" s="8">
        <v>888.7314</v>
      </c>
      <c r="G42" s="8">
        <v>860.92944</v>
      </c>
      <c r="H42" s="8">
        <v>888.7313</v>
      </c>
      <c r="I42" s="8">
        <v>892.68005</v>
      </c>
      <c r="J42" s="8">
        <v>888.7315</v>
      </c>
      <c r="K42" s="8">
        <v>757.88446</v>
      </c>
      <c r="L42" s="8">
        <v>748.29205</v>
      </c>
      <c r="N42">
        <f t="shared" si="3"/>
        <v>1.08568512</v>
      </c>
      <c r="O42">
        <f t="shared" si="4"/>
        <v>1085.68512</v>
      </c>
      <c r="P42" s="8">
        <v>1059.1514</v>
      </c>
      <c r="Q42" s="8">
        <v>1254.8344</v>
      </c>
      <c r="R42" s="8">
        <v>1084.0719</v>
      </c>
      <c r="S42" s="8">
        <v>895.9049</v>
      </c>
      <c r="T42" s="8">
        <v>953.849</v>
      </c>
      <c r="U42" s="8">
        <v>1107.4542</v>
      </c>
      <c r="V42" s="8">
        <v>1254.8346</v>
      </c>
      <c r="W42" s="8">
        <v>1037.5603</v>
      </c>
      <c r="X42" s="8">
        <v>1254.8346</v>
      </c>
      <c r="Y42" s="8">
        <v>954.3559</v>
      </c>
      <c r="AA42">
        <f t="shared" si="5"/>
        <v>1.116939255</v>
      </c>
      <c r="AB42">
        <f t="shared" si="6"/>
        <v>1116.939255</v>
      </c>
      <c r="AC42" s="8">
        <v>981.0392</v>
      </c>
      <c r="AD42" s="8">
        <v>1375.8904</v>
      </c>
      <c r="AE42" s="8">
        <v>1130.1394</v>
      </c>
      <c r="AF42" s="8">
        <v>1000.63635</v>
      </c>
      <c r="AG42" s="8">
        <v>1298.3079</v>
      </c>
      <c r="AH42" s="8">
        <v>1109.6677</v>
      </c>
      <c r="AI42" s="8">
        <v>1250.7411</v>
      </c>
      <c r="AJ42" s="8">
        <v>909.7142</v>
      </c>
      <c r="AK42" s="8">
        <v>1038.1228</v>
      </c>
      <c r="AL42" s="8">
        <v>1075.1335</v>
      </c>
      <c r="AN42">
        <f t="shared" si="7"/>
        <v>1.096696674</v>
      </c>
      <c r="AO42">
        <f t="shared" si="8"/>
        <v>1096.696674</v>
      </c>
      <c r="AP42" s="8">
        <v>929.78284</v>
      </c>
      <c r="AQ42" s="8">
        <v>1019.9774</v>
      </c>
      <c r="AR42" s="8">
        <v>1098.3834</v>
      </c>
      <c r="AS42" s="8">
        <v>1114.3688</v>
      </c>
      <c r="AT42" s="8">
        <v>1355.1813</v>
      </c>
      <c r="AU42" s="8">
        <v>1298.0012</v>
      </c>
      <c r="AV42" s="8">
        <v>1298.0011</v>
      </c>
      <c r="AW42" s="8">
        <v>942.0557</v>
      </c>
      <c r="AX42" s="8">
        <v>974.8904</v>
      </c>
      <c r="AY42" s="8">
        <v>936.3246</v>
      </c>
      <c r="BA42">
        <f t="shared" si="9"/>
        <v>1.104760903</v>
      </c>
      <c r="BB42">
        <f t="shared" si="10"/>
        <v>1104.760903</v>
      </c>
      <c r="BC42" s="8">
        <v>1064.5262</v>
      </c>
      <c r="BD42" s="8">
        <v>1048.5609</v>
      </c>
      <c r="BE42" s="8">
        <v>984.23553</v>
      </c>
      <c r="BF42" s="8">
        <v>994.694</v>
      </c>
      <c r="BG42" s="8">
        <v>1136.1447</v>
      </c>
      <c r="BH42" s="8">
        <v>1191.0386</v>
      </c>
      <c r="BI42" s="8">
        <v>991.9108</v>
      </c>
      <c r="BJ42" s="8">
        <v>1043.7584</v>
      </c>
      <c r="BK42" s="8">
        <v>1083.8499</v>
      </c>
      <c r="BL42" s="8">
        <v>1508.89</v>
      </c>
      <c r="BM42" s="8"/>
      <c r="BN42" s="6"/>
      <c r="BO42" s="9" t="s">
        <v>57</v>
      </c>
      <c r="BP42" s="10">
        <f t="shared" si="11"/>
        <v>1.05079496</v>
      </c>
      <c r="BQ42" s="6" t="str">
        <f t="shared" si="12"/>
        <v>(37,1.0507949604)</v>
      </c>
    </row>
    <row r="43">
      <c r="A43">
        <f t="shared" si="1"/>
        <v>0.782906145</v>
      </c>
      <c r="B43">
        <f t="shared" si="2"/>
        <v>782.906145</v>
      </c>
      <c r="C43" s="8">
        <v>782.9052</v>
      </c>
      <c r="D43" s="8">
        <v>782.90515</v>
      </c>
      <c r="E43" s="8">
        <v>782.9093</v>
      </c>
      <c r="F43" s="8">
        <v>782.9052</v>
      </c>
      <c r="G43" s="8">
        <v>782.90515</v>
      </c>
      <c r="H43" s="8">
        <v>782.9094</v>
      </c>
      <c r="I43" s="8">
        <v>782.9065</v>
      </c>
      <c r="J43" s="8">
        <v>782.9052</v>
      </c>
      <c r="K43" s="8">
        <v>782.90515</v>
      </c>
      <c r="L43" s="8">
        <v>782.9052</v>
      </c>
      <c r="N43">
        <f t="shared" si="3"/>
        <v>1.08905513</v>
      </c>
      <c r="O43">
        <f t="shared" si="4"/>
        <v>1089.05513</v>
      </c>
      <c r="P43" s="8">
        <v>1089.055</v>
      </c>
      <c r="Q43" s="8">
        <v>1089.0555</v>
      </c>
      <c r="R43" s="8">
        <v>1089.0549</v>
      </c>
      <c r="S43" s="8">
        <v>1089.0549</v>
      </c>
      <c r="T43" s="8">
        <v>1089.0549</v>
      </c>
      <c r="U43" s="8">
        <v>1089.0549</v>
      </c>
      <c r="V43" s="8">
        <v>1089.0559</v>
      </c>
      <c r="W43" s="8">
        <v>1089.0549</v>
      </c>
      <c r="X43" s="8">
        <v>1089.0555</v>
      </c>
      <c r="Y43" s="8">
        <v>1089.0549</v>
      </c>
      <c r="AA43">
        <f t="shared" si="5"/>
        <v>1.03222414</v>
      </c>
      <c r="AB43">
        <f t="shared" si="6"/>
        <v>1032.22414</v>
      </c>
      <c r="AC43" s="8">
        <v>1032.224</v>
      </c>
      <c r="AD43" s="8">
        <v>1032.224</v>
      </c>
      <c r="AE43" s="8">
        <v>1032.224</v>
      </c>
      <c r="AF43" s="8">
        <v>1032.2242</v>
      </c>
      <c r="AG43" s="8">
        <v>1032.2241</v>
      </c>
      <c r="AH43" s="8">
        <v>1032.2241</v>
      </c>
      <c r="AI43" s="8">
        <v>1032.2247</v>
      </c>
      <c r="AJ43" s="8">
        <v>1032.2242</v>
      </c>
      <c r="AK43" s="8">
        <v>1032.224</v>
      </c>
      <c r="AL43" s="8">
        <v>1032.2241</v>
      </c>
      <c r="AN43">
        <f t="shared" si="7"/>
        <v>1.1783096</v>
      </c>
      <c r="AO43">
        <f t="shared" si="8"/>
        <v>1178.3096</v>
      </c>
      <c r="AP43" s="8">
        <v>1178.3096</v>
      </c>
      <c r="AQ43" s="8">
        <v>1178.3094</v>
      </c>
      <c r="AR43" s="8">
        <v>1178.3097</v>
      </c>
      <c r="AS43" s="8">
        <v>1178.31</v>
      </c>
      <c r="AT43" s="8">
        <v>1178.3098</v>
      </c>
      <c r="AU43" s="8">
        <v>1178.3096</v>
      </c>
      <c r="AV43" s="8">
        <v>1178.3093</v>
      </c>
      <c r="AW43" s="8">
        <v>1178.3094</v>
      </c>
      <c r="AX43" s="8">
        <v>1178.3096</v>
      </c>
      <c r="AY43" s="8">
        <v>1178.3096</v>
      </c>
      <c r="BA43">
        <f t="shared" si="9"/>
        <v>1.06954247</v>
      </c>
      <c r="BB43">
        <f t="shared" si="10"/>
        <v>1069.54247</v>
      </c>
      <c r="BC43" s="8">
        <v>1069.5428</v>
      </c>
      <c r="BD43" s="8">
        <v>1069.5422</v>
      </c>
      <c r="BE43" s="8">
        <v>1069.5427</v>
      </c>
      <c r="BF43" s="8">
        <v>1069.5427</v>
      </c>
      <c r="BG43" s="8">
        <v>1069.5426</v>
      </c>
      <c r="BH43" s="8">
        <v>1069.5422</v>
      </c>
      <c r="BI43" s="8">
        <v>1069.5424</v>
      </c>
      <c r="BJ43" s="8">
        <v>1069.5427</v>
      </c>
      <c r="BK43" s="8">
        <v>1069.5422</v>
      </c>
      <c r="BL43" s="8">
        <v>1069.5422</v>
      </c>
      <c r="BM43" s="8"/>
      <c r="BN43" s="6"/>
      <c r="BO43" s="9" t="s">
        <v>58</v>
      </c>
      <c r="BP43" s="10">
        <f t="shared" si="11"/>
        <v>1.030407497</v>
      </c>
      <c r="BQ43" s="6" t="str">
        <f t="shared" si="12"/>
        <v>(38,1.030407497)</v>
      </c>
    </row>
    <row r="44">
      <c r="A44">
        <f t="shared" si="1"/>
        <v>0.926011144</v>
      </c>
      <c r="B44">
        <f t="shared" si="2"/>
        <v>926.011144</v>
      </c>
      <c r="C44" s="8">
        <v>926.04504</v>
      </c>
      <c r="D44" s="8">
        <v>926.0031</v>
      </c>
      <c r="E44" s="8">
        <v>926.0031</v>
      </c>
      <c r="F44" s="8">
        <v>926.0031</v>
      </c>
      <c r="G44" s="8">
        <v>926.0031</v>
      </c>
      <c r="H44" s="8">
        <v>926.0031</v>
      </c>
      <c r="I44" s="8">
        <v>926.0031</v>
      </c>
      <c r="J44" s="8">
        <v>926.0416</v>
      </c>
      <c r="K44" s="8">
        <v>926.0031</v>
      </c>
      <c r="L44" s="8">
        <v>926.0031</v>
      </c>
      <c r="N44">
        <f t="shared" si="3"/>
        <v>1.21926623</v>
      </c>
      <c r="O44">
        <f t="shared" si="4"/>
        <v>1219.26623</v>
      </c>
      <c r="P44" s="8">
        <v>1311.6888</v>
      </c>
      <c r="Q44" s="8">
        <v>1213.1732</v>
      </c>
      <c r="R44" s="8">
        <v>1213.1732</v>
      </c>
      <c r="S44" s="8">
        <v>1213.1732</v>
      </c>
      <c r="T44" s="8">
        <v>1213.1732</v>
      </c>
      <c r="U44" s="8">
        <v>1213.1732</v>
      </c>
      <c r="V44" s="8">
        <v>1213.1732</v>
      </c>
      <c r="W44" s="8">
        <v>1213.1732</v>
      </c>
      <c r="X44" s="8">
        <v>1175.5879</v>
      </c>
      <c r="Y44" s="8">
        <v>1213.1732</v>
      </c>
      <c r="AA44">
        <f t="shared" si="5"/>
        <v>1.45031588</v>
      </c>
      <c r="AB44">
        <f t="shared" si="6"/>
        <v>1450.31588</v>
      </c>
      <c r="AC44" s="8">
        <v>1054.3481</v>
      </c>
      <c r="AD44" s="8">
        <v>1504.4678</v>
      </c>
      <c r="AE44" s="8">
        <v>1504.4299</v>
      </c>
      <c r="AF44" s="8">
        <v>1504.4299</v>
      </c>
      <c r="AG44" s="8">
        <v>1504.4711</v>
      </c>
      <c r="AH44" s="8">
        <v>1413.2166</v>
      </c>
      <c r="AI44" s="8">
        <v>1504.4678</v>
      </c>
      <c r="AJ44" s="8">
        <v>1504.4678</v>
      </c>
      <c r="AK44" s="8">
        <v>1504.4299</v>
      </c>
      <c r="AL44" s="8">
        <v>1504.4299</v>
      </c>
      <c r="AN44">
        <f t="shared" si="7"/>
        <v>1.50846263</v>
      </c>
      <c r="AO44">
        <f t="shared" si="8"/>
        <v>1508.46263</v>
      </c>
      <c r="AP44" s="8">
        <v>1805.0087</v>
      </c>
      <c r="AQ44" s="8">
        <v>1466.4724</v>
      </c>
      <c r="AR44" s="8">
        <v>1632.5621</v>
      </c>
      <c r="AS44" s="8">
        <v>1279.8093</v>
      </c>
      <c r="AT44" s="8">
        <v>1466.4691</v>
      </c>
      <c r="AU44" s="8">
        <v>1466.4724</v>
      </c>
      <c r="AV44" s="8">
        <v>1568.5</v>
      </c>
      <c r="AW44" s="8">
        <v>1466.4691</v>
      </c>
      <c r="AX44" s="8">
        <v>1466.4316</v>
      </c>
      <c r="AY44" s="8">
        <v>1466.4316</v>
      </c>
      <c r="BA44">
        <f t="shared" si="9"/>
        <v>1.65803468</v>
      </c>
      <c r="BB44">
        <f t="shared" si="10"/>
        <v>1658.03468</v>
      </c>
      <c r="BC44" s="8">
        <v>1658.0105</v>
      </c>
      <c r="BD44" s="8">
        <v>1658.0105</v>
      </c>
      <c r="BE44" s="8">
        <v>1658.0508</v>
      </c>
      <c r="BF44" s="8">
        <v>1658.0508</v>
      </c>
      <c r="BG44" s="8">
        <v>1658.0105</v>
      </c>
      <c r="BH44" s="8">
        <v>1658.0508</v>
      </c>
      <c r="BI44" s="8">
        <v>1658.0508</v>
      </c>
      <c r="BJ44" s="8">
        <v>1658.0105</v>
      </c>
      <c r="BK44" s="8">
        <v>1658.0508</v>
      </c>
      <c r="BL44" s="8">
        <v>1658.0508</v>
      </c>
      <c r="BM44" s="8"/>
      <c r="BN44" s="6"/>
      <c r="BO44" s="9" t="s">
        <v>59</v>
      </c>
      <c r="BP44" s="10">
        <f t="shared" si="11"/>
        <v>1.352418113</v>
      </c>
      <c r="BQ44" s="6" t="str">
        <f t="shared" si="12"/>
        <v>(39,1.3524181128)</v>
      </c>
    </row>
    <row r="45">
      <c r="A45">
        <f t="shared" si="1"/>
        <v>0.796657772</v>
      </c>
      <c r="B45">
        <f t="shared" si="2"/>
        <v>796.657772</v>
      </c>
      <c r="C45" s="8">
        <v>812.5991</v>
      </c>
      <c r="D45" s="8">
        <v>802.28534</v>
      </c>
      <c r="E45" s="8">
        <v>797.9141</v>
      </c>
      <c r="F45" s="8">
        <v>763.89136</v>
      </c>
      <c r="G45" s="8">
        <v>804.47534</v>
      </c>
      <c r="H45" s="8">
        <v>812.59924</v>
      </c>
      <c r="I45" s="8">
        <v>802.28534</v>
      </c>
      <c r="J45" s="8">
        <v>798.3058</v>
      </c>
      <c r="K45" s="8">
        <v>765.7318</v>
      </c>
      <c r="L45" s="8">
        <v>806.4903</v>
      </c>
      <c r="N45">
        <f t="shared" si="3"/>
        <v>0.997943744</v>
      </c>
      <c r="O45">
        <f t="shared" si="4"/>
        <v>997.943744</v>
      </c>
      <c r="P45" s="8">
        <v>923.95874</v>
      </c>
      <c r="Q45" s="8">
        <v>1016.3174</v>
      </c>
      <c r="R45" s="8">
        <v>1027.9836</v>
      </c>
      <c r="S45" s="8">
        <v>1016.3174</v>
      </c>
      <c r="T45" s="8">
        <v>976.1923</v>
      </c>
      <c r="U45" s="8">
        <v>1069.0981</v>
      </c>
      <c r="V45" s="8">
        <v>1016.3174</v>
      </c>
      <c r="W45" s="8">
        <v>1016.3174</v>
      </c>
      <c r="X45" s="8">
        <v>1047.6255</v>
      </c>
      <c r="Y45" s="8">
        <v>869.3096</v>
      </c>
      <c r="AA45">
        <f t="shared" si="5"/>
        <v>1.036909148</v>
      </c>
      <c r="AB45">
        <f t="shared" si="6"/>
        <v>1036.909148</v>
      </c>
      <c r="AC45" s="8">
        <v>944.0552</v>
      </c>
      <c r="AD45" s="8">
        <v>958.4713</v>
      </c>
      <c r="AE45" s="8">
        <v>1175.001</v>
      </c>
      <c r="AF45" s="8">
        <v>1003.4514</v>
      </c>
      <c r="AG45" s="8">
        <v>936.72284</v>
      </c>
      <c r="AH45" s="8">
        <v>1175.001</v>
      </c>
      <c r="AI45" s="8">
        <v>879.91644</v>
      </c>
      <c r="AJ45" s="8">
        <v>1175.0012</v>
      </c>
      <c r="AK45" s="8">
        <v>961.3611</v>
      </c>
      <c r="AL45" s="8">
        <v>1160.11</v>
      </c>
      <c r="AN45">
        <f t="shared" si="7"/>
        <v>1.170989674</v>
      </c>
      <c r="AO45">
        <f t="shared" si="8"/>
        <v>1170.989674</v>
      </c>
      <c r="AP45" s="8">
        <v>1216.5272</v>
      </c>
      <c r="AQ45" s="8">
        <v>1216.5275</v>
      </c>
      <c r="AR45" s="8">
        <v>1005.79944</v>
      </c>
      <c r="AS45" s="8">
        <v>1216.5272</v>
      </c>
      <c r="AT45" s="8">
        <v>1305.0344</v>
      </c>
      <c r="AU45" s="8">
        <v>1216.5275</v>
      </c>
      <c r="AV45" s="8">
        <v>1134.342</v>
      </c>
      <c r="AW45" s="8">
        <v>1216.5275</v>
      </c>
      <c r="AX45" s="8">
        <v>965.5565</v>
      </c>
      <c r="AY45" s="8">
        <v>1216.5275</v>
      </c>
      <c r="BA45">
        <f t="shared" si="9"/>
        <v>1.18961294</v>
      </c>
      <c r="BB45">
        <f t="shared" si="10"/>
        <v>1189.61294</v>
      </c>
      <c r="BC45" s="8">
        <v>1220.5659</v>
      </c>
      <c r="BD45" s="8">
        <v>1178.9119</v>
      </c>
      <c r="BE45" s="8">
        <v>1186.7583</v>
      </c>
      <c r="BF45" s="8">
        <v>1281.635</v>
      </c>
      <c r="BG45" s="8">
        <v>1178.9119</v>
      </c>
      <c r="BH45" s="8">
        <v>1178.912</v>
      </c>
      <c r="BI45" s="8">
        <v>1178.912</v>
      </c>
      <c r="BJ45" s="8">
        <v>1178.9119</v>
      </c>
      <c r="BK45" s="8">
        <v>1178.9119</v>
      </c>
      <c r="BL45" s="8">
        <v>1133.6986</v>
      </c>
      <c r="BM45" s="8"/>
      <c r="BN45" s="6"/>
      <c r="BO45" s="9" t="s">
        <v>60</v>
      </c>
      <c r="BP45" s="10">
        <f t="shared" si="11"/>
        <v>1.038422656</v>
      </c>
      <c r="BQ45" s="6" t="str">
        <f t="shared" si="12"/>
        <v>(40,1.0384226556)</v>
      </c>
    </row>
    <row r="46">
      <c r="A46">
        <f t="shared" si="1"/>
        <v>0.696434477</v>
      </c>
      <c r="B46">
        <f t="shared" si="2"/>
        <v>696.434477</v>
      </c>
      <c r="C46" s="8">
        <v>696.4331</v>
      </c>
      <c r="D46" s="8">
        <v>696.43585</v>
      </c>
      <c r="E46" s="8">
        <v>696.4359</v>
      </c>
      <c r="F46" s="8">
        <v>696.4325</v>
      </c>
      <c r="G46" s="8">
        <v>696.4358</v>
      </c>
      <c r="H46" s="8">
        <v>696.4331</v>
      </c>
      <c r="I46" s="8">
        <v>696.43585</v>
      </c>
      <c r="J46" s="8">
        <v>696.4359</v>
      </c>
      <c r="K46" s="8">
        <v>696.4325</v>
      </c>
      <c r="L46" s="8">
        <v>696.43427</v>
      </c>
      <c r="N46">
        <f t="shared" si="3"/>
        <v>0.809819682</v>
      </c>
      <c r="O46">
        <f t="shared" si="4"/>
        <v>809.819682</v>
      </c>
      <c r="P46" s="8">
        <v>809.82104</v>
      </c>
      <c r="Q46" s="8">
        <v>809.8192</v>
      </c>
      <c r="R46" s="8">
        <v>809.8186</v>
      </c>
      <c r="S46" s="8">
        <v>809.8192</v>
      </c>
      <c r="T46" s="8">
        <v>809.8185</v>
      </c>
      <c r="U46" s="8">
        <v>809.82104</v>
      </c>
      <c r="V46" s="8">
        <v>809.8192</v>
      </c>
      <c r="W46" s="8">
        <v>809.8192</v>
      </c>
      <c r="X46" s="8">
        <v>809.8198</v>
      </c>
      <c r="Y46" s="8">
        <v>809.82104</v>
      </c>
      <c r="AA46">
        <f t="shared" si="5"/>
        <v>0.875157503</v>
      </c>
      <c r="AB46">
        <f t="shared" si="6"/>
        <v>875.157503</v>
      </c>
      <c r="AC46" s="8">
        <v>875.1575</v>
      </c>
      <c r="AD46" s="8">
        <v>875.1575</v>
      </c>
      <c r="AE46" s="8">
        <v>875.1575</v>
      </c>
      <c r="AF46" s="8">
        <v>875.1575</v>
      </c>
      <c r="AG46" s="8">
        <v>875.1575</v>
      </c>
      <c r="AH46" s="8">
        <v>875.1575</v>
      </c>
      <c r="AI46" s="8">
        <v>875.15753</v>
      </c>
      <c r="AJ46" s="8">
        <v>875.1575</v>
      </c>
      <c r="AK46" s="8">
        <v>875.1575</v>
      </c>
      <c r="AL46" s="8">
        <v>875.1575</v>
      </c>
      <c r="AN46">
        <f t="shared" si="7"/>
        <v>0.855836862</v>
      </c>
      <c r="AO46">
        <f t="shared" si="8"/>
        <v>855.836862</v>
      </c>
      <c r="AP46" s="8">
        <v>855.8362</v>
      </c>
      <c r="AQ46" s="8">
        <v>855.8362</v>
      </c>
      <c r="AR46" s="8">
        <v>855.8362</v>
      </c>
      <c r="AS46" s="8">
        <v>855.8362</v>
      </c>
      <c r="AT46" s="8">
        <v>855.83685</v>
      </c>
      <c r="AU46" s="8">
        <v>855.8362</v>
      </c>
      <c r="AV46" s="8">
        <v>855.83887</v>
      </c>
      <c r="AW46" s="8">
        <v>855.8362</v>
      </c>
      <c r="AX46" s="8">
        <v>855.8395</v>
      </c>
      <c r="AY46" s="8">
        <v>855.8362</v>
      </c>
      <c r="BA46">
        <f t="shared" si="9"/>
        <v>0.9160619</v>
      </c>
      <c r="BB46">
        <f t="shared" si="10"/>
        <v>916.0619</v>
      </c>
      <c r="BC46" s="8">
        <v>916.0619</v>
      </c>
      <c r="BD46" s="8">
        <v>916.0619</v>
      </c>
      <c r="BE46" s="8">
        <v>916.0619</v>
      </c>
      <c r="BF46" s="8">
        <v>916.0619</v>
      </c>
      <c r="BG46" s="8">
        <v>916.0619</v>
      </c>
      <c r="BH46" s="8">
        <v>916.0619</v>
      </c>
      <c r="BI46" s="8">
        <v>916.0619</v>
      </c>
      <c r="BJ46" s="8">
        <v>916.0619</v>
      </c>
      <c r="BK46" s="8">
        <v>916.0619</v>
      </c>
      <c r="BL46" s="8">
        <v>916.0619</v>
      </c>
      <c r="BM46" s="8"/>
      <c r="BN46" s="6"/>
      <c r="BO46" s="9" t="s">
        <v>61</v>
      </c>
      <c r="BP46" s="10">
        <f t="shared" si="11"/>
        <v>0.8306620848</v>
      </c>
      <c r="BQ46" s="6" t="str">
        <f t="shared" si="12"/>
        <v>(41,0.8306620848)</v>
      </c>
    </row>
    <row r="47">
      <c r="A47">
        <f t="shared" si="1"/>
        <v>0.938806523</v>
      </c>
      <c r="B47">
        <f t="shared" si="2"/>
        <v>938.806523</v>
      </c>
      <c r="C47" s="8">
        <v>938.8041</v>
      </c>
      <c r="D47" s="8">
        <v>938.8041</v>
      </c>
      <c r="E47" s="8">
        <v>938.8041</v>
      </c>
      <c r="F47" s="8">
        <v>938.8041</v>
      </c>
      <c r="G47" s="8">
        <v>938.81055</v>
      </c>
      <c r="H47" s="8">
        <v>938.8041</v>
      </c>
      <c r="I47" s="8">
        <v>938.8041</v>
      </c>
      <c r="J47" s="8">
        <v>938.81354</v>
      </c>
      <c r="K47" s="8">
        <v>938.8041</v>
      </c>
      <c r="L47" s="8">
        <v>938.81244</v>
      </c>
      <c r="N47">
        <f t="shared" si="3"/>
        <v>0.927164376</v>
      </c>
      <c r="O47">
        <f t="shared" si="4"/>
        <v>927.164376</v>
      </c>
      <c r="P47" s="8">
        <v>927.16437</v>
      </c>
      <c r="Q47" s="8">
        <v>927.16437</v>
      </c>
      <c r="R47" s="8">
        <v>927.1644</v>
      </c>
      <c r="S47" s="8">
        <v>927.16437</v>
      </c>
      <c r="T47" s="8">
        <v>927.16437</v>
      </c>
      <c r="U47" s="8">
        <v>927.16437</v>
      </c>
      <c r="V47" s="8">
        <v>927.16437</v>
      </c>
      <c r="W47" s="8">
        <v>927.16437</v>
      </c>
      <c r="X47" s="8">
        <v>927.16437</v>
      </c>
      <c r="Y47" s="8">
        <v>927.1644</v>
      </c>
      <c r="AA47">
        <f t="shared" si="5"/>
        <v>0.933293768</v>
      </c>
      <c r="AB47">
        <f t="shared" si="6"/>
        <v>933.293768</v>
      </c>
      <c r="AC47" s="8">
        <v>933.29376</v>
      </c>
      <c r="AD47" s="8">
        <v>933.29376</v>
      </c>
      <c r="AE47" s="8">
        <v>933.29376</v>
      </c>
      <c r="AF47" s="8">
        <v>933.2938</v>
      </c>
      <c r="AG47" s="8">
        <v>933.29376</v>
      </c>
      <c r="AH47" s="8">
        <v>933.29376</v>
      </c>
      <c r="AI47" s="8">
        <v>933.2938</v>
      </c>
      <c r="AJ47" s="8">
        <v>933.29376</v>
      </c>
      <c r="AK47" s="8">
        <v>933.29376</v>
      </c>
      <c r="AL47" s="8">
        <v>933.29376</v>
      </c>
      <c r="AN47">
        <f t="shared" si="7"/>
        <v>0.96079617</v>
      </c>
      <c r="AO47">
        <f t="shared" si="8"/>
        <v>960.79617</v>
      </c>
      <c r="AP47" s="8">
        <v>960.796</v>
      </c>
      <c r="AQ47" s="8">
        <v>960.7976</v>
      </c>
      <c r="AR47" s="8">
        <v>960.796</v>
      </c>
      <c r="AS47" s="8">
        <v>960.796</v>
      </c>
      <c r="AT47" s="8">
        <v>960.796</v>
      </c>
      <c r="AU47" s="8">
        <v>960.7961</v>
      </c>
      <c r="AV47" s="8">
        <v>960.796</v>
      </c>
      <c r="AW47" s="8">
        <v>960.796</v>
      </c>
      <c r="AX47" s="8">
        <v>960.796</v>
      </c>
      <c r="AY47" s="8">
        <v>960.796</v>
      </c>
      <c r="BA47">
        <f t="shared" si="9"/>
        <v>0.91100745</v>
      </c>
      <c r="BB47">
        <f t="shared" si="10"/>
        <v>911.00745</v>
      </c>
      <c r="BC47" s="8">
        <v>911.00745</v>
      </c>
      <c r="BD47" s="8">
        <v>911.00745</v>
      </c>
      <c r="BE47" s="8">
        <v>911.00745</v>
      </c>
      <c r="BF47" s="8">
        <v>911.00745</v>
      </c>
      <c r="BG47" s="8">
        <v>911.00745</v>
      </c>
      <c r="BH47" s="8">
        <v>911.00745</v>
      </c>
      <c r="BI47" s="8">
        <v>911.00745</v>
      </c>
      <c r="BJ47" s="8">
        <v>911.00745</v>
      </c>
      <c r="BK47" s="8">
        <v>911.00745</v>
      </c>
      <c r="BL47" s="8">
        <v>911.00745</v>
      </c>
      <c r="BM47" s="8"/>
      <c r="BN47" s="6"/>
      <c r="BO47" s="9" t="s">
        <v>62</v>
      </c>
      <c r="BP47" s="10">
        <f t="shared" si="11"/>
        <v>0.9342136574</v>
      </c>
      <c r="BQ47" s="6" t="str">
        <f t="shared" si="12"/>
        <v>(42,0.9342136574)</v>
      </c>
    </row>
    <row r="48">
      <c r="A48">
        <f t="shared" si="1"/>
        <v>0.667052195</v>
      </c>
      <c r="B48">
        <f t="shared" si="2"/>
        <v>667.052195</v>
      </c>
      <c r="C48" s="8">
        <v>662.0589</v>
      </c>
      <c r="D48" s="8">
        <v>662.0589</v>
      </c>
      <c r="E48" s="8">
        <v>662.0589</v>
      </c>
      <c r="F48" s="8">
        <v>662.0589</v>
      </c>
      <c r="G48" s="8">
        <v>662.0589</v>
      </c>
      <c r="H48" s="8">
        <v>662.0589</v>
      </c>
      <c r="I48" s="8">
        <v>716.6207</v>
      </c>
      <c r="J48" s="8">
        <v>657.43005</v>
      </c>
      <c r="K48" s="8">
        <v>662.0589</v>
      </c>
      <c r="L48" s="8">
        <v>662.0589</v>
      </c>
      <c r="N48">
        <f t="shared" si="3"/>
        <v>0.810283923</v>
      </c>
      <c r="O48">
        <f t="shared" si="4"/>
        <v>810.283923</v>
      </c>
      <c r="P48" s="8">
        <v>806.32477</v>
      </c>
      <c r="Q48" s="8">
        <v>806.32477</v>
      </c>
      <c r="R48" s="8">
        <v>806.32477</v>
      </c>
      <c r="S48" s="8">
        <v>806.32477</v>
      </c>
      <c r="T48" s="8">
        <v>806.32477</v>
      </c>
      <c r="U48" s="8">
        <v>806.32477</v>
      </c>
      <c r="V48" s="8">
        <v>845.9163</v>
      </c>
      <c r="W48" s="8">
        <v>806.32477</v>
      </c>
      <c r="X48" s="8">
        <v>806.32477</v>
      </c>
      <c r="Y48" s="8">
        <v>806.32477</v>
      </c>
      <c r="AA48">
        <f t="shared" si="5"/>
        <v>0.858918</v>
      </c>
      <c r="AB48">
        <f t="shared" si="6"/>
        <v>858.918</v>
      </c>
      <c r="AC48" s="8">
        <v>858.918</v>
      </c>
      <c r="AD48" s="8">
        <v>858.918</v>
      </c>
      <c r="AE48" s="8">
        <v>858.918</v>
      </c>
      <c r="AF48" s="8">
        <v>858.918</v>
      </c>
      <c r="AG48" s="8">
        <v>858.918</v>
      </c>
      <c r="AH48" s="8">
        <v>858.918</v>
      </c>
      <c r="AI48" s="8">
        <v>858.918</v>
      </c>
      <c r="AJ48" s="8">
        <v>858.918</v>
      </c>
      <c r="AK48" s="8">
        <v>858.918</v>
      </c>
      <c r="AL48" s="8">
        <v>858.918</v>
      </c>
      <c r="AN48">
        <f t="shared" si="7"/>
        <v>0.86565497</v>
      </c>
      <c r="AO48">
        <f t="shared" si="8"/>
        <v>865.65497</v>
      </c>
      <c r="AP48" s="8">
        <v>865.65497</v>
      </c>
      <c r="AQ48" s="8">
        <v>865.65497</v>
      </c>
      <c r="AR48" s="8">
        <v>865.65497</v>
      </c>
      <c r="AS48" s="8">
        <v>865.65497</v>
      </c>
      <c r="AT48" s="8">
        <v>865.65497</v>
      </c>
      <c r="AU48" s="8">
        <v>865.65497</v>
      </c>
      <c r="AV48" s="8">
        <v>865.65497</v>
      </c>
      <c r="AW48" s="8">
        <v>865.65497</v>
      </c>
      <c r="AX48" s="8">
        <v>865.65497</v>
      </c>
      <c r="AY48" s="8">
        <v>865.65497</v>
      </c>
      <c r="BA48">
        <f t="shared" si="9"/>
        <v>0.86833887</v>
      </c>
      <c r="BB48">
        <f t="shared" si="10"/>
        <v>868.33887</v>
      </c>
      <c r="BC48" s="8">
        <v>868.33887</v>
      </c>
      <c r="BD48" s="8">
        <v>868.33887</v>
      </c>
      <c r="BE48" s="8">
        <v>868.33887</v>
      </c>
      <c r="BF48" s="8">
        <v>868.33887</v>
      </c>
      <c r="BG48" s="8">
        <v>868.33887</v>
      </c>
      <c r="BH48" s="8">
        <v>868.33887</v>
      </c>
      <c r="BI48" s="8">
        <v>868.33887</v>
      </c>
      <c r="BJ48" s="8">
        <v>868.33887</v>
      </c>
      <c r="BK48" s="8">
        <v>868.33887</v>
      </c>
      <c r="BL48" s="8">
        <v>868.33887</v>
      </c>
      <c r="BM48" s="8"/>
      <c r="BN48" s="6"/>
      <c r="BO48" s="9" t="s">
        <v>63</v>
      </c>
      <c r="BP48" s="10">
        <f t="shared" si="11"/>
        <v>0.8140495916</v>
      </c>
      <c r="BQ48" s="6" t="str">
        <f t="shared" si="12"/>
        <v>(43,0.8140495916)</v>
      </c>
    </row>
    <row r="49">
      <c r="A49">
        <f t="shared" si="1"/>
        <v>0.6725392</v>
      </c>
      <c r="B49">
        <f t="shared" si="2"/>
        <v>672.5392</v>
      </c>
      <c r="C49" s="8">
        <v>672.53625</v>
      </c>
      <c r="D49" s="8">
        <v>672.5419</v>
      </c>
      <c r="E49" s="8">
        <v>672.5419</v>
      </c>
      <c r="F49" s="8">
        <v>672.53625</v>
      </c>
      <c r="G49" s="8">
        <v>672.5419</v>
      </c>
      <c r="H49" s="8">
        <v>672.53625</v>
      </c>
      <c r="I49" s="8">
        <v>672.5369</v>
      </c>
      <c r="J49" s="8">
        <v>672.5425</v>
      </c>
      <c r="K49" s="8">
        <v>672.53625</v>
      </c>
      <c r="L49" s="8">
        <v>672.5419</v>
      </c>
      <c r="N49">
        <f t="shared" si="3"/>
        <v>0.828199625</v>
      </c>
      <c r="O49">
        <f t="shared" si="4"/>
        <v>828.199625</v>
      </c>
      <c r="P49" s="8">
        <v>828.20074</v>
      </c>
      <c r="Q49" s="8">
        <v>828.20074</v>
      </c>
      <c r="R49" s="8">
        <v>828.20074</v>
      </c>
      <c r="S49" s="8">
        <v>828.20074</v>
      </c>
      <c r="T49" s="8">
        <v>828.20074</v>
      </c>
      <c r="U49" s="8">
        <v>828.1951</v>
      </c>
      <c r="V49" s="8">
        <v>828.20087</v>
      </c>
      <c r="W49" s="8">
        <v>828.1951</v>
      </c>
      <c r="X49" s="8">
        <v>828.20074</v>
      </c>
      <c r="Y49" s="8">
        <v>828.20074</v>
      </c>
      <c r="AA49">
        <f t="shared" si="5"/>
        <v>0.84891547</v>
      </c>
      <c r="AB49">
        <f t="shared" si="6"/>
        <v>848.91547</v>
      </c>
      <c r="AC49" s="8">
        <v>848.91547</v>
      </c>
      <c r="AD49" s="8">
        <v>848.91547</v>
      </c>
      <c r="AE49" s="8">
        <v>848.91547</v>
      </c>
      <c r="AF49" s="8">
        <v>848.91547</v>
      </c>
      <c r="AG49" s="8">
        <v>848.91547</v>
      </c>
      <c r="AH49" s="8">
        <v>848.91547</v>
      </c>
      <c r="AI49" s="8">
        <v>848.91547</v>
      </c>
      <c r="AJ49" s="8">
        <v>848.91547</v>
      </c>
      <c r="AK49" s="8">
        <v>848.91547</v>
      </c>
      <c r="AL49" s="8">
        <v>848.91547</v>
      </c>
      <c r="AN49">
        <f t="shared" si="7"/>
        <v>0.891273834</v>
      </c>
      <c r="AO49">
        <f t="shared" si="8"/>
        <v>891.273834</v>
      </c>
      <c r="AP49" s="8">
        <v>891.1899</v>
      </c>
      <c r="AQ49" s="8">
        <v>891.1899</v>
      </c>
      <c r="AR49" s="8">
        <v>891.1899</v>
      </c>
      <c r="AS49" s="8">
        <v>892.02924</v>
      </c>
      <c r="AT49" s="8">
        <v>891.1899</v>
      </c>
      <c r="AU49" s="8">
        <v>891.1899</v>
      </c>
      <c r="AV49" s="8">
        <v>891.1899</v>
      </c>
      <c r="AW49" s="8">
        <v>891.1899</v>
      </c>
      <c r="AX49" s="8">
        <v>891.1899</v>
      </c>
      <c r="AY49" s="8">
        <v>891.1899</v>
      </c>
      <c r="BA49">
        <f t="shared" si="9"/>
        <v>0.92255324</v>
      </c>
      <c r="BB49">
        <f t="shared" si="10"/>
        <v>922.55324</v>
      </c>
      <c r="BC49" s="8">
        <v>922.5538</v>
      </c>
      <c r="BD49" s="8">
        <v>922.5538</v>
      </c>
      <c r="BE49" s="8">
        <v>922.5482</v>
      </c>
      <c r="BF49" s="8">
        <v>922.5538</v>
      </c>
      <c r="BG49" s="8">
        <v>922.5538</v>
      </c>
      <c r="BH49" s="8">
        <v>922.5538</v>
      </c>
      <c r="BI49" s="8">
        <v>922.5538</v>
      </c>
      <c r="BJ49" s="8">
        <v>922.5538</v>
      </c>
      <c r="BK49" s="8">
        <v>922.5538</v>
      </c>
      <c r="BL49" s="8">
        <v>922.5538</v>
      </c>
      <c r="BM49" s="8"/>
      <c r="BN49" s="6"/>
      <c r="BO49" s="9" t="s">
        <v>64</v>
      </c>
      <c r="BP49" s="10">
        <f t="shared" si="11"/>
        <v>0.8326962738</v>
      </c>
      <c r="BQ49" s="6" t="str">
        <f t="shared" si="12"/>
        <v>(44,0.8326962738)</v>
      </c>
    </row>
    <row r="50">
      <c r="A50">
        <f t="shared" si="1"/>
        <v>0.664041815</v>
      </c>
      <c r="B50">
        <f t="shared" si="2"/>
        <v>664.041815</v>
      </c>
      <c r="C50" s="8">
        <v>650.5271</v>
      </c>
      <c r="D50" s="8">
        <v>650.5271</v>
      </c>
      <c r="E50" s="8">
        <v>718.07605</v>
      </c>
      <c r="F50" s="8">
        <v>650.5271</v>
      </c>
      <c r="G50" s="8">
        <v>650.5271</v>
      </c>
      <c r="H50" s="8">
        <v>650.5271</v>
      </c>
      <c r="I50" s="8">
        <v>650.5271</v>
      </c>
      <c r="J50" s="8">
        <v>650.5271</v>
      </c>
      <c r="K50" s="8">
        <v>718.1253</v>
      </c>
      <c r="L50" s="8">
        <v>650.5271</v>
      </c>
      <c r="N50">
        <f t="shared" si="3"/>
        <v>0.868747856</v>
      </c>
      <c r="O50">
        <f t="shared" si="4"/>
        <v>868.747856</v>
      </c>
      <c r="P50" s="8">
        <v>835.86816</v>
      </c>
      <c r="Q50" s="8">
        <v>835.86816</v>
      </c>
      <c r="R50" s="8">
        <v>835.86816</v>
      </c>
      <c r="S50" s="8">
        <v>918.0674</v>
      </c>
      <c r="T50" s="8">
        <v>918.0674</v>
      </c>
      <c r="U50" s="8">
        <v>918.0674</v>
      </c>
      <c r="V50" s="8">
        <v>835.86816</v>
      </c>
      <c r="W50" s="8">
        <v>918.0674</v>
      </c>
      <c r="X50" s="8">
        <v>835.86816</v>
      </c>
      <c r="Y50" s="8">
        <v>835.86816</v>
      </c>
      <c r="AA50">
        <f t="shared" si="5"/>
        <v>0.90992399</v>
      </c>
      <c r="AB50">
        <f t="shared" si="6"/>
        <v>909.92399</v>
      </c>
      <c r="AC50" s="8">
        <v>906.44836</v>
      </c>
      <c r="AD50" s="8">
        <v>906.44836</v>
      </c>
      <c r="AE50" s="8">
        <v>866.35626</v>
      </c>
      <c r="AF50" s="8">
        <v>906.44836</v>
      </c>
      <c r="AG50" s="8">
        <v>906.44836</v>
      </c>
      <c r="AH50" s="8">
        <v>906.44836</v>
      </c>
      <c r="AI50" s="8">
        <v>943.87256</v>
      </c>
      <c r="AJ50" s="8">
        <v>906.44836</v>
      </c>
      <c r="AK50" s="8">
        <v>906.44836</v>
      </c>
      <c r="AL50" s="8">
        <v>943.87256</v>
      </c>
      <c r="AN50">
        <f t="shared" si="7"/>
        <v>0.901300819</v>
      </c>
      <c r="AO50">
        <f t="shared" si="8"/>
        <v>901.300819</v>
      </c>
      <c r="AP50" s="8">
        <v>880.427</v>
      </c>
      <c r="AQ50" s="8">
        <v>880.427</v>
      </c>
      <c r="AR50" s="8">
        <v>889.81525</v>
      </c>
      <c r="AS50" s="8">
        <v>880.427</v>
      </c>
      <c r="AT50" s="8">
        <v>880.427</v>
      </c>
      <c r="AU50" s="8">
        <v>930.28937</v>
      </c>
      <c r="AV50" s="8">
        <v>930.2396</v>
      </c>
      <c r="AW50" s="8">
        <v>930.2396</v>
      </c>
      <c r="AX50" s="8">
        <v>880.427</v>
      </c>
      <c r="AY50" s="8">
        <v>930.28937</v>
      </c>
      <c r="BA50">
        <f t="shared" si="9"/>
        <v>0.93138213</v>
      </c>
      <c r="BB50">
        <f t="shared" si="10"/>
        <v>931.38213</v>
      </c>
      <c r="BC50" s="8">
        <v>931.1294</v>
      </c>
      <c r="BD50" s="8">
        <v>923.5587</v>
      </c>
      <c r="BE50" s="8">
        <v>923.5088</v>
      </c>
      <c r="BF50" s="8">
        <v>931.1294</v>
      </c>
      <c r="BG50" s="8">
        <v>931.1294</v>
      </c>
      <c r="BH50" s="8">
        <v>931.1294</v>
      </c>
      <c r="BI50" s="8">
        <v>931.1294</v>
      </c>
      <c r="BJ50" s="8">
        <v>923.5088</v>
      </c>
      <c r="BK50" s="8">
        <v>923.5587</v>
      </c>
      <c r="BL50" s="8">
        <v>964.0393</v>
      </c>
      <c r="BM50" s="8"/>
      <c r="BN50" s="6"/>
      <c r="BO50" s="9" t="s">
        <v>65</v>
      </c>
      <c r="BP50" s="10">
        <f t="shared" si="11"/>
        <v>0.855079322</v>
      </c>
      <c r="BQ50" s="6" t="str">
        <f t="shared" si="12"/>
        <v>(45,0.855079322)</v>
      </c>
    </row>
    <row r="51">
      <c r="A51">
        <f t="shared" si="1"/>
        <v>0.796613486</v>
      </c>
      <c r="B51">
        <f t="shared" si="2"/>
        <v>796.613486</v>
      </c>
      <c r="C51" s="8">
        <v>794.39764</v>
      </c>
      <c r="D51" s="8">
        <v>763.287</v>
      </c>
      <c r="E51" s="8">
        <v>822.87573</v>
      </c>
      <c r="F51" s="8">
        <v>791.5066</v>
      </c>
      <c r="G51" s="8">
        <v>783.2892</v>
      </c>
      <c r="H51" s="8">
        <v>811.75366</v>
      </c>
      <c r="I51" s="8">
        <v>785.58624</v>
      </c>
      <c r="J51" s="8">
        <v>783.2068</v>
      </c>
      <c r="K51" s="8">
        <v>822.87573</v>
      </c>
      <c r="L51" s="8">
        <v>807.35626</v>
      </c>
      <c r="N51">
        <f t="shared" si="3"/>
        <v>0.871697292</v>
      </c>
      <c r="O51">
        <f t="shared" si="4"/>
        <v>871.697292</v>
      </c>
      <c r="P51" s="8">
        <v>854.6781</v>
      </c>
      <c r="Q51" s="8">
        <v>829.1745</v>
      </c>
      <c r="R51" s="8">
        <v>903.947</v>
      </c>
      <c r="S51" s="8">
        <v>903.9468</v>
      </c>
      <c r="T51" s="8">
        <v>897.0143</v>
      </c>
      <c r="U51" s="8">
        <v>883.12665</v>
      </c>
      <c r="V51" s="8">
        <v>875.42017</v>
      </c>
      <c r="W51" s="8">
        <v>838.9321</v>
      </c>
      <c r="X51" s="8">
        <v>826.7863</v>
      </c>
      <c r="Y51" s="8">
        <v>903.947</v>
      </c>
      <c r="AA51">
        <f t="shared" si="5"/>
        <v>0.910555286</v>
      </c>
      <c r="AB51">
        <f t="shared" si="6"/>
        <v>910.555286</v>
      </c>
      <c r="AC51" s="8">
        <v>909.03174</v>
      </c>
      <c r="AD51" s="8">
        <v>930.389</v>
      </c>
      <c r="AE51" s="8">
        <v>938.4502</v>
      </c>
      <c r="AF51" s="8">
        <v>930.389</v>
      </c>
      <c r="AG51" s="8">
        <v>852.98254</v>
      </c>
      <c r="AH51" s="8">
        <v>883.67633</v>
      </c>
      <c r="AI51" s="8">
        <v>953.9885</v>
      </c>
      <c r="AJ51" s="8">
        <v>930.389</v>
      </c>
      <c r="AK51" s="8">
        <v>851.22565</v>
      </c>
      <c r="AL51" s="8">
        <v>925.0309</v>
      </c>
      <c r="AN51">
        <f t="shared" si="7"/>
        <v>0.94673617</v>
      </c>
      <c r="AO51">
        <f t="shared" si="8"/>
        <v>946.73617</v>
      </c>
      <c r="AP51" s="8">
        <v>866.9179</v>
      </c>
      <c r="AQ51" s="8">
        <v>935.6912</v>
      </c>
      <c r="AR51" s="8">
        <v>1012.3029</v>
      </c>
      <c r="AS51" s="8">
        <v>985.0105</v>
      </c>
      <c r="AT51" s="8">
        <v>985.0105</v>
      </c>
      <c r="AU51" s="8">
        <v>985.0116</v>
      </c>
      <c r="AV51" s="8">
        <v>948.7765</v>
      </c>
      <c r="AW51" s="8">
        <v>885.2649</v>
      </c>
      <c r="AX51" s="8">
        <v>878.3641</v>
      </c>
      <c r="AY51" s="8">
        <v>985.0116</v>
      </c>
      <c r="BA51">
        <f t="shared" si="9"/>
        <v>0.95235953</v>
      </c>
      <c r="BB51">
        <f t="shared" si="10"/>
        <v>952.35953</v>
      </c>
      <c r="BC51" s="8">
        <v>959.02637</v>
      </c>
      <c r="BD51" s="8">
        <v>959.02625</v>
      </c>
      <c r="BE51" s="8">
        <v>959.02625</v>
      </c>
      <c r="BF51" s="8">
        <v>1001.4304</v>
      </c>
      <c r="BG51" s="8">
        <v>911.1297</v>
      </c>
      <c r="BH51" s="8">
        <v>959.02637</v>
      </c>
      <c r="BI51" s="8">
        <v>897.8514</v>
      </c>
      <c r="BJ51" s="8">
        <v>959.02625</v>
      </c>
      <c r="BK51" s="8">
        <v>959.02625</v>
      </c>
      <c r="BL51" s="8">
        <v>959.02606</v>
      </c>
      <c r="BM51" s="8"/>
      <c r="BN51" s="6"/>
      <c r="BO51" s="9" t="s">
        <v>66</v>
      </c>
      <c r="BP51" s="10">
        <f t="shared" si="11"/>
        <v>0.8955923528</v>
      </c>
      <c r="BQ51" s="6" t="str">
        <f t="shared" si="12"/>
        <v>(46,0.8955923528)</v>
      </c>
    </row>
    <row r="52">
      <c r="A52">
        <f t="shared" si="1"/>
        <v>0.793167956</v>
      </c>
      <c r="B52">
        <f t="shared" si="2"/>
        <v>793.167956</v>
      </c>
      <c r="C52" s="8">
        <v>793.16736</v>
      </c>
      <c r="D52" s="8">
        <v>793.16724</v>
      </c>
      <c r="E52" s="8">
        <v>793.16785</v>
      </c>
      <c r="F52" s="8">
        <v>793.1673</v>
      </c>
      <c r="G52" s="8">
        <v>793.1693</v>
      </c>
      <c r="H52" s="8">
        <v>793.16846</v>
      </c>
      <c r="I52" s="8">
        <v>793.1675</v>
      </c>
      <c r="J52" s="8">
        <v>793.1674</v>
      </c>
      <c r="K52" s="8">
        <v>793.16785</v>
      </c>
      <c r="L52" s="8">
        <v>793.1693</v>
      </c>
      <c r="N52">
        <f t="shared" si="3"/>
        <v>0.967803689</v>
      </c>
      <c r="O52">
        <f t="shared" si="4"/>
        <v>967.803689</v>
      </c>
      <c r="P52" s="8">
        <v>967.80316</v>
      </c>
      <c r="Q52" s="8">
        <v>967.8035</v>
      </c>
      <c r="R52" s="8">
        <v>967.8036</v>
      </c>
      <c r="S52" s="8">
        <v>967.8036</v>
      </c>
      <c r="T52" s="8">
        <v>967.80347</v>
      </c>
      <c r="U52" s="8">
        <v>967.80365</v>
      </c>
      <c r="V52" s="8">
        <v>967.80475</v>
      </c>
      <c r="W52" s="8">
        <v>967.80316</v>
      </c>
      <c r="X52" s="8">
        <v>967.8044</v>
      </c>
      <c r="Y52" s="8">
        <v>967.8036</v>
      </c>
      <c r="AA52">
        <f t="shared" si="5"/>
        <v>0.959656606</v>
      </c>
      <c r="AB52">
        <f t="shared" si="6"/>
        <v>959.656606</v>
      </c>
      <c r="AC52" s="8">
        <v>959.6565</v>
      </c>
      <c r="AD52" s="8">
        <v>959.6557</v>
      </c>
      <c r="AE52" s="8">
        <v>959.6565</v>
      </c>
      <c r="AF52" s="8">
        <v>959.6557</v>
      </c>
      <c r="AG52" s="8">
        <v>959.6571</v>
      </c>
      <c r="AH52" s="8">
        <v>959.6579</v>
      </c>
      <c r="AI52" s="8">
        <v>959.658</v>
      </c>
      <c r="AJ52" s="8">
        <v>959.6557</v>
      </c>
      <c r="AK52" s="8">
        <v>959.65656</v>
      </c>
      <c r="AL52" s="8">
        <v>959.6564</v>
      </c>
      <c r="AN52">
        <f t="shared" si="7"/>
        <v>1.04872316</v>
      </c>
      <c r="AO52">
        <f t="shared" si="8"/>
        <v>1048.72316</v>
      </c>
      <c r="AP52" s="8">
        <v>1048.7229</v>
      </c>
      <c r="AQ52" s="8">
        <v>1048.7233</v>
      </c>
      <c r="AR52" s="8">
        <v>1048.7235</v>
      </c>
      <c r="AS52" s="8">
        <v>1048.723</v>
      </c>
      <c r="AT52" s="8">
        <v>1048.723</v>
      </c>
      <c r="AU52" s="8">
        <v>1048.723</v>
      </c>
      <c r="AV52" s="8">
        <v>1048.7236</v>
      </c>
      <c r="AW52" s="8">
        <v>1048.7233</v>
      </c>
      <c r="AX52" s="8">
        <v>1048.723</v>
      </c>
      <c r="AY52" s="8">
        <v>1048.723</v>
      </c>
      <c r="BA52">
        <f t="shared" si="9"/>
        <v>1.017911228</v>
      </c>
      <c r="BB52">
        <f t="shared" si="10"/>
        <v>1017.911228</v>
      </c>
      <c r="BC52" s="8">
        <v>1017.91144</v>
      </c>
      <c r="BD52" s="8">
        <v>1017.91144</v>
      </c>
      <c r="BE52" s="8">
        <v>1017.91144</v>
      </c>
      <c r="BF52" s="8">
        <v>1017.9112</v>
      </c>
      <c r="BG52" s="8">
        <v>1017.9102</v>
      </c>
      <c r="BH52" s="8">
        <v>1017.91144</v>
      </c>
      <c r="BI52" s="8">
        <v>1017.9108</v>
      </c>
      <c r="BJ52" s="8">
        <v>1017.91144</v>
      </c>
      <c r="BK52" s="8">
        <v>1017.91144</v>
      </c>
      <c r="BL52" s="8">
        <v>1017.91144</v>
      </c>
      <c r="BM52" s="8"/>
      <c r="BN52" s="6"/>
      <c r="BO52" s="9" t="s">
        <v>67</v>
      </c>
      <c r="BP52" s="10">
        <f t="shared" si="11"/>
        <v>0.9574525278</v>
      </c>
      <c r="BQ52" s="6" t="str">
        <f t="shared" si="12"/>
        <v>(47,0.9574525278)</v>
      </c>
    </row>
    <row r="53">
      <c r="A53">
        <f t="shared" si="1"/>
        <v>0.683749273</v>
      </c>
      <c r="B53">
        <f t="shared" si="2"/>
        <v>683.749273</v>
      </c>
      <c r="C53" s="8">
        <v>683.74927</v>
      </c>
      <c r="D53" s="8">
        <v>683.7493</v>
      </c>
      <c r="E53" s="8">
        <v>683.74927</v>
      </c>
      <c r="F53" s="8">
        <v>683.74927</v>
      </c>
      <c r="G53" s="8">
        <v>683.74927</v>
      </c>
      <c r="H53" s="8">
        <v>683.74927</v>
      </c>
      <c r="I53" s="8">
        <v>683.74927</v>
      </c>
      <c r="J53" s="8">
        <v>683.74927</v>
      </c>
      <c r="K53" s="8">
        <v>683.74927</v>
      </c>
      <c r="L53" s="8">
        <v>683.74927</v>
      </c>
      <c r="N53">
        <f t="shared" si="3"/>
        <v>0.881707756</v>
      </c>
      <c r="O53">
        <f t="shared" si="4"/>
        <v>881.707756</v>
      </c>
      <c r="P53" s="8">
        <v>881.7079</v>
      </c>
      <c r="Q53" s="8">
        <v>881.7077</v>
      </c>
      <c r="R53" s="8">
        <v>881.7077</v>
      </c>
      <c r="S53" s="8">
        <v>881.7077</v>
      </c>
      <c r="T53" s="8">
        <v>881.708</v>
      </c>
      <c r="U53" s="8">
        <v>881.7077</v>
      </c>
      <c r="V53" s="8">
        <v>881.7077</v>
      </c>
      <c r="W53" s="8">
        <v>881.7077</v>
      </c>
      <c r="X53" s="8">
        <v>881.70776</v>
      </c>
      <c r="Y53" s="8">
        <v>881.7077</v>
      </c>
      <c r="AA53">
        <f t="shared" si="5"/>
        <v>0.959597712</v>
      </c>
      <c r="AB53">
        <f t="shared" si="6"/>
        <v>959.597712</v>
      </c>
      <c r="AC53" s="8">
        <v>959.5978</v>
      </c>
      <c r="AD53" s="8">
        <v>959.5978</v>
      </c>
      <c r="AE53" s="8">
        <v>959.5978</v>
      </c>
      <c r="AF53" s="8">
        <v>959.5978</v>
      </c>
      <c r="AG53" s="8">
        <v>959.5978</v>
      </c>
      <c r="AH53" s="8">
        <v>959.59766</v>
      </c>
      <c r="AI53" s="8">
        <v>959.59753</v>
      </c>
      <c r="AJ53" s="8">
        <v>959.5978</v>
      </c>
      <c r="AK53" s="8">
        <v>959.5976</v>
      </c>
      <c r="AL53" s="8">
        <v>959.59753</v>
      </c>
      <c r="AN53">
        <f t="shared" si="7"/>
        <v>0.945071202</v>
      </c>
      <c r="AO53">
        <f t="shared" si="8"/>
        <v>945.071202</v>
      </c>
      <c r="AP53" s="8">
        <v>945.0712</v>
      </c>
      <c r="AQ53" s="8">
        <v>945.0713</v>
      </c>
      <c r="AR53" s="8">
        <v>945.0713</v>
      </c>
      <c r="AS53" s="8">
        <v>945.07117</v>
      </c>
      <c r="AT53" s="8">
        <v>945.07117</v>
      </c>
      <c r="AU53" s="8">
        <v>945.07117</v>
      </c>
      <c r="AV53" s="8">
        <v>945.07117</v>
      </c>
      <c r="AW53" s="8">
        <v>945.07117</v>
      </c>
      <c r="AX53" s="8">
        <v>945.0712</v>
      </c>
      <c r="AY53" s="8">
        <v>945.07117</v>
      </c>
      <c r="BA53">
        <f t="shared" si="9"/>
        <v>0.9769711</v>
      </c>
      <c r="BB53">
        <f t="shared" si="10"/>
        <v>976.9711</v>
      </c>
      <c r="BC53" s="8">
        <v>976.9711</v>
      </c>
      <c r="BD53" s="8">
        <v>976.9711</v>
      </c>
      <c r="BE53" s="8">
        <v>976.9711</v>
      </c>
      <c r="BF53" s="8">
        <v>976.9711</v>
      </c>
      <c r="BG53" s="8">
        <v>976.9711</v>
      </c>
      <c r="BH53" s="8">
        <v>976.9711</v>
      </c>
      <c r="BI53" s="8">
        <v>976.9711</v>
      </c>
      <c r="BJ53" s="8">
        <v>976.9711</v>
      </c>
      <c r="BK53" s="8">
        <v>976.9711</v>
      </c>
      <c r="BL53" s="8">
        <v>976.9711</v>
      </c>
      <c r="BM53" s="8"/>
      <c r="BN53" s="6"/>
      <c r="BO53" s="9" t="s">
        <v>68</v>
      </c>
      <c r="BP53" s="10">
        <f t="shared" si="11"/>
        <v>0.8894194086</v>
      </c>
      <c r="BQ53" s="6" t="str">
        <f t="shared" si="12"/>
        <v>(48,0.8894194086)</v>
      </c>
    </row>
    <row r="54">
      <c r="A54">
        <f t="shared" si="1"/>
        <v>0.664936914</v>
      </c>
      <c r="B54">
        <f t="shared" si="2"/>
        <v>664.936914</v>
      </c>
      <c r="C54" s="8">
        <v>664.9365</v>
      </c>
      <c r="D54" s="8">
        <v>664.9365</v>
      </c>
      <c r="E54" s="8">
        <v>664.9372</v>
      </c>
      <c r="F54" s="8">
        <v>664.93677</v>
      </c>
      <c r="G54" s="8">
        <v>664.93677</v>
      </c>
      <c r="H54" s="8">
        <v>664.93665</v>
      </c>
      <c r="I54" s="8">
        <v>664.9384</v>
      </c>
      <c r="J54" s="8">
        <v>664.9365</v>
      </c>
      <c r="K54" s="8">
        <v>664.9372</v>
      </c>
      <c r="L54" s="8">
        <v>664.93665</v>
      </c>
      <c r="N54">
        <f t="shared" si="3"/>
        <v>0.915211025</v>
      </c>
      <c r="O54">
        <f t="shared" si="4"/>
        <v>915.211025</v>
      </c>
      <c r="P54" s="8">
        <v>915.21155</v>
      </c>
      <c r="Q54" s="8">
        <v>915.2109</v>
      </c>
      <c r="R54" s="8">
        <v>915.2109</v>
      </c>
      <c r="S54" s="8">
        <v>915.2109</v>
      </c>
      <c r="T54" s="8">
        <v>915.2111</v>
      </c>
      <c r="U54" s="8">
        <v>915.21106</v>
      </c>
      <c r="V54" s="8">
        <v>915.2111</v>
      </c>
      <c r="W54" s="8">
        <v>915.21094</v>
      </c>
      <c r="X54" s="8">
        <v>915.2109</v>
      </c>
      <c r="Y54" s="8">
        <v>915.2109</v>
      </c>
      <c r="AA54">
        <f t="shared" si="5"/>
        <v>0.915029591</v>
      </c>
      <c r="AB54">
        <f t="shared" si="6"/>
        <v>915.029591</v>
      </c>
      <c r="AC54" s="8">
        <v>915.0297</v>
      </c>
      <c r="AD54" s="8">
        <v>915.02954</v>
      </c>
      <c r="AE54" s="8">
        <v>915.0293</v>
      </c>
      <c r="AF54" s="8">
        <v>915.02954</v>
      </c>
      <c r="AG54" s="8">
        <v>915.0294</v>
      </c>
      <c r="AH54" s="8">
        <v>915.0293</v>
      </c>
      <c r="AI54" s="8">
        <v>915.0299</v>
      </c>
      <c r="AJ54" s="8">
        <v>915.02954</v>
      </c>
      <c r="AK54" s="8">
        <v>915.03015</v>
      </c>
      <c r="AL54" s="8">
        <v>915.02954</v>
      </c>
      <c r="AN54">
        <f t="shared" si="7"/>
        <v>1.01308823</v>
      </c>
      <c r="AO54">
        <f t="shared" si="8"/>
        <v>1013.08823</v>
      </c>
      <c r="AP54" s="8">
        <v>1013.0879</v>
      </c>
      <c r="AQ54" s="8">
        <v>1013.0877</v>
      </c>
      <c r="AR54" s="8">
        <v>1013.0878</v>
      </c>
      <c r="AS54" s="8">
        <v>1013.0888</v>
      </c>
      <c r="AT54" s="8">
        <v>1013.0888</v>
      </c>
      <c r="AU54" s="8">
        <v>1013.0888</v>
      </c>
      <c r="AV54" s="8">
        <v>1013.088</v>
      </c>
      <c r="AW54" s="8">
        <v>1013.088</v>
      </c>
      <c r="AX54" s="8">
        <v>1013.0877</v>
      </c>
      <c r="AY54" s="8">
        <v>1013.0888</v>
      </c>
      <c r="BA54">
        <f t="shared" si="9"/>
        <v>0.96872951</v>
      </c>
      <c r="BB54">
        <f t="shared" si="10"/>
        <v>968.72951</v>
      </c>
      <c r="BC54" s="8">
        <v>968.72955</v>
      </c>
      <c r="BD54" s="8">
        <v>968.72955</v>
      </c>
      <c r="BE54" s="8">
        <v>968.72955</v>
      </c>
      <c r="BF54" s="8">
        <v>968.7296</v>
      </c>
      <c r="BG54" s="8">
        <v>968.7294</v>
      </c>
      <c r="BH54" s="8">
        <v>968.72955</v>
      </c>
      <c r="BI54" s="8">
        <v>968.72925</v>
      </c>
      <c r="BJ54" s="8">
        <v>968.72955</v>
      </c>
      <c r="BK54" s="8">
        <v>968.72955</v>
      </c>
      <c r="BL54" s="8">
        <v>968.72955</v>
      </c>
      <c r="BM54" s="8"/>
      <c r="BN54" s="6"/>
      <c r="BO54" s="9" t="s">
        <v>69</v>
      </c>
      <c r="BP54" s="10">
        <f t="shared" si="11"/>
        <v>0.895399054</v>
      </c>
      <c r="BQ54" s="6" t="str">
        <f t="shared" si="12"/>
        <v>(49,0.895399054)</v>
      </c>
    </row>
    <row r="55">
      <c r="A55">
        <f t="shared" si="1"/>
        <v>0.8712649</v>
      </c>
      <c r="B55">
        <f t="shared" si="2"/>
        <v>871.2649</v>
      </c>
      <c r="C55" s="8">
        <v>871.2649</v>
      </c>
      <c r="D55" s="8">
        <v>871.2649</v>
      </c>
      <c r="E55" s="8">
        <v>871.2649</v>
      </c>
      <c r="F55" s="8">
        <v>871.2649</v>
      </c>
      <c r="G55" s="8">
        <v>871.2649</v>
      </c>
      <c r="H55" s="8">
        <v>871.2649</v>
      </c>
      <c r="I55" s="8">
        <v>871.2649</v>
      </c>
      <c r="J55" s="8">
        <v>871.2649</v>
      </c>
      <c r="K55" s="8">
        <v>871.2649</v>
      </c>
      <c r="L55" s="8">
        <v>871.2649</v>
      </c>
      <c r="N55">
        <f t="shared" si="3"/>
        <v>0.9219468</v>
      </c>
      <c r="O55">
        <f t="shared" si="4"/>
        <v>921.9468</v>
      </c>
      <c r="P55" s="8">
        <v>921.9468</v>
      </c>
      <c r="Q55" s="8">
        <v>921.9468</v>
      </c>
      <c r="R55" s="8">
        <v>921.9468</v>
      </c>
      <c r="S55" s="8">
        <v>921.9468</v>
      </c>
      <c r="T55" s="8">
        <v>921.9468</v>
      </c>
      <c r="U55" s="8">
        <v>921.9468</v>
      </c>
      <c r="V55" s="8">
        <v>921.9468</v>
      </c>
      <c r="W55" s="8">
        <v>921.9468</v>
      </c>
      <c r="X55" s="8">
        <v>921.9468</v>
      </c>
      <c r="Y55" s="8">
        <v>921.9468</v>
      </c>
      <c r="AA55">
        <f t="shared" si="5"/>
        <v>0.91271246</v>
      </c>
      <c r="AB55">
        <f t="shared" si="6"/>
        <v>912.71246</v>
      </c>
      <c r="AC55" s="8">
        <v>912.71246</v>
      </c>
      <c r="AD55" s="8">
        <v>912.71246</v>
      </c>
      <c r="AE55" s="8">
        <v>912.71246</v>
      </c>
      <c r="AF55" s="8">
        <v>912.71246</v>
      </c>
      <c r="AG55" s="8">
        <v>912.71246</v>
      </c>
      <c r="AH55" s="8">
        <v>912.71246</v>
      </c>
      <c r="AI55" s="8">
        <v>912.71246</v>
      </c>
      <c r="AJ55" s="8">
        <v>912.71246</v>
      </c>
      <c r="AK55" s="8">
        <v>912.71246</v>
      </c>
      <c r="AL55" s="8">
        <v>912.71246</v>
      </c>
      <c r="AN55">
        <f t="shared" si="7"/>
        <v>0.949134635</v>
      </c>
      <c r="AO55">
        <f t="shared" si="8"/>
        <v>949.134635</v>
      </c>
      <c r="AP55" s="8">
        <v>949.1354</v>
      </c>
      <c r="AQ55" s="8">
        <v>949.1334</v>
      </c>
      <c r="AR55" s="8">
        <v>949.1338</v>
      </c>
      <c r="AS55" s="8">
        <v>949.1344</v>
      </c>
      <c r="AT55" s="8">
        <v>949.1344</v>
      </c>
      <c r="AU55" s="8">
        <v>949.1344</v>
      </c>
      <c r="AV55" s="8">
        <v>949.1376</v>
      </c>
      <c r="AW55" s="8">
        <v>949.1361</v>
      </c>
      <c r="AX55" s="8">
        <v>949.13245</v>
      </c>
      <c r="AY55" s="8">
        <v>949.1344</v>
      </c>
      <c r="BA55">
        <f t="shared" si="9"/>
        <v>0.915047551</v>
      </c>
      <c r="BB55">
        <f t="shared" si="10"/>
        <v>915.047551</v>
      </c>
      <c r="BC55" s="8">
        <v>915.04755</v>
      </c>
      <c r="BD55" s="8">
        <v>915.04755</v>
      </c>
      <c r="BE55" s="8">
        <v>915.04755</v>
      </c>
      <c r="BF55" s="8">
        <v>915.05066</v>
      </c>
      <c r="BG55" s="8">
        <v>915.0452</v>
      </c>
      <c r="BH55" s="8">
        <v>915.04755</v>
      </c>
      <c r="BI55" s="8">
        <v>915.0468</v>
      </c>
      <c r="BJ55" s="8">
        <v>915.04755</v>
      </c>
      <c r="BK55" s="8">
        <v>915.04755</v>
      </c>
      <c r="BL55" s="8">
        <v>915.04755</v>
      </c>
      <c r="BM55" s="8"/>
      <c r="BN55" s="6"/>
      <c r="BO55" s="9" t="s">
        <v>70</v>
      </c>
      <c r="BP55" s="10">
        <f t="shared" si="11"/>
        <v>0.9140212692</v>
      </c>
      <c r="BQ55" s="6" t="str">
        <f t="shared" si="12"/>
        <v>(50,0.9140212692)</v>
      </c>
    </row>
    <row r="56">
      <c r="A56">
        <f t="shared" si="1"/>
        <v>0.80098241</v>
      </c>
      <c r="B56">
        <f t="shared" si="2"/>
        <v>800.98241</v>
      </c>
      <c r="C56" s="8">
        <v>820.1796</v>
      </c>
      <c r="D56" s="8">
        <v>819.44855</v>
      </c>
      <c r="E56" s="8">
        <v>762.66705</v>
      </c>
      <c r="F56" s="8">
        <v>815.3163</v>
      </c>
      <c r="G56" s="8">
        <v>795.207</v>
      </c>
      <c r="H56" s="8">
        <v>762.66705</v>
      </c>
      <c r="I56" s="8">
        <v>831.99945</v>
      </c>
      <c r="J56" s="8">
        <v>802.29114</v>
      </c>
      <c r="K56" s="8">
        <v>800.35596</v>
      </c>
      <c r="L56" s="8">
        <v>799.692</v>
      </c>
      <c r="N56">
        <f t="shared" si="3"/>
        <v>0.924178467</v>
      </c>
      <c r="O56">
        <f t="shared" si="4"/>
        <v>924.178467</v>
      </c>
      <c r="P56" s="8">
        <v>941.06836</v>
      </c>
      <c r="Q56" s="8">
        <v>901.1531</v>
      </c>
      <c r="R56" s="8">
        <v>922.9514</v>
      </c>
      <c r="S56" s="8">
        <v>952.6917</v>
      </c>
      <c r="T56" s="8">
        <v>955.87494</v>
      </c>
      <c r="U56" s="8">
        <v>914.54553</v>
      </c>
      <c r="V56" s="8">
        <v>964.2529</v>
      </c>
      <c r="W56" s="8">
        <v>859.0126</v>
      </c>
      <c r="X56" s="8">
        <v>915.11707</v>
      </c>
      <c r="Y56" s="8">
        <v>915.11707</v>
      </c>
      <c r="AA56">
        <f t="shared" si="5"/>
        <v>0.967817371</v>
      </c>
      <c r="AB56">
        <f t="shared" si="6"/>
        <v>967.817371</v>
      </c>
      <c r="AC56" s="8">
        <v>923.8024</v>
      </c>
      <c r="AD56" s="8">
        <v>978.6616</v>
      </c>
      <c r="AE56" s="8">
        <v>1023.5079</v>
      </c>
      <c r="AF56" s="8">
        <v>939.2353</v>
      </c>
      <c r="AG56" s="8">
        <v>1009.66956</v>
      </c>
      <c r="AH56" s="8">
        <v>923.8024</v>
      </c>
      <c r="AI56" s="8">
        <v>969.46045</v>
      </c>
      <c r="AJ56" s="8">
        <v>950.1011</v>
      </c>
      <c r="AK56" s="8">
        <v>969.4607</v>
      </c>
      <c r="AL56" s="8">
        <v>990.4723</v>
      </c>
      <c r="AN56">
        <f t="shared" si="7"/>
        <v>0.982622913</v>
      </c>
      <c r="AO56">
        <f t="shared" si="8"/>
        <v>982.622913</v>
      </c>
      <c r="AP56" s="8">
        <v>950.0511</v>
      </c>
      <c r="AQ56" s="8">
        <v>971.85126</v>
      </c>
      <c r="AR56" s="8">
        <v>966.0111</v>
      </c>
      <c r="AS56" s="8">
        <v>989.09503</v>
      </c>
      <c r="AT56" s="8">
        <v>1010.6987</v>
      </c>
      <c r="AU56" s="8">
        <v>950.0462</v>
      </c>
      <c r="AV56" s="8">
        <v>935.43604</v>
      </c>
      <c r="AW56" s="8">
        <v>1078.507</v>
      </c>
      <c r="AX56" s="8">
        <v>1005.8452</v>
      </c>
      <c r="AY56" s="8">
        <v>968.6875</v>
      </c>
      <c r="BA56">
        <f t="shared" si="9"/>
        <v>0.988952026</v>
      </c>
      <c r="BB56">
        <f t="shared" si="10"/>
        <v>988.952026</v>
      </c>
      <c r="BC56" s="8">
        <v>992.86566</v>
      </c>
      <c r="BD56" s="8">
        <v>953.46967</v>
      </c>
      <c r="BE56" s="8">
        <v>998.39746</v>
      </c>
      <c r="BF56" s="8">
        <v>950.8583</v>
      </c>
      <c r="BG56" s="8">
        <v>953.46967</v>
      </c>
      <c r="BH56" s="8">
        <v>1176.087</v>
      </c>
      <c r="BI56" s="8">
        <v>1015.33813</v>
      </c>
      <c r="BJ56" s="8">
        <v>929.7911</v>
      </c>
      <c r="BK56" s="8">
        <v>953.46967</v>
      </c>
      <c r="BL56" s="8">
        <v>965.7736</v>
      </c>
      <c r="BM56" s="8"/>
      <c r="BN56" s="6"/>
      <c r="BO56" s="9" t="s">
        <v>71</v>
      </c>
      <c r="BP56" s="10">
        <f t="shared" si="11"/>
        <v>0.9329106374</v>
      </c>
      <c r="BQ56" s="6" t="str">
        <f t="shared" si="12"/>
        <v>(51,0.9329106374)</v>
      </c>
    </row>
    <row r="57">
      <c r="A57">
        <f t="shared" si="1"/>
        <v>0.707569721</v>
      </c>
      <c r="B57">
        <f t="shared" si="2"/>
        <v>707.569721</v>
      </c>
      <c r="C57" s="8">
        <v>701.49774</v>
      </c>
      <c r="D57" s="8">
        <v>690.96857</v>
      </c>
      <c r="E57" s="8">
        <v>701.4977</v>
      </c>
      <c r="F57" s="8">
        <v>701.9007</v>
      </c>
      <c r="G57" s="8">
        <v>713.8556</v>
      </c>
      <c r="H57" s="8">
        <v>713.8556</v>
      </c>
      <c r="I57" s="8">
        <v>747.67017</v>
      </c>
      <c r="J57" s="8">
        <v>711.98486</v>
      </c>
      <c r="K57" s="8">
        <v>690.96857</v>
      </c>
      <c r="L57" s="8">
        <v>701.4977</v>
      </c>
      <c r="N57">
        <f t="shared" si="3"/>
        <v>0.929042068</v>
      </c>
      <c r="O57">
        <f t="shared" si="4"/>
        <v>929.042068</v>
      </c>
      <c r="P57" s="8">
        <v>967.634</v>
      </c>
      <c r="Q57" s="8">
        <v>921.86346</v>
      </c>
      <c r="R57" s="8">
        <v>967.6341</v>
      </c>
      <c r="S57" s="8">
        <v>912.6289</v>
      </c>
      <c r="T57" s="8">
        <v>919.7199</v>
      </c>
      <c r="U57" s="8">
        <v>922.5179</v>
      </c>
      <c r="V57" s="8">
        <v>922.4887</v>
      </c>
      <c r="W57" s="8">
        <v>910.8982</v>
      </c>
      <c r="X57" s="8">
        <v>922.51776</v>
      </c>
      <c r="Y57" s="8">
        <v>922.51776</v>
      </c>
      <c r="AA57">
        <f t="shared" si="5"/>
        <v>0.993848254</v>
      </c>
      <c r="AB57">
        <f t="shared" si="6"/>
        <v>993.848254</v>
      </c>
      <c r="AC57" s="8">
        <v>1020.0587</v>
      </c>
      <c r="AD57" s="8">
        <v>1020.05884</v>
      </c>
      <c r="AE57" s="8">
        <v>981.4598</v>
      </c>
      <c r="AF57" s="8">
        <v>981.4598</v>
      </c>
      <c r="AG57" s="8">
        <v>989.42676</v>
      </c>
      <c r="AH57" s="8">
        <v>1016.3536</v>
      </c>
      <c r="AI57" s="8">
        <v>946.6918</v>
      </c>
      <c r="AJ57" s="8">
        <v>1020.05884</v>
      </c>
      <c r="AK57" s="8">
        <v>981.4544</v>
      </c>
      <c r="AL57" s="8">
        <v>981.46</v>
      </c>
      <c r="AN57">
        <f t="shared" si="7"/>
        <v>1.014859263</v>
      </c>
      <c r="AO57">
        <f t="shared" si="8"/>
        <v>1014.859263</v>
      </c>
      <c r="AP57" s="8">
        <v>1035.2728</v>
      </c>
      <c r="AQ57" s="8">
        <v>990.35016</v>
      </c>
      <c r="AR57" s="8">
        <v>1009.9027</v>
      </c>
      <c r="AS57" s="8">
        <v>1033.8794</v>
      </c>
      <c r="AT57" s="8">
        <v>973.8107</v>
      </c>
      <c r="AU57" s="8">
        <v>1031.1503</v>
      </c>
      <c r="AV57" s="8">
        <v>1009.90247</v>
      </c>
      <c r="AW57" s="8">
        <v>990.3768</v>
      </c>
      <c r="AX57" s="8">
        <v>1100.1364</v>
      </c>
      <c r="AY57" s="8">
        <v>973.8109</v>
      </c>
      <c r="BA57">
        <f t="shared" si="9"/>
        <v>0.999901073</v>
      </c>
      <c r="BB57">
        <f t="shared" si="10"/>
        <v>999.901073</v>
      </c>
      <c r="BC57" s="8">
        <v>1004.01733</v>
      </c>
      <c r="BD57" s="8">
        <v>1004.0174</v>
      </c>
      <c r="BE57" s="8">
        <v>1024.6355</v>
      </c>
      <c r="BF57" s="8">
        <v>1024.6354</v>
      </c>
      <c r="BG57" s="8">
        <v>1024.6354</v>
      </c>
      <c r="BH57" s="8">
        <v>945.1788</v>
      </c>
      <c r="BI57" s="8">
        <v>1004.0172</v>
      </c>
      <c r="BJ57" s="8">
        <v>1085.9664</v>
      </c>
      <c r="BK57" s="8">
        <v>940.9537</v>
      </c>
      <c r="BL57" s="8">
        <v>940.9536</v>
      </c>
      <c r="BM57" s="8"/>
      <c r="BN57" s="6"/>
      <c r="BO57" s="9" t="s">
        <v>72</v>
      </c>
      <c r="BP57" s="10">
        <f t="shared" si="11"/>
        <v>0.9290440758</v>
      </c>
      <c r="BQ57" s="6" t="str">
        <f t="shared" si="12"/>
        <v>(52,0.9290440758)</v>
      </c>
    </row>
    <row r="58">
      <c r="A58">
        <f t="shared" si="1"/>
        <v>0.724725893</v>
      </c>
      <c r="B58">
        <f t="shared" si="2"/>
        <v>724.725893</v>
      </c>
      <c r="C58" s="8">
        <v>739.02454</v>
      </c>
      <c r="D58" s="8">
        <v>728.33417</v>
      </c>
      <c r="E58" s="8">
        <v>728.3338</v>
      </c>
      <c r="F58" s="8">
        <v>728.334</v>
      </c>
      <c r="G58" s="8">
        <v>728.33453</v>
      </c>
      <c r="H58" s="8">
        <v>728.33453</v>
      </c>
      <c r="I58" s="8">
        <v>728.3342</v>
      </c>
      <c r="J58" s="8">
        <v>728.3339</v>
      </c>
      <c r="K58" s="8">
        <v>681.56146</v>
      </c>
      <c r="L58" s="8">
        <v>728.3338</v>
      </c>
      <c r="N58">
        <f t="shared" si="3"/>
        <v>0.940477986</v>
      </c>
      <c r="O58">
        <f t="shared" si="4"/>
        <v>940.477986</v>
      </c>
      <c r="P58" s="8">
        <v>945.3682</v>
      </c>
      <c r="Q58" s="8">
        <v>945.36816</v>
      </c>
      <c r="R58" s="8">
        <v>945.3682</v>
      </c>
      <c r="S58" s="8">
        <v>896.46606</v>
      </c>
      <c r="T58" s="8">
        <v>945.3684</v>
      </c>
      <c r="U58" s="8">
        <v>945.36816</v>
      </c>
      <c r="V58" s="8">
        <v>945.36816</v>
      </c>
      <c r="W58" s="8">
        <v>945.3682</v>
      </c>
      <c r="X58" s="8">
        <v>945.36816</v>
      </c>
      <c r="Y58" s="8">
        <v>945.36816</v>
      </c>
      <c r="AA58">
        <f t="shared" si="5"/>
        <v>0.996854332</v>
      </c>
      <c r="AB58">
        <f t="shared" si="6"/>
        <v>996.854332</v>
      </c>
      <c r="AC58" s="8">
        <v>1017.489</v>
      </c>
      <c r="AD58" s="8">
        <v>994.56165</v>
      </c>
      <c r="AE58" s="8">
        <v>994.5615</v>
      </c>
      <c r="AF58" s="8">
        <v>994.5615</v>
      </c>
      <c r="AG58" s="8">
        <v>994.56177</v>
      </c>
      <c r="AH58" s="8">
        <v>994.56165</v>
      </c>
      <c r="AI58" s="8">
        <v>994.5616</v>
      </c>
      <c r="AJ58" s="8">
        <v>994.56165</v>
      </c>
      <c r="AK58" s="8">
        <v>994.5615</v>
      </c>
      <c r="AL58" s="8">
        <v>994.5615</v>
      </c>
      <c r="AN58">
        <f t="shared" si="7"/>
        <v>1.092275224</v>
      </c>
      <c r="AO58">
        <f t="shared" si="8"/>
        <v>1092.275224</v>
      </c>
      <c r="AP58" s="8">
        <v>920.2811</v>
      </c>
      <c r="AQ58" s="8">
        <v>1135.2744</v>
      </c>
      <c r="AR58" s="8">
        <v>1135.2739</v>
      </c>
      <c r="AS58" s="8">
        <v>920.28174</v>
      </c>
      <c r="AT58" s="8">
        <v>1135.2733</v>
      </c>
      <c r="AU58" s="8">
        <v>1135.2731</v>
      </c>
      <c r="AV58" s="8">
        <v>1135.2739</v>
      </c>
      <c r="AW58" s="8">
        <v>1135.2744</v>
      </c>
      <c r="AX58" s="8">
        <v>1135.2731</v>
      </c>
      <c r="AY58" s="8">
        <v>1135.2733</v>
      </c>
      <c r="BA58">
        <f t="shared" si="9"/>
        <v>1.034437203</v>
      </c>
      <c r="BB58">
        <f t="shared" si="10"/>
        <v>1034.437203</v>
      </c>
      <c r="BC58" s="8">
        <v>986.0138</v>
      </c>
      <c r="BD58" s="8">
        <v>1099.4775</v>
      </c>
      <c r="BE58" s="8">
        <v>1021.3431</v>
      </c>
      <c r="BF58" s="8">
        <v>1083.0758</v>
      </c>
      <c r="BG58" s="8">
        <v>1021.3431</v>
      </c>
      <c r="BH58" s="8">
        <v>1021.34247</v>
      </c>
      <c r="BI58" s="8">
        <v>1021.3437</v>
      </c>
      <c r="BJ58" s="8">
        <v>1021.34296</v>
      </c>
      <c r="BK58" s="8">
        <v>1083.0757</v>
      </c>
      <c r="BL58" s="8">
        <v>986.0139</v>
      </c>
      <c r="BM58" s="8"/>
      <c r="BN58" s="6"/>
      <c r="BO58" s="9" t="s">
        <v>73</v>
      </c>
      <c r="BP58" s="10">
        <f t="shared" si="11"/>
        <v>0.9577541276</v>
      </c>
      <c r="BQ58" s="6" t="str">
        <f t="shared" si="12"/>
        <v>(53,0.9577541276)</v>
      </c>
    </row>
    <row r="59">
      <c r="A59">
        <f t="shared" si="1"/>
        <v>0.926047548</v>
      </c>
      <c r="B59">
        <f t="shared" si="2"/>
        <v>926.047548</v>
      </c>
      <c r="C59" s="8">
        <v>907.3426</v>
      </c>
      <c r="D59" s="8">
        <v>921.8135</v>
      </c>
      <c r="E59" s="8">
        <v>928.824</v>
      </c>
      <c r="F59" s="8">
        <v>928.8258</v>
      </c>
      <c r="G59" s="8">
        <v>936.5572</v>
      </c>
      <c r="H59" s="8">
        <v>928.8247</v>
      </c>
      <c r="I59" s="8">
        <v>928.82715</v>
      </c>
      <c r="J59" s="8">
        <v>928.8244</v>
      </c>
      <c r="K59" s="8">
        <v>921.81213</v>
      </c>
      <c r="L59" s="8">
        <v>928.824</v>
      </c>
      <c r="N59">
        <f t="shared" si="3"/>
        <v>0.950813349</v>
      </c>
      <c r="O59">
        <f t="shared" si="4"/>
        <v>950.813349</v>
      </c>
      <c r="P59" s="8">
        <v>956.0328</v>
      </c>
      <c r="Q59" s="8">
        <v>960.88245</v>
      </c>
      <c r="R59" s="8">
        <v>956.03143</v>
      </c>
      <c r="S59" s="8">
        <v>947.9746</v>
      </c>
      <c r="T59" s="8">
        <v>949.87885</v>
      </c>
      <c r="U59" s="8">
        <v>961.2256</v>
      </c>
      <c r="V59" s="8">
        <v>932.0241</v>
      </c>
      <c r="W59" s="8">
        <v>956.0317</v>
      </c>
      <c r="X59" s="8">
        <v>956.03156</v>
      </c>
      <c r="Y59" s="8">
        <v>932.0204</v>
      </c>
      <c r="AA59">
        <f t="shared" si="5"/>
        <v>0.948056086</v>
      </c>
      <c r="AB59">
        <f t="shared" si="6"/>
        <v>948.056086</v>
      </c>
      <c r="AC59" s="8">
        <v>959.5854</v>
      </c>
      <c r="AD59" s="8">
        <v>959.5841</v>
      </c>
      <c r="AE59" s="8">
        <v>913.2649</v>
      </c>
      <c r="AF59" s="8">
        <v>958.392</v>
      </c>
      <c r="AG59" s="8">
        <v>959.5836</v>
      </c>
      <c r="AH59" s="8">
        <v>959.5847</v>
      </c>
      <c r="AI59" s="8">
        <v>973.81836</v>
      </c>
      <c r="AJ59" s="8">
        <v>959.5845</v>
      </c>
      <c r="AK59" s="8">
        <v>959.5801</v>
      </c>
      <c r="AL59" s="8">
        <v>877.5832</v>
      </c>
      <c r="AN59">
        <f t="shared" si="7"/>
        <v>0.983392152</v>
      </c>
      <c r="AO59">
        <f t="shared" si="8"/>
        <v>983.392152</v>
      </c>
      <c r="AP59" s="8">
        <v>994.21844</v>
      </c>
      <c r="AQ59" s="8">
        <v>994.4531</v>
      </c>
      <c r="AR59" s="8">
        <v>994.23505</v>
      </c>
      <c r="AS59" s="8">
        <v>958.201</v>
      </c>
      <c r="AT59" s="8">
        <v>994.2329</v>
      </c>
      <c r="AU59" s="8">
        <v>979.17883</v>
      </c>
      <c r="AV59" s="8">
        <v>964.5929</v>
      </c>
      <c r="AW59" s="8">
        <v>994.2346</v>
      </c>
      <c r="AX59" s="8">
        <v>966.3418</v>
      </c>
      <c r="AY59" s="8">
        <v>994.2329</v>
      </c>
      <c r="BA59">
        <f t="shared" si="9"/>
        <v>0.976816743</v>
      </c>
      <c r="BB59">
        <f t="shared" si="10"/>
        <v>976.816743</v>
      </c>
      <c r="BC59" s="8">
        <v>977.46906</v>
      </c>
      <c r="BD59" s="8">
        <v>969.1423</v>
      </c>
      <c r="BE59" s="8">
        <v>995.18115</v>
      </c>
      <c r="BF59" s="8">
        <v>977.4655</v>
      </c>
      <c r="BG59" s="8">
        <v>977.4655</v>
      </c>
      <c r="BH59" s="8">
        <v>970.7652</v>
      </c>
      <c r="BI59" s="8">
        <v>961.86426</v>
      </c>
      <c r="BJ59" s="8">
        <v>977.46564</v>
      </c>
      <c r="BK59" s="8">
        <v>977.46747</v>
      </c>
      <c r="BL59" s="8">
        <v>983.88135</v>
      </c>
      <c r="BM59" s="8"/>
      <c r="BN59" s="6"/>
      <c r="BO59" s="9" t="s">
        <v>74</v>
      </c>
      <c r="BP59" s="10">
        <f t="shared" si="11"/>
        <v>0.9570251756</v>
      </c>
      <c r="BQ59" s="6" t="str">
        <f t="shared" si="12"/>
        <v>(54,0.9570251756)</v>
      </c>
    </row>
    <row r="60">
      <c r="A60">
        <f t="shared" si="1"/>
        <v>0.76211738</v>
      </c>
      <c r="B60">
        <f t="shared" si="2"/>
        <v>762.11738</v>
      </c>
      <c r="C60" s="8">
        <v>762.1175</v>
      </c>
      <c r="D60" s="8">
        <v>762.1172</v>
      </c>
      <c r="E60" s="8">
        <v>762.1175</v>
      </c>
      <c r="F60" s="8">
        <v>762.1172</v>
      </c>
      <c r="G60" s="8">
        <v>762.1176</v>
      </c>
      <c r="H60" s="8">
        <v>762.1175</v>
      </c>
      <c r="I60" s="8">
        <v>762.1172</v>
      </c>
      <c r="J60" s="8">
        <v>762.1174</v>
      </c>
      <c r="K60" s="8">
        <v>762.1172</v>
      </c>
      <c r="L60" s="8">
        <v>762.1175</v>
      </c>
      <c r="N60">
        <f t="shared" si="3"/>
        <v>0.939634717</v>
      </c>
      <c r="O60">
        <f t="shared" si="4"/>
        <v>939.634717</v>
      </c>
      <c r="P60" s="8">
        <v>939.6346</v>
      </c>
      <c r="Q60" s="8">
        <v>939.635</v>
      </c>
      <c r="R60" s="8">
        <v>939.6346</v>
      </c>
      <c r="S60" s="8">
        <v>939.6348</v>
      </c>
      <c r="T60" s="8">
        <v>939.6346</v>
      </c>
      <c r="U60" s="8">
        <v>939.6346</v>
      </c>
      <c r="V60" s="8">
        <v>939.63464</v>
      </c>
      <c r="W60" s="8">
        <v>939.63513</v>
      </c>
      <c r="X60" s="8">
        <v>939.6346</v>
      </c>
      <c r="Y60" s="8">
        <v>939.6346</v>
      </c>
      <c r="AA60">
        <f t="shared" si="5"/>
        <v>1.012247093</v>
      </c>
      <c r="AB60">
        <f t="shared" si="6"/>
        <v>1012.247093</v>
      </c>
      <c r="AC60" s="8">
        <v>1012.247</v>
      </c>
      <c r="AD60" s="8">
        <v>1012.247</v>
      </c>
      <c r="AE60" s="8">
        <v>1012.247</v>
      </c>
      <c r="AF60" s="8">
        <v>1012.24725</v>
      </c>
      <c r="AG60" s="8">
        <v>1012.24725</v>
      </c>
      <c r="AH60" s="8">
        <v>1012.24713</v>
      </c>
      <c r="AI60" s="8">
        <v>1012.2474</v>
      </c>
      <c r="AJ60" s="8">
        <v>1012.247</v>
      </c>
      <c r="AK60" s="8">
        <v>1012.2469</v>
      </c>
      <c r="AL60" s="8">
        <v>1012.247</v>
      </c>
      <c r="AN60">
        <f t="shared" si="7"/>
        <v>0.970925036</v>
      </c>
      <c r="AO60">
        <f t="shared" si="8"/>
        <v>970.925036</v>
      </c>
      <c r="AP60" s="8">
        <v>970.9252</v>
      </c>
      <c r="AQ60" s="8">
        <v>970.9255</v>
      </c>
      <c r="AR60" s="8">
        <v>970.92487</v>
      </c>
      <c r="AS60" s="8">
        <v>970.92505</v>
      </c>
      <c r="AT60" s="8">
        <v>970.9251</v>
      </c>
      <c r="AU60" s="8">
        <v>970.92487</v>
      </c>
      <c r="AV60" s="8">
        <v>970.925</v>
      </c>
      <c r="AW60" s="8">
        <v>970.9249</v>
      </c>
      <c r="AX60" s="8">
        <v>970.925</v>
      </c>
      <c r="AY60" s="8">
        <v>970.92487</v>
      </c>
      <c r="BA60">
        <f t="shared" si="9"/>
        <v>1.004255647</v>
      </c>
      <c r="BB60">
        <f t="shared" si="10"/>
        <v>1004.255647</v>
      </c>
      <c r="BC60" s="8">
        <v>1004.25574</v>
      </c>
      <c r="BD60" s="8">
        <v>1004.2567</v>
      </c>
      <c r="BE60" s="8">
        <v>1004.2554</v>
      </c>
      <c r="BF60" s="8">
        <v>1004.2558</v>
      </c>
      <c r="BG60" s="8">
        <v>1004.2554</v>
      </c>
      <c r="BH60" s="8">
        <v>1004.2555</v>
      </c>
      <c r="BI60" s="8">
        <v>1004.25543</v>
      </c>
      <c r="BJ60" s="8">
        <v>1004.2554</v>
      </c>
      <c r="BK60" s="8">
        <v>1004.25555</v>
      </c>
      <c r="BL60" s="8">
        <v>1004.25555</v>
      </c>
      <c r="BM60" s="8"/>
      <c r="BN60" s="6"/>
      <c r="BO60" s="9" t="s">
        <v>75</v>
      </c>
      <c r="BP60" s="10">
        <f t="shared" si="11"/>
        <v>0.9378359746</v>
      </c>
      <c r="BQ60" s="6" t="str">
        <f t="shared" si="12"/>
        <v>(55,0.9378359746)</v>
      </c>
    </row>
    <row r="61">
      <c r="A61">
        <f t="shared" si="1"/>
        <v>0.91530845</v>
      </c>
      <c r="B61">
        <f t="shared" si="2"/>
        <v>915.30845</v>
      </c>
      <c r="C61" s="8">
        <v>913.2309</v>
      </c>
      <c r="D61" s="8">
        <v>913.23535</v>
      </c>
      <c r="E61" s="8">
        <v>913.23535</v>
      </c>
      <c r="F61" s="8">
        <v>913.23535</v>
      </c>
      <c r="G61" s="8">
        <v>913.2305</v>
      </c>
      <c r="H61" s="8">
        <v>933.97565</v>
      </c>
      <c r="I61" s="8">
        <v>913.23535</v>
      </c>
      <c r="J61" s="8">
        <v>913.23535</v>
      </c>
      <c r="K61" s="8">
        <v>913.23535</v>
      </c>
      <c r="L61" s="8">
        <v>913.23535</v>
      </c>
      <c r="N61">
        <f t="shared" si="3"/>
        <v>0.990616542</v>
      </c>
      <c r="O61">
        <f t="shared" si="4"/>
        <v>990.616542</v>
      </c>
      <c r="P61" s="8">
        <v>990.57983</v>
      </c>
      <c r="Q61" s="8">
        <v>990.5846</v>
      </c>
      <c r="R61" s="8">
        <v>990.5846</v>
      </c>
      <c r="S61" s="8">
        <v>990.5846</v>
      </c>
      <c r="T61" s="8">
        <v>990.57983</v>
      </c>
      <c r="U61" s="8">
        <v>990.91833</v>
      </c>
      <c r="V61" s="8">
        <v>990.5846</v>
      </c>
      <c r="W61" s="8">
        <v>990.57983</v>
      </c>
      <c r="X61" s="8">
        <v>990.5846</v>
      </c>
      <c r="Y61" s="8">
        <v>990.5846</v>
      </c>
      <c r="AA61">
        <f t="shared" si="5"/>
        <v>0.995912385</v>
      </c>
      <c r="AB61">
        <f t="shared" si="6"/>
        <v>995.912385</v>
      </c>
      <c r="AC61" s="8">
        <v>996.20135</v>
      </c>
      <c r="AD61" s="8">
        <v>996.1967</v>
      </c>
      <c r="AE61" s="8">
        <v>995.4825</v>
      </c>
      <c r="AF61" s="8">
        <v>995.4824</v>
      </c>
      <c r="AG61" s="8">
        <v>996.1967</v>
      </c>
      <c r="AH61" s="8">
        <v>996.1967</v>
      </c>
      <c r="AI61" s="8">
        <v>995.4824</v>
      </c>
      <c r="AJ61" s="8">
        <v>995.4824</v>
      </c>
      <c r="AK61" s="8">
        <v>996.20135</v>
      </c>
      <c r="AL61" s="8">
        <v>996.20135</v>
      </c>
      <c r="AN61">
        <f t="shared" si="7"/>
        <v>1.009662746</v>
      </c>
      <c r="AO61">
        <f t="shared" si="8"/>
        <v>1009.662746</v>
      </c>
      <c r="AP61" s="8">
        <v>1004.9717</v>
      </c>
      <c r="AQ61" s="8">
        <v>1004.9717</v>
      </c>
      <c r="AR61" s="8">
        <v>1004.9717</v>
      </c>
      <c r="AS61" s="8">
        <v>1004.9658</v>
      </c>
      <c r="AT61" s="8">
        <v>1004.9717</v>
      </c>
      <c r="AU61" s="8">
        <v>1004.96606</v>
      </c>
      <c r="AV61" s="8">
        <v>1004.9717</v>
      </c>
      <c r="AW61" s="8">
        <v>1020.612</v>
      </c>
      <c r="AX61" s="8">
        <v>1020.6131</v>
      </c>
      <c r="AY61" s="8">
        <v>1020.612</v>
      </c>
      <c r="BA61">
        <f t="shared" si="9"/>
        <v>1.02379081</v>
      </c>
      <c r="BB61">
        <f t="shared" si="10"/>
        <v>1023.79081</v>
      </c>
      <c r="BC61" s="8">
        <v>1023.7938</v>
      </c>
      <c r="BD61" s="8">
        <v>1023.7938</v>
      </c>
      <c r="BE61" s="8">
        <v>1023.7938</v>
      </c>
      <c r="BF61" s="8">
        <v>1023.791</v>
      </c>
      <c r="BG61" s="8">
        <v>1023.791</v>
      </c>
      <c r="BH61" s="8">
        <v>1023.78894</v>
      </c>
      <c r="BI61" s="8">
        <v>1023.78894</v>
      </c>
      <c r="BJ61" s="8">
        <v>1023.78894</v>
      </c>
      <c r="BK61" s="8">
        <v>1023.78894</v>
      </c>
      <c r="BL61" s="8">
        <v>1023.78894</v>
      </c>
      <c r="BM61" s="8"/>
      <c r="BN61" s="6"/>
      <c r="BO61" s="9" t="s">
        <v>76</v>
      </c>
      <c r="BP61" s="10">
        <f t="shared" si="11"/>
        <v>0.9870581866</v>
      </c>
      <c r="BQ61" s="6" t="str">
        <f t="shared" si="12"/>
        <v>(56,0.9870581866)</v>
      </c>
    </row>
    <row r="62">
      <c r="A62">
        <f t="shared" si="1"/>
        <v>0.77070274</v>
      </c>
      <c r="B62">
        <f t="shared" si="2"/>
        <v>770.70274</v>
      </c>
      <c r="C62" s="8">
        <v>770.7027</v>
      </c>
      <c r="D62" s="8">
        <v>770.7027</v>
      </c>
      <c r="E62" s="8">
        <v>770.7027</v>
      </c>
      <c r="F62" s="8">
        <v>770.7027</v>
      </c>
      <c r="G62" s="8">
        <v>770.7027</v>
      </c>
      <c r="H62" s="8">
        <v>770.703</v>
      </c>
      <c r="I62" s="8">
        <v>770.7028</v>
      </c>
      <c r="J62" s="8">
        <v>770.7027</v>
      </c>
      <c r="K62" s="8">
        <v>770.7027</v>
      </c>
      <c r="L62" s="8">
        <v>770.7027</v>
      </c>
      <c r="N62">
        <f t="shared" si="3"/>
        <v>0.934645885</v>
      </c>
      <c r="O62">
        <f t="shared" si="4"/>
        <v>934.645885</v>
      </c>
      <c r="P62" s="8">
        <v>934.6459</v>
      </c>
      <c r="Q62" s="8">
        <v>934.64575</v>
      </c>
      <c r="R62" s="8">
        <v>934.6458</v>
      </c>
      <c r="S62" s="8">
        <v>934.64575</v>
      </c>
      <c r="T62" s="8">
        <v>934.6466</v>
      </c>
      <c r="U62" s="8">
        <v>934.6458</v>
      </c>
      <c r="V62" s="8">
        <v>934.64575</v>
      </c>
      <c r="W62" s="8">
        <v>934.646</v>
      </c>
      <c r="X62" s="8">
        <v>934.64575</v>
      </c>
      <c r="Y62" s="8">
        <v>934.64575</v>
      </c>
      <c r="AA62">
        <f t="shared" si="5"/>
        <v>1.015938342</v>
      </c>
      <c r="AB62">
        <f t="shared" si="6"/>
        <v>1015.938342</v>
      </c>
      <c r="AC62" s="8">
        <v>1007.66437</v>
      </c>
      <c r="AD62" s="8">
        <v>1007.66473</v>
      </c>
      <c r="AE62" s="8">
        <v>1007.66534</v>
      </c>
      <c r="AF62" s="8">
        <v>1007.66547</v>
      </c>
      <c r="AG62" s="8">
        <v>1007.6652</v>
      </c>
      <c r="AH62" s="8">
        <v>1090.3959</v>
      </c>
      <c r="AI62" s="8">
        <v>1007.667</v>
      </c>
      <c r="AJ62" s="8">
        <v>1007.66754</v>
      </c>
      <c r="AK62" s="8">
        <v>1007.6646</v>
      </c>
      <c r="AL62" s="8">
        <v>1007.66327</v>
      </c>
      <c r="AN62">
        <f t="shared" si="7"/>
        <v>1.076439885</v>
      </c>
      <c r="AO62">
        <f t="shared" si="8"/>
        <v>1076.439885</v>
      </c>
      <c r="AP62" s="8">
        <v>1101.4891</v>
      </c>
      <c r="AQ62" s="8">
        <v>1101.4901</v>
      </c>
      <c r="AR62" s="8">
        <v>1101.4891</v>
      </c>
      <c r="AS62" s="8">
        <v>1017.9911</v>
      </c>
      <c r="AT62" s="8">
        <v>1101.4891</v>
      </c>
      <c r="AU62" s="8">
        <v>1101.4893</v>
      </c>
      <c r="AV62" s="8">
        <v>1101.4905</v>
      </c>
      <c r="AW62" s="8">
        <v>1017.99</v>
      </c>
      <c r="AX62" s="8">
        <v>1017.99005</v>
      </c>
      <c r="AY62" s="8">
        <v>1101.4905</v>
      </c>
      <c r="BA62">
        <f t="shared" si="9"/>
        <v>1.05585274</v>
      </c>
      <c r="BB62">
        <f t="shared" si="10"/>
        <v>1055.85274</v>
      </c>
      <c r="BC62" s="8">
        <v>1035.6409</v>
      </c>
      <c r="BD62" s="8">
        <v>1035.641</v>
      </c>
      <c r="BE62" s="8">
        <v>1035.6409</v>
      </c>
      <c r="BF62" s="8">
        <v>1035.6409</v>
      </c>
      <c r="BG62" s="8">
        <v>1035.641</v>
      </c>
      <c r="BH62" s="8">
        <v>1035.6421</v>
      </c>
      <c r="BI62" s="8">
        <v>1268.9469</v>
      </c>
      <c r="BJ62" s="8">
        <v>1035.641</v>
      </c>
      <c r="BK62" s="8">
        <v>1035.642</v>
      </c>
      <c r="BL62" s="8">
        <v>1004.4507</v>
      </c>
      <c r="BM62" s="8"/>
      <c r="BN62" s="6"/>
      <c r="BO62" s="9" t="s">
        <v>77</v>
      </c>
      <c r="BP62" s="10">
        <f t="shared" si="11"/>
        <v>0.9707159184</v>
      </c>
      <c r="BQ62" s="6" t="str">
        <f t="shared" si="12"/>
        <v>(57,0.9707159184)</v>
      </c>
    </row>
    <row r="63">
      <c r="A63">
        <f t="shared" si="1"/>
        <v>0.72653518</v>
      </c>
      <c r="B63">
        <f t="shared" si="2"/>
        <v>726.53518</v>
      </c>
      <c r="C63" s="8">
        <v>726.5352</v>
      </c>
      <c r="D63" s="8">
        <v>726.5352</v>
      </c>
      <c r="E63" s="8">
        <v>726.5352</v>
      </c>
      <c r="F63" s="8">
        <v>726.5352</v>
      </c>
      <c r="G63" s="8">
        <v>726.5352</v>
      </c>
      <c r="H63" s="8">
        <v>726.535</v>
      </c>
      <c r="I63" s="8">
        <v>726.5352</v>
      </c>
      <c r="J63" s="8">
        <v>726.5352</v>
      </c>
      <c r="K63" s="8">
        <v>726.5352</v>
      </c>
      <c r="L63" s="8">
        <v>726.5352</v>
      </c>
      <c r="N63">
        <f t="shared" si="3"/>
        <v>0.952555306</v>
      </c>
      <c r="O63">
        <f t="shared" si="4"/>
        <v>952.555306</v>
      </c>
      <c r="P63" s="8">
        <v>952.5553</v>
      </c>
      <c r="Q63" s="8">
        <v>952.5553</v>
      </c>
      <c r="R63" s="8">
        <v>952.5553</v>
      </c>
      <c r="S63" s="8">
        <v>952.5553</v>
      </c>
      <c r="T63" s="8">
        <v>952.5553</v>
      </c>
      <c r="U63" s="8">
        <v>952.55536</v>
      </c>
      <c r="V63" s="8">
        <v>952.5553</v>
      </c>
      <c r="W63" s="8">
        <v>952.5553</v>
      </c>
      <c r="X63" s="8">
        <v>952.5553</v>
      </c>
      <c r="Y63" s="8">
        <v>952.5553</v>
      </c>
      <c r="AA63">
        <f t="shared" si="5"/>
        <v>1.02716249</v>
      </c>
      <c r="AB63">
        <f t="shared" si="6"/>
        <v>1027.16249</v>
      </c>
      <c r="AC63" s="8">
        <v>1027.1624</v>
      </c>
      <c r="AD63" s="8">
        <v>1027.1624</v>
      </c>
      <c r="AE63" s="8">
        <v>1027.1624</v>
      </c>
      <c r="AF63" s="8">
        <v>1027.1624</v>
      </c>
      <c r="AG63" s="8">
        <v>1027.1624</v>
      </c>
      <c r="AH63" s="8">
        <v>1027.1633</v>
      </c>
      <c r="AI63" s="8">
        <v>1027.1624</v>
      </c>
      <c r="AJ63" s="8">
        <v>1027.1624</v>
      </c>
      <c r="AK63" s="8">
        <v>1027.1624</v>
      </c>
      <c r="AL63" s="8">
        <v>1027.1624</v>
      </c>
      <c r="AN63">
        <f t="shared" si="7"/>
        <v>0.938551214</v>
      </c>
      <c r="AO63">
        <f t="shared" si="8"/>
        <v>938.551214</v>
      </c>
      <c r="AP63" s="8">
        <v>938.55115</v>
      </c>
      <c r="AQ63" s="8">
        <v>938.55164</v>
      </c>
      <c r="AR63" s="8">
        <v>938.55115</v>
      </c>
      <c r="AS63" s="8">
        <v>938.5513</v>
      </c>
      <c r="AT63" s="8">
        <v>938.55115</v>
      </c>
      <c r="AU63" s="8">
        <v>938.55115</v>
      </c>
      <c r="AV63" s="8">
        <v>938.55115</v>
      </c>
      <c r="AW63" s="8">
        <v>938.55115</v>
      </c>
      <c r="AX63" s="8">
        <v>938.5513</v>
      </c>
      <c r="AY63" s="8">
        <v>938.551</v>
      </c>
      <c r="BA63">
        <f t="shared" si="9"/>
        <v>1.08162346</v>
      </c>
      <c r="BB63">
        <f t="shared" si="10"/>
        <v>1081.62346</v>
      </c>
      <c r="BC63" s="8">
        <v>1081.6249</v>
      </c>
      <c r="BD63" s="8">
        <v>1081.6249</v>
      </c>
      <c r="BE63" s="8">
        <v>1081.6249</v>
      </c>
      <c r="BF63" s="8">
        <v>1081.6249</v>
      </c>
      <c r="BG63" s="8">
        <v>1081.6249</v>
      </c>
      <c r="BH63" s="8">
        <v>1081.625</v>
      </c>
      <c r="BI63" s="8">
        <v>1081.6154</v>
      </c>
      <c r="BJ63" s="8">
        <v>1081.6249</v>
      </c>
      <c r="BK63" s="8">
        <v>1081.6249</v>
      </c>
      <c r="BL63" s="8">
        <v>1081.6199</v>
      </c>
      <c r="BM63" s="8"/>
      <c r="BN63" s="6"/>
      <c r="BO63" s="9" t="s">
        <v>78</v>
      </c>
      <c r="BP63" s="10">
        <f t="shared" si="11"/>
        <v>0.94528553</v>
      </c>
      <c r="BQ63" s="6" t="str">
        <f t="shared" si="12"/>
        <v>(58,0.94528553)</v>
      </c>
    </row>
    <row r="64">
      <c r="A64">
        <f t="shared" si="1"/>
        <v>0.7283319</v>
      </c>
      <c r="B64">
        <f t="shared" si="2"/>
        <v>728.3319</v>
      </c>
      <c r="C64" s="8">
        <v>728.3319</v>
      </c>
      <c r="D64" s="8">
        <v>728.3319</v>
      </c>
      <c r="E64" s="8">
        <v>728.3319</v>
      </c>
      <c r="F64" s="8">
        <v>728.3319</v>
      </c>
      <c r="G64" s="8">
        <v>728.3319</v>
      </c>
      <c r="H64" s="8">
        <v>728.3319</v>
      </c>
      <c r="I64" s="8">
        <v>728.3319</v>
      </c>
      <c r="J64" s="8">
        <v>728.3319</v>
      </c>
      <c r="K64" s="8">
        <v>728.3319</v>
      </c>
      <c r="L64" s="8">
        <v>728.3319</v>
      </c>
      <c r="N64">
        <f t="shared" si="3"/>
        <v>0.9378293</v>
      </c>
      <c r="O64">
        <f t="shared" si="4"/>
        <v>937.8293</v>
      </c>
      <c r="P64" s="8">
        <v>937.8293</v>
      </c>
      <c r="Q64" s="8">
        <v>937.8293</v>
      </c>
      <c r="R64" s="8">
        <v>937.8293</v>
      </c>
      <c r="S64" s="8">
        <v>937.8293</v>
      </c>
      <c r="T64" s="8">
        <v>937.8293</v>
      </c>
      <c r="U64" s="8">
        <v>937.8293</v>
      </c>
      <c r="V64" s="8">
        <v>937.8293</v>
      </c>
      <c r="W64" s="8">
        <v>937.8293</v>
      </c>
      <c r="X64" s="8">
        <v>937.8293</v>
      </c>
      <c r="Y64" s="8">
        <v>937.8293</v>
      </c>
      <c r="AA64">
        <f t="shared" si="5"/>
        <v>0.9423812</v>
      </c>
      <c r="AB64">
        <f t="shared" si="6"/>
        <v>942.3812</v>
      </c>
      <c r="AC64" s="8">
        <v>942.3812</v>
      </c>
      <c r="AD64" s="8">
        <v>942.3812</v>
      </c>
      <c r="AE64" s="8">
        <v>942.3812</v>
      </c>
      <c r="AF64" s="8">
        <v>942.3812</v>
      </c>
      <c r="AG64" s="8">
        <v>942.3812</v>
      </c>
      <c r="AH64" s="8">
        <v>942.3812</v>
      </c>
      <c r="AI64" s="8">
        <v>942.3812</v>
      </c>
      <c r="AJ64" s="8">
        <v>942.3812</v>
      </c>
      <c r="AK64" s="8">
        <v>942.3812</v>
      </c>
      <c r="AL64" s="8">
        <v>942.3812</v>
      </c>
      <c r="AN64">
        <f t="shared" si="7"/>
        <v>1.0361438</v>
      </c>
      <c r="AO64">
        <f t="shared" si="8"/>
        <v>1036.1438</v>
      </c>
      <c r="AP64" s="8">
        <v>1036.1438</v>
      </c>
      <c r="AQ64" s="8">
        <v>1036.1438</v>
      </c>
      <c r="AR64" s="8">
        <v>1036.1438</v>
      </c>
      <c r="AS64" s="8">
        <v>1036.1438</v>
      </c>
      <c r="AT64" s="8">
        <v>1036.1438</v>
      </c>
      <c r="AU64" s="8">
        <v>1036.1438</v>
      </c>
      <c r="AV64" s="8">
        <v>1036.1438</v>
      </c>
      <c r="AW64" s="8">
        <v>1036.1438</v>
      </c>
      <c r="AX64" s="8">
        <v>1036.1438</v>
      </c>
      <c r="AY64" s="8">
        <v>1036.1438</v>
      </c>
      <c r="BA64">
        <f t="shared" si="9"/>
        <v>1.0944667</v>
      </c>
      <c r="BB64">
        <f t="shared" si="10"/>
        <v>1094.4667</v>
      </c>
      <c r="BC64" s="8">
        <v>1094.4667</v>
      </c>
      <c r="BD64" s="8">
        <v>1094.4667</v>
      </c>
      <c r="BE64" s="8">
        <v>1094.4667</v>
      </c>
      <c r="BF64" s="8">
        <v>1094.4667</v>
      </c>
      <c r="BG64" s="8">
        <v>1094.4667</v>
      </c>
      <c r="BH64" s="8">
        <v>1094.4667</v>
      </c>
      <c r="BI64" s="8">
        <v>1094.4667</v>
      </c>
      <c r="BJ64" s="8">
        <v>1094.4667</v>
      </c>
      <c r="BK64" s="8">
        <v>1094.4667</v>
      </c>
      <c r="BL64" s="8">
        <v>1094.4667</v>
      </c>
      <c r="BM64" s="8"/>
      <c r="BN64" s="6"/>
      <c r="BO64" s="9" t="s">
        <v>79</v>
      </c>
      <c r="BP64" s="10">
        <f t="shared" si="11"/>
        <v>0.94783058</v>
      </c>
      <c r="BQ64" s="6" t="str">
        <f t="shared" si="12"/>
        <v>(59,0.94783058)</v>
      </c>
    </row>
    <row r="65">
      <c r="A65">
        <f t="shared" si="1"/>
        <v>0.893077604</v>
      </c>
      <c r="B65">
        <f t="shared" si="2"/>
        <v>893.077604</v>
      </c>
      <c r="C65" s="8">
        <v>913.0761</v>
      </c>
      <c r="D65" s="8">
        <v>897.4704</v>
      </c>
      <c r="E65" s="8">
        <v>921.984</v>
      </c>
      <c r="F65" s="8">
        <v>910.5681</v>
      </c>
      <c r="G65" s="8">
        <v>800.6581</v>
      </c>
      <c r="H65" s="8">
        <v>919.79443</v>
      </c>
      <c r="I65" s="8">
        <v>914.7712</v>
      </c>
      <c r="J65" s="8">
        <v>931.2457</v>
      </c>
      <c r="K65" s="8">
        <v>802.54877</v>
      </c>
      <c r="L65" s="8">
        <v>918.65924</v>
      </c>
      <c r="N65">
        <f t="shared" si="3"/>
        <v>0.915930669</v>
      </c>
      <c r="O65">
        <f t="shared" si="4"/>
        <v>915.930669</v>
      </c>
      <c r="P65" s="8">
        <v>912.69965</v>
      </c>
      <c r="Q65" s="8">
        <v>923.3782</v>
      </c>
      <c r="R65" s="8">
        <v>902.665</v>
      </c>
      <c r="S65" s="8">
        <v>918.83563</v>
      </c>
      <c r="T65" s="8">
        <v>922.36224</v>
      </c>
      <c r="U65" s="8">
        <v>912.70764</v>
      </c>
      <c r="V65" s="8">
        <v>892.99097</v>
      </c>
      <c r="W65" s="8">
        <v>943.6708</v>
      </c>
      <c r="X65" s="8">
        <v>942.82416</v>
      </c>
      <c r="Y65" s="8">
        <v>887.1724</v>
      </c>
      <c r="AA65">
        <f t="shared" si="5"/>
        <v>0.938697608</v>
      </c>
      <c r="AB65">
        <f t="shared" si="6"/>
        <v>938.697608</v>
      </c>
      <c r="AC65" s="8">
        <v>955.34534</v>
      </c>
      <c r="AD65" s="8">
        <v>928.4359</v>
      </c>
      <c r="AE65" s="8">
        <v>976.87933</v>
      </c>
      <c r="AF65" s="8">
        <v>938.68036</v>
      </c>
      <c r="AG65" s="8">
        <v>948.4112</v>
      </c>
      <c r="AH65" s="8">
        <v>892.0128</v>
      </c>
      <c r="AI65" s="8">
        <v>954.4829</v>
      </c>
      <c r="AJ65" s="8">
        <v>933.6648</v>
      </c>
      <c r="AK65" s="8">
        <v>897.0643</v>
      </c>
      <c r="AL65" s="8">
        <v>961.99915</v>
      </c>
      <c r="AN65">
        <f t="shared" si="7"/>
        <v>0.944017546</v>
      </c>
      <c r="AO65">
        <f t="shared" si="8"/>
        <v>944.017546</v>
      </c>
      <c r="AP65" s="8">
        <v>943.04224</v>
      </c>
      <c r="AQ65" s="8">
        <v>987.1158</v>
      </c>
      <c r="AR65" s="8">
        <v>943.01355</v>
      </c>
      <c r="AS65" s="8">
        <v>869.1153</v>
      </c>
      <c r="AT65" s="8">
        <v>987.11566</v>
      </c>
      <c r="AU65" s="8">
        <v>940.3841</v>
      </c>
      <c r="AV65" s="8">
        <v>928.75555</v>
      </c>
      <c r="AW65" s="8">
        <v>951.4704</v>
      </c>
      <c r="AX65" s="8">
        <v>947.1426</v>
      </c>
      <c r="AY65" s="8">
        <v>943.02026</v>
      </c>
      <c r="BA65">
        <f t="shared" si="9"/>
        <v>0.970389198</v>
      </c>
      <c r="BB65">
        <f t="shared" si="10"/>
        <v>970.389198</v>
      </c>
      <c r="BC65" s="8">
        <v>1000.9965</v>
      </c>
      <c r="BD65" s="8">
        <v>968.1469</v>
      </c>
      <c r="BE65" s="8">
        <v>980.5069</v>
      </c>
      <c r="BF65" s="8">
        <v>987.1803</v>
      </c>
      <c r="BG65" s="8">
        <v>1007.518</v>
      </c>
      <c r="BH65" s="8">
        <v>854.1448</v>
      </c>
      <c r="BI65" s="8">
        <v>978.10004</v>
      </c>
      <c r="BJ65" s="8">
        <v>987.1763</v>
      </c>
      <c r="BK65" s="8">
        <v>968.1469</v>
      </c>
      <c r="BL65" s="8">
        <v>971.97534</v>
      </c>
      <c r="BM65" s="8"/>
      <c r="BN65" s="6"/>
      <c r="BO65" s="9" t="s">
        <v>80</v>
      </c>
      <c r="BP65" s="10">
        <f t="shared" si="11"/>
        <v>0.932422525</v>
      </c>
      <c r="BQ65" s="6" t="str">
        <f t="shared" si="12"/>
        <v>(60,0.932422525)</v>
      </c>
    </row>
    <row r="66">
      <c r="A66">
        <f t="shared" si="1"/>
        <v>0.65665956</v>
      </c>
      <c r="B66">
        <f t="shared" si="2"/>
        <v>656.65956</v>
      </c>
      <c r="C66" s="8">
        <v>656.65955</v>
      </c>
      <c r="D66" s="8">
        <v>656.65955</v>
      </c>
      <c r="E66" s="8">
        <v>656.65955</v>
      </c>
      <c r="F66" s="8">
        <v>656.65955</v>
      </c>
      <c r="G66" s="8">
        <v>656.65955</v>
      </c>
      <c r="H66" s="8">
        <v>656.6596</v>
      </c>
      <c r="I66" s="8">
        <v>656.65955</v>
      </c>
      <c r="J66" s="8">
        <v>656.65955</v>
      </c>
      <c r="K66" s="8">
        <v>656.65955</v>
      </c>
      <c r="L66" s="8">
        <v>656.6596</v>
      </c>
      <c r="N66">
        <f t="shared" si="3"/>
        <v>0.87407268</v>
      </c>
      <c r="O66">
        <f t="shared" si="4"/>
        <v>874.07268</v>
      </c>
      <c r="P66" s="8">
        <v>874.07263</v>
      </c>
      <c r="Q66" s="8">
        <v>874.07263</v>
      </c>
      <c r="R66" s="8">
        <v>874.0727</v>
      </c>
      <c r="S66" s="8">
        <v>874.0727</v>
      </c>
      <c r="T66" s="8">
        <v>874.07263</v>
      </c>
      <c r="U66" s="8">
        <v>874.07263</v>
      </c>
      <c r="V66" s="8">
        <v>874.07275</v>
      </c>
      <c r="W66" s="8">
        <v>874.07275</v>
      </c>
      <c r="X66" s="8">
        <v>874.07275</v>
      </c>
      <c r="Y66" s="8">
        <v>874.07263</v>
      </c>
      <c r="AA66">
        <f t="shared" si="5"/>
        <v>0.905461006</v>
      </c>
      <c r="AB66">
        <f t="shared" si="6"/>
        <v>905.461006</v>
      </c>
      <c r="AC66" s="8">
        <v>905.461</v>
      </c>
      <c r="AD66" s="8">
        <v>905.461</v>
      </c>
      <c r="AE66" s="8">
        <v>905.46106</v>
      </c>
      <c r="AF66" s="8">
        <v>905.461</v>
      </c>
      <c r="AG66" s="8">
        <v>905.4609</v>
      </c>
      <c r="AH66" s="8">
        <v>905.461</v>
      </c>
      <c r="AI66" s="8">
        <v>905.461</v>
      </c>
      <c r="AJ66" s="8">
        <v>905.461</v>
      </c>
      <c r="AK66" s="8">
        <v>905.461</v>
      </c>
      <c r="AL66" s="8">
        <v>905.4611</v>
      </c>
      <c r="AN66">
        <f t="shared" si="7"/>
        <v>0.943157434</v>
      </c>
      <c r="AO66">
        <f t="shared" si="8"/>
        <v>943.157434</v>
      </c>
      <c r="AP66" s="8">
        <v>943.15735</v>
      </c>
      <c r="AQ66" s="8">
        <v>943.15735</v>
      </c>
      <c r="AR66" s="8">
        <v>943.15735</v>
      </c>
      <c r="AS66" s="8">
        <v>943.15735</v>
      </c>
      <c r="AT66" s="8">
        <v>943.15735</v>
      </c>
      <c r="AU66" s="8">
        <v>943.15735</v>
      </c>
      <c r="AV66" s="8">
        <v>943.15784</v>
      </c>
      <c r="AW66" s="8">
        <v>943.15735</v>
      </c>
      <c r="AX66" s="8">
        <v>943.1577</v>
      </c>
      <c r="AY66" s="8">
        <v>943.15735</v>
      </c>
      <c r="BA66">
        <f t="shared" si="9"/>
        <v>0.893563025</v>
      </c>
      <c r="BB66">
        <f t="shared" si="10"/>
        <v>893.563025</v>
      </c>
      <c r="BC66" s="8">
        <v>893.56305</v>
      </c>
      <c r="BD66" s="8">
        <v>893.563</v>
      </c>
      <c r="BE66" s="8">
        <v>893.563</v>
      </c>
      <c r="BF66" s="8">
        <v>893.563</v>
      </c>
      <c r="BG66" s="8">
        <v>893.5632</v>
      </c>
      <c r="BH66" s="8">
        <v>893.563</v>
      </c>
      <c r="BI66" s="8">
        <v>893.563</v>
      </c>
      <c r="BJ66" s="8">
        <v>893.563</v>
      </c>
      <c r="BK66" s="8">
        <v>893.563</v>
      </c>
      <c r="BL66" s="8">
        <v>893.563</v>
      </c>
      <c r="BM66" s="8"/>
      <c r="BN66" s="6"/>
      <c r="BO66" s="9" t="s">
        <v>81</v>
      </c>
      <c r="BP66" s="10">
        <f t="shared" si="11"/>
        <v>0.854582741</v>
      </c>
      <c r="BQ66" s="6" t="str">
        <f t="shared" si="12"/>
        <v>(61,0.854582741)</v>
      </c>
    </row>
    <row r="67">
      <c r="A67">
        <f t="shared" si="1"/>
        <v>0.66646391</v>
      </c>
      <c r="B67">
        <f t="shared" si="2"/>
        <v>666.46391</v>
      </c>
      <c r="C67" s="8">
        <v>666.464</v>
      </c>
      <c r="D67" s="8">
        <v>666.4639</v>
      </c>
      <c r="E67" s="8">
        <v>666.4639</v>
      </c>
      <c r="F67" s="8">
        <v>666.4639</v>
      </c>
      <c r="G67" s="8">
        <v>666.4639</v>
      </c>
      <c r="H67" s="8">
        <v>666.4639</v>
      </c>
      <c r="I67" s="8">
        <v>666.4639</v>
      </c>
      <c r="J67" s="8">
        <v>666.4639</v>
      </c>
      <c r="K67" s="8">
        <v>666.4639</v>
      </c>
      <c r="L67" s="8">
        <v>666.4639</v>
      </c>
      <c r="N67">
        <f t="shared" si="3"/>
        <v>0.8564775</v>
      </c>
      <c r="O67">
        <f t="shared" si="4"/>
        <v>856.4775</v>
      </c>
      <c r="P67" s="8">
        <v>856.4775</v>
      </c>
      <c r="Q67" s="8">
        <v>856.4775</v>
      </c>
      <c r="R67" s="8">
        <v>856.4775</v>
      </c>
      <c r="S67" s="8">
        <v>856.4775</v>
      </c>
      <c r="T67" s="8">
        <v>856.4775</v>
      </c>
      <c r="U67" s="8">
        <v>856.4775</v>
      </c>
      <c r="V67" s="8">
        <v>856.4775</v>
      </c>
      <c r="W67" s="8">
        <v>856.4775</v>
      </c>
      <c r="X67" s="8">
        <v>856.4775</v>
      </c>
      <c r="Y67" s="8">
        <v>856.4775</v>
      </c>
      <c r="AA67">
        <f t="shared" si="5"/>
        <v>0.8882575</v>
      </c>
      <c r="AB67">
        <f t="shared" si="6"/>
        <v>888.2575</v>
      </c>
      <c r="AC67" s="8">
        <v>888.2575</v>
      </c>
      <c r="AD67" s="8">
        <v>888.2575</v>
      </c>
      <c r="AE67" s="8">
        <v>888.2575</v>
      </c>
      <c r="AF67" s="8">
        <v>888.2575</v>
      </c>
      <c r="AG67" s="8">
        <v>888.2575</v>
      </c>
      <c r="AH67" s="8">
        <v>888.2575</v>
      </c>
      <c r="AI67" s="8">
        <v>888.2575</v>
      </c>
      <c r="AJ67" s="8">
        <v>888.2575</v>
      </c>
      <c r="AK67" s="8">
        <v>888.2575</v>
      </c>
      <c r="AL67" s="8">
        <v>888.2575</v>
      </c>
      <c r="AN67">
        <f t="shared" si="7"/>
        <v>0.92768835</v>
      </c>
      <c r="AO67">
        <f t="shared" si="8"/>
        <v>927.68835</v>
      </c>
      <c r="AP67" s="8">
        <v>927.68835</v>
      </c>
      <c r="AQ67" s="8">
        <v>927.68835</v>
      </c>
      <c r="AR67" s="8">
        <v>927.68835</v>
      </c>
      <c r="AS67" s="8">
        <v>927.68835</v>
      </c>
      <c r="AT67" s="8">
        <v>927.68835</v>
      </c>
      <c r="AU67" s="8">
        <v>927.68835</v>
      </c>
      <c r="AV67" s="8">
        <v>927.68835</v>
      </c>
      <c r="AW67" s="8">
        <v>927.68835</v>
      </c>
      <c r="AX67" s="8">
        <v>927.68835</v>
      </c>
      <c r="AY67" s="8">
        <v>927.68835</v>
      </c>
      <c r="BA67">
        <f t="shared" si="9"/>
        <v>0.93728723</v>
      </c>
      <c r="BB67">
        <f t="shared" si="10"/>
        <v>937.28723</v>
      </c>
      <c r="BC67" s="8">
        <v>937.28723</v>
      </c>
      <c r="BD67" s="8">
        <v>937.28723</v>
      </c>
      <c r="BE67" s="8">
        <v>937.28723</v>
      </c>
      <c r="BF67" s="8">
        <v>937.28723</v>
      </c>
      <c r="BG67" s="8">
        <v>937.28723</v>
      </c>
      <c r="BH67" s="8">
        <v>937.28723</v>
      </c>
      <c r="BI67" s="8">
        <v>937.28723</v>
      </c>
      <c r="BJ67" s="8">
        <v>937.28723</v>
      </c>
      <c r="BK67" s="8">
        <v>937.28723</v>
      </c>
      <c r="BL67" s="8">
        <v>937.28723</v>
      </c>
      <c r="BM67" s="8"/>
      <c r="BN67" s="6"/>
      <c r="BO67" s="9" t="s">
        <v>82</v>
      </c>
      <c r="BP67" s="10">
        <f t="shared" si="11"/>
        <v>0.855234898</v>
      </c>
      <c r="BQ67" s="6" t="str">
        <f t="shared" si="12"/>
        <v>(62,0.855234898)</v>
      </c>
    </row>
    <row r="68">
      <c r="A68">
        <f t="shared" si="1"/>
        <v>0.67204694</v>
      </c>
      <c r="B68">
        <f t="shared" si="2"/>
        <v>672.04694</v>
      </c>
      <c r="C68" s="8">
        <v>672.04694</v>
      </c>
      <c r="D68" s="8">
        <v>672.04694</v>
      </c>
      <c r="E68" s="8">
        <v>672.04694</v>
      </c>
      <c r="F68" s="8">
        <v>672.04694</v>
      </c>
      <c r="G68" s="8">
        <v>672.04694</v>
      </c>
      <c r="H68" s="8">
        <v>672.04694</v>
      </c>
      <c r="I68" s="8">
        <v>672.04694</v>
      </c>
      <c r="J68" s="8">
        <v>672.04694</v>
      </c>
      <c r="K68" s="8">
        <v>672.04694</v>
      </c>
      <c r="L68" s="8">
        <v>672.04694</v>
      </c>
      <c r="N68">
        <f t="shared" si="3"/>
        <v>0.8150943</v>
      </c>
      <c r="O68">
        <f t="shared" si="4"/>
        <v>815.0943</v>
      </c>
      <c r="P68" s="8">
        <v>815.0943</v>
      </c>
      <c r="Q68" s="8">
        <v>815.0943</v>
      </c>
      <c r="R68" s="8">
        <v>815.0943</v>
      </c>
      <c r="S68" s="8">
        <v>815.0943</v>
      </c>
      <c r="T68" s="8">
        <v>815.0943</v>
      </c>
      <c r="U68" s="8">
        <v>815.0943</v>
      </c>
      <c r="V68" s="8">
        <v>815.0943</v>
      </c>
      <c r="W68" s="8">
        <v>815.0943</v>
      </c>
      <c r="X68" s="8">
        <v>815.0943</v>
      </c>
      <c r="Y68" s="8">
        <v>815.0943</v>
      </c>
      <c r="AA68">
        <f t="shared" si="5"/>
        <v>0.897901086</v>
      </c>
      <c r="AB68">
        <f t="shared" si="6"/>
        <v>897.901086</v>
      </c>
      <c r="AC68" s="8">
        <v>897.9011</v>
      </c>
      <c r="AD68" s="8">
        <v>897.9011</v>
      </c>
      <c r="AE68" s="8">
        <v>897.9011</v>
      </c>
      <c r="AF68" s="8">
        <v>897.9011</v>
      </c>
      <c r="AG68" s="8">
        <v>897.901</v>
      </c>
      <c r="AH68" s="8">
        <v>897.9011</v>
      </c>
      <c r="AI68" s="8">
        <v>897.90106</v>
      </c>
      <c r="AJ68" s="8">
        <v>897.9011</v>
      </c>
      <c r="AK68" s="8">
        <v>897.9011</v>
      </c>
      <c r="AL68" s="8">
        <v>897.9011</v>
      </c>
      <c r="AN68">
        <f t="shared" si="7"/>
        <v>0.88617673</v>
      </c>
      <c r="AO68">
        <f t="shared" si="8"/>
        <v>886.17673</v>
      </c>
      <c r="AP68" s="8">
        <v>886.1767</v>
      </c>
      <c r="AQ68" s="8">
        <v>886.1767</v>
      </c>
      <c r="AR68" s="8">
        <v>886.1767</v>
      </c>
      <c r="AS68" s="8">
        <v>886.1767</v>
      </c>
      <c r="AT68" s="8">
        <v>886.1768</v>
      </c>
      <c r="AU68" s="8">
        <v>886.1768</v>
      </c>
      <c r="AV68" s="8">
        <v>886.1767</v>
      </c>
      <c r="AW68" s="8">
        <v>886.1767</v>
      </c>
      <c r="AX68" s="8">
        <v>886.1767</v>
      </c>
      <c r="AY68" s="8">
        <v>886.1768</v>
      </c>
      <c r="BA68">
        <f t="shared" si="9"/>
        <v>1.1529954</v>
      </c>
      <c r="BB68">
        <f t="shared" si="10"/>
        <v>1152.9954</v>
      </c>
      <c r="BC68" s="8">
        <v>1152.9954</v>
      </c>
      <c r="BD68" s="8">
        <v>1152.9954</v>
      </c>
      <c r="BE68" s="8">
        <v>1152.9954</v>
      </c>
      <c r="BF68" s="8">
        <v>1152.9954</v>
      </c>
      <c r="BG68" s="8">
        <v>1152.9954</v>
      </c>
      <c r="BH68" s="8">
        <v>1152.9954</v>
      </c>
      <c r="BI68" s="8">
        <v>1152.9954</v>
      </c>
      <c r="BJ68" s="8">
        <v>1152.9954</v>
      </c>
      <c r="BK68" s="8">
        <v>1152.9954</v>
      </c>
      <c r="BL68" s="8">
        <v>1152.9954</v>
      </c>
      <c r="BM68" s="8"/>
      <c r="BN68" s="6"/>
      <c r="BO68" s="9" t="s">
        <v>83</v>
      </c>
      <c r="BP68" s="10">
        <f t="shared" si="11"/>
        <v>0.8848428912</v>
      </c>
      <c r="BQ68" s="6" t="str">
        <f t="shared" si="12"/>
        <v>(63,0.8848428912)</v>
      </c>
    </row>
    <row r="69">
      <c r="A69">
        <f t="shared" si="1"/>
        <v>0.70464856</v>
      </c>
      <c r="B69">
        <f t="shared" si="2"/>
        <v>704.64856</v>
      </c>
      <c r="C69" s="8">
        <v>704.64856</v>
      </c>
      <c r="D69" s="8">
        <v>704.64856</v>
      </c>
      <c r="E69" s="8">
        <v>704.64856</v>
      </c>
      <c r="F69" s="8">
        <v>704.64856</v>
      </c>
      <c r="G69" s="8">
        <v>704.64856</v>
      </c>
      <c r="H69" s="8">
        <v>704.64856</v>
      </c>
      <c r="I69" s="8">
        <v>704.64856</v>
      </c>
      <c r="J69" s="8">
        <v>704.64856</v>
      </c>
      <c r="K69" s="8">
        <v>704.64856</v>
      </c>
      <c r="L69" s="8">
        <v>704.64856</v>
      </c>
      <c r="N69">
        <f t="shared" si="3"/>
        <v>0.914554164</v>
      </c>
      <c r="O69">
        <f t="shared" si="4"/>
        <v>914.554164</v>
      </c>
      <c r="P69" s="8">
        <v>914.5543</v>
      </c>
      <c r="Q69" s="8">
        <v>914.5543</v>
      </c>
      <c r="R69" s="8">
        <v>914.55396</v>
      </c>
      <c r="S69" s="8">
        <v>914.5543</v>
      </c>
      <c r="T69" s="8">
        <v>914.55396</v>
      </c>
      <c r="U69" s="8">
        <v>914.5543</v>
      </c>
      <c r="V69" s="8">
        <v>914.5543</v>
      </c>
      <c r="W69" s="8">
        <v>914.55396</v>
      </c>
      <c r="X69" s="8">
        <v>914.55396</v>
      </c>
      <c r="Y69" s="8">
        <v>914.5543</v>
      </c>
      <c r="AA69">
        <f t="shared" si="5"/>
        <v>0.9941792</v>
      </c>
      <c r="AB69">
        <f t="shared" si="6"/>
        <v>994.1792</v>
      </c>
      <c r="AC69" s="8">
        <v>994.1792</v>
      </c>
      <c r="AD69" s="8">
        <v>994.1792</v>
      </c>
      <c r="AE69" s="8">
        <v>994.1792</v>
      </c>
      <c r="AF69" s="8">
        <v>994.1792</v>
      </c>
      <c r="AG69" s="8">
        <v>994.1792</v>
      </c>
      <c r="AH69" s="8">
        <v>994.1792</v>
      </c>
      <c r="AI69" s="8">
        <v>994.1792</v>
      </c>
      <c r="AJ69" s="8">
        <v>994.1792</v>
      </c>
      <c r="AK69" s="8">
        <v>994.1792</v>
      </c>
      <c r="AL69" s="8">
        <v>994.1792</v>
      </c>
      <c r="AN69">
        <f t="shared" si="7"/>
        <v>1.0491721</v>
      </c>
      <c r="AO69">
        <f t="shared" si="8"/>
        <v>1049.1721</v>
      </c>
      <c r="AP69" s="8">
        <v>1049.1721</v>
      </c>
      <c r="AQ69" s="8">
        <v>1049.1721</v>
      </c>
      <c r="AR69" s="8">
        <v>1049.1721</v>
      </c>
      <c r="AS69" s="8">
        <v>1049.1721</v>
      </c>
      <c r="AT69" s="8">
        <v>1049.1721</v>
      </c>
      <c r="AU69" s="8">
        <v>1049.1721</v>
      </c>
      <c r="AV69" s="8">
        <v>1049.1721</v>
      </c>
      <c r="AW69" s="8">
        <v>1049.1721</v>
      </c>
      <c r="AX69" s="8">
        <v>1049.1721</v>
      </c>
      <c r="AY69" s="8">
        <v>1049.1721</v>
      </c>
      <c r="BA69">
        <f t="shared" si="9"/>
        <v>0.9564051</v>
      </c>
      <c r="BB69">
        <f t="shared" si="10"/>
        <v>956.4051</v>
      </c>
      <c r="BC69" s="8">
        <v>956.4051</v>
      </c>
      <c r="BD69" s="8">
        <v>956.4051</v>
      </c>
      <c r="BE69" s="8">
        <v>956.4051</v>
      </c>
      <c r="BF69" s="8">
        <v>956.4051</v>
      </c>
      <c r="BG69" s="8">
        <v>956.4051</v>
      </c>
      <c r="BH69" s="8">
        <v>956.4051</v>
      </c>
      <c r="BI69" s="8">
        <v>956.4051</v>
      </c>
      <c r="BJ69" s="8">
        <v>956.4051</v>
      </c>
      <c r="BK69" s="8">
        <v>956.4051</v>
      </c>
      <c r="BL69" s="8">
        <v>956.4051</v>
      </c>
      <c r="BM69" s="8"/>
      <c r="BN69" s="6"/>
      <c r="BO69" s="9" t="s">
        <v>84</v>
      </c>
      <c r="BP69" s="10">
        <f t="shared" si="11"/>
        <v>0.9237918248</v>
      </c>
      <c r="BQ69" s="6" t="str">
        <f t="shared" si="12"/>
        <v>(64,0.9237918248)</v>
      </c>
    </row>
    <row r="70">
      <c r="A70">
        <f t="shared" si="1"/>
        <v>0.6457871</v>
      </c>
      <c r="B70">
        <f t="shared" si="2"/>
        <v>645.7871</v>
      </c>
      <c r="C70" s="8">
        <v>645.7871</v>
      </c>
      <c r="D70" s="8">
        <v>645.7871</v>
      </c>
      <c r="E70" s="8">
        <v>645.7871</v>
      </c>
      <c r="F70" s="8">
        <v>645.7871</v>
      </c>
      <c r="G70" s="8">
        <v>645.7871</v>
      </c>
      <c r="H70" s="8">
        <v>645.7871</v>
      </c>
      <c r="I70" s="8">
        <v>645.7871</v>
      </c>
      <c r="J70" s="8">
        <v>645.7871</v>
      </c>
      <c r="K70" s="8">
        <v>645.7871</v>
      </c>
      <c r="L70" s="8">
        <v>645.7871</v>
      </c>
      <c r="N70">
        <f t="shared" si="3"/>
        <v>0.8951186</v>
      </c>
      <c r="O70">
        <f t="shared" si="4"/>
        <v>895.1186</v>
      </c>
      <c r="P70" s="8">
        <v>895.1186</v>
      </c>
      <c r="Q70" s="8">
        <v>895.1186</v>
      </c>
      <c r="R70" s="8">
        <v>895.1186</v>
      </c>
      <c r="S70" s="8">
        <v>895.1186</v>
      </c>
      <c r="T70" s="8">
        <v>895.1186</v>
      </c>
      <c r="U70" s="8">
        <v>895.1186</v>
      </c>
      <c r="V70" s="8">
        <v>895.1186</v>
      </c>
      <c r="W70" s="8">
        <v>895.1186</v>
      </c>
      <c r="X70" s="8">
        <v>895.1186</v>
      </c>
      <c r="Y70" s="8">
        <v>895.1186</v>
      </c>
      <c r="AA70">
        <f t="shared" si="5"/>
        <v>0.85140375</v>
      </c>
      <c r="AB70">
        <f t="shared" si="6"/>
        <v>851.40375</v>
      </c>
      <c r="AC70" s="8">
        <v>851.40375</v>
      </c>
      <c r="AD70" s="8">
        <v>851.40375</v>
      </c>
      <c r="AE70" s="8">
        <v>851.40375</v>
      </c>
      <c r="AF70" s="8">
        <v>851.40375</v>
      </c>
      <c r="AG70" s="8">
        <v>851.40375</v>
      </c>
      <c r="AH70" s="8">
        <v>851.40375</v>
      </c>
      <c r="AI70" s="8">
        <v>851.40375</v>
      </c>
      <c r="AJ70" s="8">
        <v>851.40375</v>
      </c>
      <c r="AK70" s="8">
        <v>851.40375</v>
      </c>
      <c r="AL70" s="8">
        <v>851.40375</v>
      </c>
      <c r="AN70">
        <f t="shared" si="7"/>
        <v>0.961627566</v>
      </c>
      <c r="AO70">
        <f t="shared" si="8"/>
        <v>961.627566</v>
      </c>
      <c r="AP70" s="8">
        <v>961.6275</v>
      </c>
      <c r="AQ70" s="8">
        <v>961.6275</v>
      </c>
      <c r="AR70" s="8">
        <v>961.6275</v>
      </c>
      <c r="AS70" s="8">
        <v>961.628</v>
      </c>
      <c r="AT70" s="8">
        <v>961.6275</v>
      </c>
      <c r="AU70" s="8">
        <v>961.62756</v>
      </c>
      <c r="AV70" s="8">
        <v>961.6275</v>
      </c>
      <c r="AW70" s="8">
        <v>961.6275</v>
      </c>
      <c r="AX70" s="8">
        <v>961.6276</v>
      </c>
      <c r="AY70" s="8">
        <v>961.6275</v>
      </c>
      <c r="BA70">
        <f t="shared" si="9"/>
        <v>0.946433936</v>
      </c>
      <c r="BB70">
        <f t="shared" si="10"/>
        <v>946.433936</v>
      </c>
      <c r="BC70" s="8">
        <v>946.4339</v>
      </c>
      <c r="BD70" s="8">
        <v>946.4339</v>
      </c>
      <c r="BE70" s="8">
        <v>946.434</v>
      </c>
      <c r="BF70" s="8">
        <v>946.434</v>
      </c>
      <c r="BG70" s="8">
        <v>946.434</v>
      </c>
      <c r="BH70" s="8">
        <v>946.4339</v>
      </c>
      <c r="BI70" s="8">
        <v>946.4339</v>
      </c>
      <c r="BJ70" s="8">
        <v>946.43396</v>
      </c>
      <c r="BK70" s="8">
        <v>946.4339</v>
      </c>
      <c r="BL70" s="8">
        <v>946.4339</v>
      </c>
      <c r="BM70" s="8"/>
      <c r="BN70" s="6"/>
      <c r="BO70" s="9" t="s">
        <v>85</v>
      </c>
      <c r="BP70" s="10">
        <f t="shared" si="11"/>
        <v>0.8600741904</v>
      </c>
      <c r="BQ70" s="6" t="str">
        <f t="shared" si="12"/>
        <v>(65,0.8600741904)</v>
      </c>
    </row>
    <row r="71">
      <c r="A71">
        <f t="shared" si="1"/>
        <v>0.740312726</v>
      </c>
      <c r="B71">
        <f t="shared" si="2"/>
        <v>740.312726</v>
      </c>
      <c r="C71" s="8">
        <v>769.0142</v>
      </c>
      <c r="D71" s="8">
        <v>739.81396</v>
      </c>
      <c r="E71" s="8">
        <v>717.4513</v>
      </c>
      <c r="F71" s="8">
        <v>717.4513</v>
      </c>
      <c r="G71" s="8">
        <v>717.4513</v>
      </c>
      <c r="H71" s="8">
        <v>769.0142</v>
      </c>
      <c r="I71" s="8">
        <v>769.0142</v>
      </c>
      <c r="J71" s="8">
        <v>717.4513</v>
      </c>
      <c r="K71" s="8">
        <v>717.4513</v>
      </c>
      <c r="L71" s="8">
        <v>769.0142</v>
      </c>
      <c r="N71">
        <f t="shared" si="3"/>
        <v>0.920232298</v>
      </c>
      <c r="O71">
        <f t="shared" si="4"/>
        <v>920.232298</v>
      </c>
      <c r="P71" s="8">
        <v>936.397</v>
      </c>
      <c r="Q71" s="8">
        <v>910.024</v>
      </c>
      <c r="R71" s="8">
        <v>936.397</v>
      </c>
      <c r="S71" s="8">
        <v>910.024</v>
      </c>
      <c r="T71" s="8">
        <v>910.024</v>
      </c>
      <c r="U71" s="8">
        <v>910.024</v>
      </c>
      <c r="V71" s="8">
        <v>907.68494</v>
      </c>
      <c r="W71" s="8">
        <v>907.68494</v>
      </c>
      <c r="X71" s="8">
        <v>936.397</v>
      </c>
      <c r="Y71" s="8">
        <v>937.6661</v>
      </c>
      <c r="AA71">
        <f t="shared" si="5"/>
        <v>1.118850106</v>
      </c>
      <c r="AB71">
        <f t="shared" si="6"/>
        <v>1118.850106</v>
      </c>
      <c r="AC71" s="8">
        <v>1161.6178</v>
      </c>
      <c r="AD71" s="8">
        <v>1134.2484</v>
      </c>
      <c r="AE71" s="8">
        <v>1134.2484</v>
      </c>
      <c r="AF71" s="8">
        <v>1134.2484</v>
      </c>
      <c r="AG71" s="8">
        <v>1134.2484</v>
      </c>
      <c r="AH71" s="8">
        <v>1134.2484</v>
      </c>
      <c r="AI71" s="8">
        <v>1134.2484</v>
      </c>
      <c r="AJ71" s="8">
        <v>1134.2484</v>
      </c>
      <c r="AK71" s="8">
        <v>1134.2484</v>
      </c>
      <c r="AL71" s="8">
        <v>952.89606</v>
      </c>
      <c r="AN71">
        <f t="shared" si="7"/>
        <v>1.026873005</v>
      </c>
      <c r="AO71">
        <f t="shared" si="8"/>
        <v>1026.873005</v>
      </c>
      <c r="AP71" s="8">
        <v>1031.4689</v>
      </c>
      <c r="AQ71" s="8">
        <v>1031.4689</v>
      </c>
      <c r="AR71" s="8">
        <v>1031.4689</v>
      </c>
      <c r="AS71" s="8">
        <v>1048.7887</v>
      </c>
      <c r="AT71" s="8">
        <v>1031.4689</v>
      </c>
      <c r="AU71" s="8">
        <v>965.79675</v>
      </c>
      <c r="AV71" s="8">
        <v>1033.8623</v>
      </c>
      <c r="AW71" s="8">
        <v>1031.4689</v>
      </c>
      <c r="AX71" s="8">
        <v>1031.4689</v>
      </c>
      <c r="AY71" s="8">
        <v>1031.4689</v>
      </c>
      <c r="BA71">
        <f t="shared" si="9"/>
        <v>1.1029355</v>
      </c>
      <c r="BB71">
        <f t="shared" si="10"/>
        <v>1102.9355</v>
      </c>
      <c r="BC71" s="8">
        <v>1086.2678</v>
      </c>
      <c r="BD71" s="8">
        <v>1202.7783</v>
      </c>
      <c r="BE71" s="8">
        <v>1086.2678</v>
      </c>
      <c r="BF71" s="8">
        <v>1086.2678</v>
      </c>
      <c r="BG71" s="8">
        <v>1086.2678</v>
      </c>
      <c r="BH71" s="8">
        <v>1086.2678</v>
      </c>
      <c r="BI71" s="8">
        <v>1086.2678</v>
      </c>
      <c r="BJ71" s="8">
        <v>994.6426</v>
      </c>
      <c r="BK71" s="8">
        <v>1228.0596</v>
      </c>
      <c r="BL71" s="8">
        <v>1086.2677</v>
      </c>
      <c r="BM71" s="8"/>
      <c r="BN71" s="6"/>
      <c r="BO71" s="9" t="s">
        <v>86</v>
      </c>
      <c r="BP71" s="10">
        <f t="shared" si="11"/>
        <v>0.981840727</v>
      </c>
      <c r="BQ71" s="6" t="str">
        <f t="shared" si="12"/>
        <v>(66,0.981840727)</v>
      </c>
    </row>
    <row r="72">
      <c r="A72">
        <f t="shared" si="1"/>
        <v>0.69307227</v>
      </c>
      <c r="B72">
        <f t="shared" si="2"/>
        <v>693.07227</v>
      </c>
      <c r="C72" s="8">
        <v>693.07227</v>
      </c>
      <c r="D72" s="8">
        <v>693.07227</v>
      </c>
      <c r="E72" s="8">
        <v>693.07227</v>
      </c>
      <c r="F72" s="8">
        <v>693.07227</v>
      </c>
      <c r="G72" s="8">
        <v>693.07227</v>
      </c>
      <c r="H72" s="8">
        <v>693.07227</v>
      </c>
      <c r="I72" s="8">
        <v>693.07227</v>
      </c>
      <c r="J72" s="8">
        <v>693.07227</v>
      </c>
      <c r="K72" s="8">
        <v>693.07227</v>
      </c>
      <c r="L72" s="8">
        <v>693.07227</v>
      </c>
      <c r="N72">
        <f t="shared" si="3"/>
        <v>0.891482276</v>
      </c>
      <c r="O72">
        <f t="shared" si="4"/>
        <v>891.482276</v>
      </c>
      <c r="P72" s="8">
        <v>891.48224</v>
      </c>
      <c r="Q72" s="8">
        <v>891.4823</v>
      </c>
      <c r="R72" s="8">
        <v>891.48224</v>
      </c>
      <c r="S72" s="8">
        <v>891.4823</v>
      </c>
      <c r="T72" s="8">
        <v>891.4823</v>
      </c>
      <c r="U72" s="8">
        <v>891.4823</v>
      </c>
      <c r="V72" s="8">
        <v>891.4823</v>
      </c>
      <c r="W72" s="8">
        <v>891.4823</v>
      </c>
      <c r="X72" s="8">
        <v>891.48224</v>
      </c>
      <c r="Y72" s="8">
        <v>891.48224</v>
      </c>
      <c r="AA72">
        <f t="shared" si="5"/>
        <v>0.934353117</v>
      </c>
      <c r="AB72">
        <f t="shared" si="6"/>
        <v>934.353117</v>
      </c>
      <c r="AC72" s="8">
        <v>934.35187</v>
      </c>
      <c r="AD72" s="8">
        <v>934.35345</v>
      </c>
      <c r="AE72" s="8">
        <v>934.35345</v>
      </c>
      <c r="AF72" s="8">
        <v>934.35345</v>
      </c>
      <c r="AG72" s="8">
        <v>934.35345</v>
      </c>
      <c r="AH72" s="8">
        <v>934.35345</v>
      </c>
      <c r="AI72" s="8">
        <v>934.35345</v>
      </c>
      <c r="AJ72" s="8">
        <v>934.35345</v>
      </c>
      <c r="AK72" s="8">
        <v>934.35345</v>
      </c>
      <c r="AL72" s="8">
        <v>934.3517</v>
      </c>
      <c r="AN72">
        <f t="shared" si="7"/>
        <v>1.0093736</v>
      </c>
      <c r="AO72">
        <f t="shared" si="8"/>
        <v>1009.3736</v>
      </c>
      <c r="AP72" s="8">
        <v>1009.3736</v>
      </c>
      <c r="AQ72" s="8">
        <v>1009.3736</v>
      </c>
      <c r="AR72" s="8">
        <v>1009.3736</v>
      </c>
      <c r="AS72" s="8">
        <v>1009.3736</v>
      </c>
      <c r="AT72" s="8">
        <v>1009.3736</v>
      </c>
      <c r="AU72" s="8">
        <v>1009.3736</v>
      </c>
      <c r="AV72" s="8">
        <v>1009.3736</v>
      </c>
      <c r="AW72" s="8">
        <v>1009.3736</v>
      </c>
      <c r="AX72" s="8">
        <v>1009.3736</v>
      </c>
      <c r="AY72" s="8">
        <v>1009.3736</v>
      </c>
      <c r="BA72">
        <f t="shared" si="9"/>
        <v>1.020666645</v>
      </c>
      <c r="BB72">
        <f t="shared" si="10"/>
        <v>1020.666645</v>
      </c>
      <c r="BC72" s="8">
        <v>1020.6666</v>
      </c>
      <c r="BD72" s="8">
        <v>1020.66675</v>
      </c>
      <c r="BE72" s="8">
        <v>1020.6666</v>
      </c>
      <c r="BF72" s="8">
        <v>1020.6666</v>
      </c>
      <c r="BG72" s="8">
        <v>1020.6666</v>
      </c>
      <c r="BH72" s="8">
        <v>1020.6666</v>
      </c>
      <c r="BI72" s="8">
        <v>1020.6666</v>
      </c>
      <c r="BJ72" s="8">
        <v>1020.66675</v>
      </c>
      <c r="BK72" s="8">
        <v>1020.66675</v>
      </c>
      <c r="BL72" s="8">
        <v>1020.6666</v>
      </c>
      <c r="BM72" s="8"/>
      <c r="BN72" s="6"/>
      <c r="BO72" s="9" t="s">
        <v>87</v>
      </c>
      <c r="BP72" s="10">
        <f t="shared" si="11"/>
        <v>0.9097895816</v>
      </c>
      <c r="BQ72" s="6" t="str">
        <f t="shared" si="12"/>
        <v>(67,0.9097895816)</v>
      </c>
    </row>
    <row r="73">
      <c r="A73">
        <f t="shared" si="1"/>
        <v>0.71307837</v>
      </c>
      <c r="B73">
        <f t="shared" si="2"/>
        <v>713.07837</v>
      </c>
      <c r="C73" s="8">
        <v>713.07855</v>
      </c>
      <c r="D73" s="8">
        <v>713.07825</v>
      </c>
      <c r="E73" s="8">
        <v>713.07825</v>
      </c>
      <c r="F73" s="8">
        <v>713.07825</v>
      </c>
      <c r="G73" s="8">
        <v>713.07825</v>
      </c>
      <c r="H73" s="8">
        <v>713.07855</v>
      </c>
      <c r="I73" s="8">
        <v>713.07855</v>
      </c>
      <c r="J73" s="8">
        <v>713.07825</v>
      </c>
      <c r="K73" s="8">
        <v>713.07825</v>
      </c>
      <c r="L73" s="8">
        <v>713.07855</v>
      </c>
      <c r="N73">
        <f t="shared" si="3"/>
        <v>0.913559204</v>
      </c>
      <c r="O73">
        <f t="shared" si="4"/>
        <v>913.559204</v>
      </c>
      <c r="P73" s="8">
        <v>913.5591</v>
      </c>
      <c r="Q73" s="8">
        <v>913.55896</v>
      </c>
      <c r="R73" s="8">
        <v>913.5591</v>
      </c>
      <c r="S73" s="8">
        <v>913.55896</v>
      </c>
      <c r="T73" s="8">
        <v>913.55896</v>
      </c>
      <c r="U73" s="8">
        <v>913.55896</v>
      </c>
      <c r="V73" s="8">
        <v>913.5593</v>
      </c>
      <c r="W73" s="8">
        <v>913.5593</v>
      </c>
      <c r="X73" s="8">
        <v>913.5591</v>
      </c>
      <c r="Y73" s="8">
        <v>913.5603</v>
      </c>
      <c r="AA73">
        <f t="shared" si="5"/>
        <v>1.20439582</v>
      </c>
      <c r="AB73">
        <f t="shared" si="6"/>
        <v>1204.39582</v>
      </c>
      <c r="AC73" s="8">
        <v>1204.3958</v>
      </c>
      <c r="AD73" s="8">
        <v>1204.3958</v>
      </c>
      <c r="AE73" s="8">
        <v>1204.3958</v>
      </c>
      <c r="AF73" s="8">
        <v>1204.3958</v>
      </c>
      <c r="AG73" s="8">
        <v>1204.3958</v>
      </c>
      <c r="AH73" s="8">
        <v>1204.3958</v>
      </c>
      <c r="AI73" s="8">
        <v>1204.3958</v>
      </c>
      <c r="AJ73" s="8">
        <v>1204.3958</v>
      </c>
      <c r="AK73" s="8">
        <v>1204.3958</v>
      </c>
      <c r="AL73" s="8">
        <v>1204.396</v>
      </c>
      <c r="AN73">
        <f t="shared" si="7"/>
        <v>0.925127908</v>
      </c>
      <c r="AO73">
        <f t="shared" si="8"/>
        <v>925.127908</v>
      </c>
      <c r="AP73" s="8">
        <v>925.12836</v>
      </c>
      <c r="AQ73" s="8">
        <v>925.12836</v>
      </c>
      <c r="AR73" s="8">
        <v>925.12836</v>
      </c>
      <c r="AS73" s="8">
        <v>925.12683</v>
      </c>
      <c r="AT73" s="8">
        <v>925.12836</v>
      </c>
      <c r="AU73" s="8">
        <v>925.12683</v>
      </c>
      <c r="AV73" s="8">
        <v>925.1269</v>
      </c>
      <c r="AW73" s="8">
        <v>925.12836</v>
      </c>
      <c r="AX73" s="8">
        <v>925.12836</v>
      </c>
      <c r="AY73" s="8">
        <v>925.12836</v>
      </c>
      <c r="BA73">
        <f t="shared" si="9"/>
        <v>1.18322837</v>
      </c>
      <c r="BB73">
        <f t="shared" si="10"/>
        <v>1183.22837</v>
      </c>
      <c r="BC73" s="8">
        <v>1183.2284</v>
      </c>
      <c r="BD73" s="8">
        <v>1183.2285</v>
      </c>
      <c r="BE73" s="8">
        <v>1183.2284</v>
      </c>
      <c r="BF73" s="8">
        <v>1183.2284</v>
      </c>
      <c r="BG73" s="8">
        <v>1183.2284</v>
      </c>
      <c r="BH73" s="8">
        <v>1183.2284</v>
      </c>
      <c r="BI73" s="8">
        <v>1183.2284</v>
      </c>
      <c r="BJ73" s="8">
        <v>1183.2286</v>
      </c>
      <c r="BK73" s="8">
        <v>1183.2278</v>
      </c>
      <c r="BL73" s="8">
        <v>1183.2284</v>
      </c>
      <c r="BM73" s="8"/>
      <c r="BN73" s="6"/>
      <c r="BO73" s="9" t="s">
        <v>88</v>
      </c>
      <c r="BP73" s="10">
        <f t="shared" si="11"/>
        <v>0.9878779344</v>
      </c>
      <c r="BQ73" s="6" t="str">
        <f t="shared" si="12"/>
        <v>(68,0.9878779344)</v>
      </c>
    </row>
    <row r="74">
      <c r="A74">
        <f t="shared" si="1"/>
        <v>0.711971156</v>
      </c>
      <c r="B74">
        <f t="shared" si="2"/>
        <v>711.971156</v>
      </c>
      <c r="C74" s="8">
        <v>687.71967</v>
      </c>
      <c r="D74" s="8">
        <v>748.37823</v>
      </c>
      <c r="E74" s="8">
        <v>748.37823</v>
      </c>
      <c r="F74" s="8">
        <v>687.7196</v>
      </c>
      <c r="G74" s="8">
        <v>687.66</v>
      </c>
      <c r="H74" s="8">
        <v>748.3783</v>
      </c>
      <c r="I74" s="8">
        <v>687.71967</v>
      </c>
      <c r="J74" s="8">
        <v>687.7196</v>
      </c>
      <c r="K74" s="8">
        <v>748.37823</v>
      </c>
      <c r="L74" s="8">
        <v>687.66003</v>
      </c>
      <c r="N74">
        <f t="shared" si="3"/>
        <v>0.898216942</v>
      </c>
      <c r="O74">
        <f t="shared" si="4"/>
        <v>898.216942</v>
      </c>
      <c r="P74" s="8">
        <v>940.42694</v>
      </c>
      <c r="Q74" s="8">
        <v>880.1354</v>
      </c>
      <c r="R74" s="8">
        <v>880.076</v>
      </c>
      <c r="S74" s="8">
        <v>880.1354</v>
      </c>
      <c r="T74" s="8">
        <v>880.1354</v>
      </c>
      <c r="U74" s="8">
        <v>880.1354</v>
      </c>
      <c r="V74" s="8">
        <v>940.42694</v>
      </c>
      <c r="W74" s="8">
        <v>880.1354</v>
      </c>
      <c r="X74" s="8">
        <v>940.42694</v>
      </c>
      <c r="Y74" s="8">
        <v>880.1356</v>
      </c>
      <c r="AA74">
        <f t="shared" si="5"/>
        <v>0.980605675</v>
      </c>
      <c r="AB74">
        <f t="shared" si="6"/>
        <v>980.605675</v>
      </c>
      <c r="AC74" s="8">
        <v>994.7577</v>
      </c>
      <c r="AD74" s="8">
        <v>947.5437</v>
      </c>
      <c r="AE74" s="8">
        <v>994.7581</v>
      </c>
      <c r="AF74" s="8">
        <v>994.7581</v>
      </c>
      <c r="AG74" s="8">
        <v>947.60364</v>
      </c>
      <c r="AH74" s="8">
        <v>994.7581</v>
      </c>
      <c r="AI74" s="8">
        <v>994.7581</v>
      </c>
      <c r="AJ74" s="8">
        <v>994.7581</v>
      </c>
      <c r="AK74" s="8">
        <v>947.60364</v>
      </c>
      <c r="AL74" s="8">
        <v>994.75757</v>
      </c>
      <c r="AN74">
        <f t="shared" si="7"/>
        <v>0.995224667</v>
      </c>
      <c r="AO74">
        <f t="shared" si="8"/>
        <v>995.224667</v>
      </c>
      <c r="AP74" s="8">
        <v>1047.6942</v>
      </c>
      <c r="AQ74" s="8">
        <v>938.03485</v>
      </c>
      <c r="AR74" s="8">
        <v>1047.6942</v>
      </c>
      <c r="AS74" s="8">
        <v>1047.6943</v>
      </c>
      <c r="AT74" s="8">
        <v>937.97626</v>
      </c>
      <c r="AU74" s="8">
        <v>938.03485</v>
      </c>
      <c r="AV74" s="8">
        <v>1047.6942</v>
      </c>
      <c r="AW74" s="8">
        <v>961.69476</v>
      </c>
      <c r="AX74" s="8">
        <v>938.03485</v>
      </c>
      <c r="AY74" s="8">
        <v>1047.6942</v>
      </c>
      <c r="BA74">
        <f t="shared" si="9"/>
        <v>1.04938807</v>
      </c>
      <c r="BB74">
        <f t="shared" si="10"/>
        <v>1049.38807</v>
      </c>
      <c r="BC74" s="8">
        <v>1051.5609</v>
      </c>
      <c r="BD74" s="8">
        <v>1163.7644</v>
      </c>
      <c r="BE74" s="8">
        <v>1051.5609</v>
      </c>
      <c r="BF74" s="8">
        <v>1051.5609</v>
      </c>
      <c r="BG74" s="8">
        <v>1051.5609</v>
      </c>
      <c r="BH74" s="8">
        <v>1051.5609</v>
      </c>
      <c r="BI74" s="8">
        <v>1051.5609</v>
      </c>
      <c r="BJ74" s="8">
        <v>1051.5609</v>
      </c>
      <c r="BK74" s="8">
        <v>1051.5609</v>
      </c>
      <c r="BL74" s="8">
        <v>917.6291</v>
      </c>
      <c r="BM74" s="8"/>
      <c r="BN74" s="6"/>
      <c r="BO74" s="9" t="s">
        <v>89</v>
      </c>
      <c r="BP74" s="10">
        <f t="shared" si="11"/>
        <v>0.927081302</v>
      </c>
      <c r="BQ74" s="6" t="str">
        <f t="shared" si="12"/>
        <v>(69,0.927081302)</v>
      </c>
    </row>
    <row r="75">
      <c r="A75">
        <f t="shared" si="1"/>
        <v>0.87614958</v>
      </c>
      <c r="B75">
        <f t="shared" si="2"/>
        <v>876.14958</v>
      </c>
      <c r="C75" s="8">
        <v>876.15</v>
      </c>
      <c r="D75" s="8">
        <v>876.1494</v>
      </c>
      <c r="E75" s="8">
        <v>876.1494</v>
      </c>
      <c r="F75" s="8">
        <v>876.1491</v>
      </c>
      <c r="G75" s="8">
        <v>876.1491</v>
      </c>
      <c r="H75" s="8">
        <v>876.1503</v>
      </c>
      <c r="I75" s="8">
        <v>876.15</v>
      </c>
      <c r="J75" s="8">
        <v>876.1491</v>
      </c>
      <c r="K75" s="8">
        <v>876.1494</v>
      </c>
      <c r="L75" s="8">
        <v>876.15</v>
      </c>
      <c r="N75">
        <f t="shared" si="3"/>
        <v>1.06705534</v>
      </c>
      <c r="O75">
        <f t="shared" si="4"/>
        <v>1067.05534</v>
      </c>
      <c r="P75" s="8">
        <v>1067.0553</v>
      </c>
      <c r="Q75" s="8">
        <v>1067.0553</v>
      </c>
      <c r="R75" s="8">
        <v>1067.0555</v>
      </c>
      <c r="S75" s="8">
        <v>1067.0553</v>
      </c>
      <c r="T75" s="8">
        <v>1067.0553</v>
      </c>
      <c r="U75" s="8">
        <v>1067.0553</v>
      </c>
      <c r="V75" s="8">
        <v>1067.0553</v>
      </c>
      <c r="W75" s="8">
        <v>1067.0555</v>
      </c>
      <c r="X75" s="8">
        <v>1067.0553</v>
      </c>
      <c r="Y75" s="8">
        <v>1067.0553</v>
      </c>
      <c r="AA75">
        <f t="shared" si="5"/>
        <v>1.24331127</v>
      </c>
      <c r="AB75">
        <f t="shared" si="6"/>
        <v>1243.31127</v>
      </c>
      <c r="AC75" s="8">
        <v>1243.3113</v>
      </c>
      <c r="AD75" s="8">
        <v>1243.3112</v>
      </c>
      <c r="AE75" s="8">
        <v>1243.3113</v>
      </c>
      <c r="AF75" s="8">
        <v>1243.3113</v>
      </c>
      <c r="AG75" s="8">
        <v>1243.3112</v>
      </c>
      <c r="AH75" s="8">
        <v>1243.3113</v>
      </c>
      <c r="AI75" s="8">
        <v>1243.3113</v>
      </c>
      <c r="AJ75" s="8">
        <v>1243.3113</v>
      </c>
      <c r="AK75" s="8">
        <v>1243.3112</v>
      </c>
      <c r="AL75" s="8">
        <v>1243.3113</v>
      </c>
      <c r="AN75">
        <f t="shared" si="7"/>
        <v>1.11489361</v>
      </c>
      <c r="AO75">
        <f t="shared" si="8"/>
        <v>1114.89361</v>
      </c>
      <c r="AP75" s="8">
        <v>1114.8936</v>
      </c>
      <c r="AQ75" s="8">
        <v>1114.8936</v>
      </c>
      <c r="AR75" s="8">
        <v>1114.8936</v>
      </c>
      <c r="AS75" s="8">
        <v>1114.8936</v>
      </c>
      <c r="AT75" s="8">
        <v>1114.8936</v>
      </c>
      <c r="AU75" s="8">
        <v>1114.8936</v>
      </c>
      <c r="AV75" s="8">
        <v>1114.8936</v>
      </c>
      <c r="AW75" s="8">
        <v>1114.8937</v>
      </c>
      <c r="AX75" s="8">
        <v>1114.8936</v>
      </c>
      <c r="AY75" s="8">
        <v>1114.8936</v>
      </c>
      <c r="BA75">
        <f t="shared" si="9"/>
        <v>1.33503307</v>
      </c>
      <c r="BB75">
        <f t="shared" si="10"/>
        <v>1335.03307</v>
      </c>
      <c r="BC75" s="8">
        <v>1335.0331</v>
      </c>
      <c r="BD75" s="8">
        <v>1335.0326</v>
      </c>
      <c r="BE75" s="8">
        <v>1335.0331</v>
      </c>
      <c r="BF75" s="8">
        <v>1335.0331</v>
      </c>
      <c r="BG75" s="8">
        <v>1335.0331</v>
      </c>
      <c r="BH75" s="8">
        <v>1335.0331</v>
      </c>
      <c r="BI75" s="8">
        <v>1335.0331</v>
      </c>
      <c r="BJ75" s="8">
        <v>1335.0331</v>
      </c>
      <c r="BK75" s="8">
        <v>1335.0331</v>
      </c>
      <c r="BL75" s="8">
        <v>1335.0333</v>
      </c>
      <c r="BM75" s="8"/>
      <c r="BN75" s="6"/>
      <c r="BO75" s="9" t="s">
        <v>90</v>
      </c>
      <c r="BP75" s="10">
        <f t="shared" si="11"/>
        <v>1.127288574</v>
      </c>
      <c r="BQ75" s="6" t="str">
        <f t="shared" si="12"/>
        <v>(70,1.127288574)</v>
      </c>
    </row>
    <row r="76">
      <c r="A76">
        <f t="shared" si="1"/>
        <v>0.70912036</v>
      </c>
      <c r="B76">
        <f t="shared" si="2"/>
        <v>709.12036</v>
      </c>
      <c r="C76" s="8">
        <v>709.12036</v>
      </c>
      <c r="D76" s="8">
        <v>709.12036</v>
      </c>
      <c r="E76" s="8">
        <v>709.12036</v>
      </c>
      <c r="F76" s="8">
        <v>709.12036</v>
      </c>
      <c r="G76" s="8">
        <v>709.12036</v>
      </c>
      <c r="H76" s="8">
        <v>709.12036</v>
      </c>
      <c r="I76" s="8">
        <v>709.12036</v>
      </c>
      <c r="J76" s="8">
        <v>709.12036</v>
      </c>
      <c r="K76" s="8">
        <v>709.12036</v>
      </c>
      <c r="L76" s="8">
        <v>709.12036</v>
      </c>
      <c r="N76">
        <f t="shared" si="3"/>
        <v>0.86904254</v>
      </c>
      <c r="O76">
        <f t="shared" si="4"/>
        <v>869.04254</v>
      </c>
      <c r="P76" s="8">
        <v>869.04254</v>
      </c>
      <c r="Q76" s="8">
        <v>869.04254</v>
      </c>
      <c r="R76" s="8">
        <v>869.04254</v>
      </c>
      <c r="S76" s="8">
        <v>869.04254</v>
      </c>
      <c r="T76" s="8">
        <v>869.04254</v>
      </c>
      <c r="U76" s="8">
        <v>869.04254</v>
      </c>
      <c r="V76" s="8">
        <v>869.04254</v>
      </c>
      <c r="W76" s="8">
        <v>869.04254</v>
      </c>
      <c r="X76" s="8">
        <v>869.04254</v>
      </c>
      <c r="Y76" s="8">
        <v>869.04254</v>
      </c>
      <c r="AA76">
        <f t="shared" si="5"/>
        <v>1.1780508</v>
      </c>
      <c r="AB76">
        <f t="shared" si="6"/>
        <v>1178.0508</v>
      </c>
      <c r="AC76" s="8">
        <v>1178.0508</v>
      </c>
      <c r="AD76" s="8">
        <v>1178.0508</v>
      </c>
      <c r="AE76" s="8">
        <v>1178.0508</v>
      </c>
      <c r="AF76" s="8">
        <v>1178.0508</v>
      </c>
      <c r="AG76" s="8">
        <v>1178.0508</v>
      </c>
      <c r="AH76" s="8">
        <v>1178.0508</v>
      </c>
      <c r="AI76" s="8">
        <v>1178.0508</v>
      </c>
      <c r="AJ76" s="8">
        <v>1178.0508</v>
      </c>
      <c r="AK76" s="8">
        <v>1178.0508</v>
      </c>
      <c r="AL76" s="8">
        <v>1178.0508</v>
      </c>
      <c r="AN76">
        <f t="shared" si="7"/>
        <v>1.085945</v>
      </c>
      <c r="AO76">
        <f t="shared" si="8"/>
        <v>1085.945</v>
      </c>
      <c r="AP76" s="8">
        <v>1085.945</v>
      </c>
      <c r="AQ76" s="8">
        <v>1085.945</v>
      </c>
      <c r="AR76" s="8">
        <v>1085.945</v>
      </c>
      <c r="AS76" s="8">
        <v>1085.945</v>
      </c>
      <c r="AT76" s="8">
        <v>1085.945</v>
      </c>
      <c r="AU76" s="8">
        <v>1085.945</v>
      </c>
      <c r="AV76" s="8">
        <v>1085.945</v>
      </c>
      <c r="AW76" s="8">
        <v>1085.945</v>
      </c>
      <c r="AX76" s="8">
        <v>1085.945</v>
      </c>
      <c r="AY76" s="8">
        <v>1085.945</v>
      </c>
      <c r="BA76">
        <f t="shared" si="9"/>
        <v>1.214805</v>
      </c>
      <c r="BB76">
        <f t="shared" si="10"/>
        <v>1214.805</v>
      </c>
      <c r="BC76" s="8">
        <v>1214.805</v>
      </c>
      <c r="BD76" s="8">
        <v>1214.805</v>
      </c>
      <c r="BE76" s="8">
        <v>1214.805</v>
      </c>
      <c r="BF76" s="8">
        <v>1214.805</v>
      </c>
      <c r="BG76" s="8">
        <v>1214.805</v>
      </c>
      <c r="BH76" s="8">
        <v>1214.805</v>
      </c>
      <c r="BI76" s="8">
        <v>1214.805</v>
      </c>
      <c r="BJ76" s="8">
        <v>1214.805</v>
      </c>
      <c r="BK76" s="8">
        <v>1214.805</v>
      </c>
      <c r="BL76" s="8">
        <v>1214.805</v>
      </c>
      <c r="BM76" s="8"/>
      <c r="BN76" s="6"/>
      <c r="BO76" s="9" t="s">
        <v>91</v>
      </c>
      <c r="BP76" s="10">
        <f t="shared" si="11"/>
        <v>1.01139274</v>
      </c>
      <c r="BQ76" s="6" t="str">
        <f t="shared" si="12"/>
        <v>(71,1.01139274)</v>
      </c>
    </row>
    <row r="77">
      <c r="A77">
        <f t="shared" si="1"/>
        <v>0.73039897</v>
      </c>
      <c r="B77">
        <f t="shared" si="2"/>
        <v>730.39897</v>
      </c>
      <c r="C77" s="8">
        <v>737.1981</v>
      </c>
      <c r="D77" s="8">
        <v>736.6868</v>
      </c>
      <c r="E77" s="8">
        <v>740.3489</v>
      </c>
      <c r="F77" s="8">
        <v>727.7532</v>
      </c>
      <c r="G77" s="8">
        <v>736.6868</v>
      </c>
      <c r="H77" s="8">
        <v>727.7532</v>
      </c>
      <c r="I77" s="8">
        <v>727.7532</v>
      </c>
      <c r="J77" s="8">
        <v>714.3031</v>
      </c>
      <c r="K77" s="8">
        <v>727.7532</v>
      </c>
      <c r="L77" s="8">
        <v>727.7532</v>
      </c>
      <c r="N77">
        <f t="shared" si="3"/>
        <v>0.96496376</v>
      </c>
      <c r="O77">
        <f t="shared" si="4"/>
        <v>964.96376</v>
      </c>
      <c r="P77" s="8">
        <v>962.261</v>
      </c>
      <c r="Q77" s="8">
        <v>989.288</v>
      </c>
      <c r="R77" s="8">
        <v>962.2611</v>
      </c>
      <c r="S77" s="8">
        <v>962.2611</v>
      </c>
      <c r="T77" s="8">
        <v>962.2611</v>
      </c>
      <c r="U77" s="8">
        <v>962.2611</v>
      </c>
      <c r="V77" s="8">
        <v>962.261</v>
      </c>
      <c r="W77" s="8">
        <v>962.2611</v>
      </c>
      <c r="X77" s="8">
        <v>962.261</v>
      </c>
      <c r="Y77" s="8">
        <v>962.2611</v>
      </c>
      <c r="AA77">
        <f t="shared" si="5"/>
        <v>1.00601096</v>
      </c>
      <c r="AB77">
        <f t="shared" si="6"/>
        <v>1006.01096</v>
      </c>
      <c r="AC77" s="8">
        <v>998.2065</v>
      </c>
      <c r="AD77" s="8">
        <v>999.2371</v>
      </c>
      <c r="AE77" s="8">
        <v>999.0477</v>
      </c>
      <c r="AF77" s="8">
        <v>998.2065</v>
      </c>
      <c r="AG77" s="8">
        <v>998.2068</v>
      </c>
      <c r="AH77" s="8">
        <v>1074.3787</v>
      </c>
      <c r="AI77" s="8">
        <v>998.2065</v>
      </c>
      <c r="AJ77" s="8">
        <v>998.2065</v>
      </c>
      <c r="AK77" s="8">
        <v>998.2068</v>
      </c>
      <c r="AL77" s="8">
        <v>998.2065</v>
      </c>
      <c r="AN77">
        <f t="shared" si="7"/>
        <v>1.095595308</v>
      </c>
      <c r="AO77">
        <f t="shared" si="8"/>
        <v>1095.595308</v>
      </c>
      <c r="AP77" s="8">
        <v>1142.5409</v>
      </c>
      <c r="AQ77" s="8">
        <v>1142.5414</v>
      </c>
      <c r="AR77" s="8">
        <v>1142.5409</v>
      </c>
      <c r="AS77" s="8">
        <v>1142.5409</v>
      </c>
      <c r="AT77" s="8">
        <v>973.18744</v>
      </c>
      <c r="AU77" s="8">
        <v>973.18744</v>
      </c>
      <c r="AV77" s="8">
        <v>1059.7505</v>
      </c>
      <c r="AW77" s="8">
        <v>1094.5813</v>
      </c>
      <c r="AX77" s="8">
        <v>1142.5414</v>
      </c>
      <c r="AY77" s="8">
        <v>1142.5409</v>
      </c>
      <c r="BA77">
        <f t="shared" si="9"/>
        <v>1.16957288</v>
      </c>
      <c r="BB77">
        <f t="shared" si="10"/>
        <v>1169.57288</v>
      </c>
      <c r="BC77" s="8">
        <v>1281.3546</v>
      </c>
      <c r="BD77" s="8">
        <v>1281.3546</v>
      </c>
      <c r="BE77" s="8">
        <v>1078.7169</v>
      </c>
      <c r="BF77" s="8">
        <v>1078.7169</v>
      </c>
      <c r="BG77" s="8">
        <v>1078.7169</v>
      </c>
      <c r="BH77" s="8">
        <v>1078.7169</v>
      </c>
      <c r="BI77" s="8">
        <v>1281.3546</v>
      </c>
      <c r="BJ77" s="8">
        <v>1162.0226</v>
      </c>
      <c r="BK77" s="8">
        <v>1162.0226</v>
      </c>
      <c r="BL77" s="8">
        <v>1212.7522</v>
      </c>
      <c r="BM77" s="8"/>
      <c r="BN77" s="6"/>
      <c r="BO77" s="9" t="s">
        <v>92</v>
      </c>
      <c r="BP77" s="10">
        <f t="shared" si="11"/>
        <v>0.9933083756</v>
      </c>
      <c r="BQ77" s="6" t="str">
        <f t="shared" si="12"/>
        <v>(72,0.9933083756)</v>
      </c>
    </row>
    <row r="78">
      <c r="A78">
        <f t="shared" si="1"/>
        <v>0.696275536</v>
      </c>
      <c r="B78">
        <f t="shared" si="2"/>
        <v>696.275536</v>
      </c>
      <c r="C78" s="8">
        <v>696.27545</v>
      </c>
      <c r="D78" s="8">
        <v>696.2756</v>
      </c>
      <c r="E78" s="8">
        <v>696.27606</v>
      </c>
      <c r="F78" s="8">
        <v>696.27545</v>
      </c>
      <c r="G78" s="8">
        <v>696.2756</v>
      </c>
      <c r="H78" s="8">
        <v>696.27545</v>
      </c>
      <c r="I78" s="8">
        <v>696.27545</v>
      </c>
      <c r="J78" s="8">
        <v>696.2754</v>
      </c>
      <c r="K78" s="8">
        <v>696.27545</v>
      </c>
      <c r="L78" s="8">
        <v>696.27545</v>
      </c>
      <c r="N78">
        <f t="shared" si="3"/>
        <v>0.87223061</v>
      </c>
      <c r="O78">
        <f t="shared" si="4"/>
        <v>872.23061</v>
      </c>
      <c r="P78" s="8">
        <v>863.361</v>
      </c>
      <c r="Q78" s="8">
        <v>863.3614</v>
      </c>
      <c r="R78" s="8">
        <v>863.361</v>
      </c>
      <c r="S78" s="8">
        <v>863.361</v>
      </c>
      <c r="T78" s="8">
        <v>971.3505</v>
      </c>
      <c r="U78" s="8">
        <v>863.361</v>
      </c>
      <c r="V78" s="8">
        <v>863.361</v>
      </c>
      <c r="W78" s="8">
        <v>863.361</v>
      </c>
      <c r="X78" s="8">
        <v>844.0672</v>
      </c>
      <c r="Y78" s="8">
        <v>863.361</v>
      </c>
      <c r="AA78">
        <f t="shared" si="5"/>
        <v>1.03004101</v>
      </c>
      <c r="AB78">
        <f t="shared" si="6"/>
        <v>1030.04101</v>
      </c>
      <c r="AC78" s="8">
        <v>986.9315</v>
      </c>
      <c r="AD78" s="8">
        <v>1045.6785</v>
      </c>
      <c r="AE78" s="8">
        <v>1045.6771</v>
      </c>
      <c r="AF78" s="8">
        <v>1045.6771</v>
      </c>
      <c r="AG78" s="8">
        <v>1045.6783</v>
      </c>
      <c r="AH78" s="8">
        <v>1045.6791</v>
      </c>
      <c r="AI78" s="8">
        <v>1045.6771</v>
      </c>
      <c r="AJ78" s="8">
        <v>1045.6771</v>
      </c>
      <c r="AK78" s="8">
        <v>996.8679</v>
      </c>
      <c r="AL78" s="8">
        <v>996.8664</v>
      </c>
      <c r="AN78">
        <f t="shared" si="7"/>
        <v>0.949028888</v>
      </c>
      <c r="AO78">
        <f t="shared" si="8"/>
        <v>949.028888</v>
      </c>
      <c r="AP78" s="8">
        <v>991.0043</v>
      </c>
      <c r="AQ78" s="8">
        <v>929.96954</v>
      </c>
      <c r="AR78" s="8">
        <v>941.39026</v>
      </c>
      <c r="AS78" s="8">
        <v>941.39026</v>
      </c>
      <c r="AT78" s="8">
        <v>929.9695</v>
      </c>
      <c r="AU78" s="8">
        <v>991.0041</v>
      </c>
      <c r="AV78" s="8">
        <v>941.39026</v>
      </c>
      <c r="AW78" s="8">
        <v>941.39014</v>
      </c>
      <c r="AX78" s="8">
        <v>941.39026</v>
      </c>
      <c r="AY78" s="8">
        <v>941.39026</v>
      </c>
      <c r="BA78">
        <f t="shared" si="9"/>
        <v>1.04972196</v>
      </c>
      <c r="BB78">
        <f t="shared" si="10"/>
        <v>1049.72196</v>
      </c>
      <c r="BC78" s="8">
        <v>1054.9105</v>
      </c>
      <c r="BD78" s="8">
        <v>1054.9105</v>
      </c>
      <c r="BE78" s="8">
        <v>1003.0196</v>
      </c>
      <c r="BF78" s="8">
        <v>1054.9106</v>
      </c>
      <c r="BG78" s="8">
        <v>1054.9106</v>
      </c>
      <c r="BH78" s="8">
        <v>1054.9106</v>
      </c>
      <c r="BI78" s="8">
        <v>1054.9105</v>
      </c>
      <c r="BJ78" s="8">
        <v>1054.9131</v>
      </c>
      <c r="BK78" s="8">
        <v>1054.9131</v>
      </c>
      <c r="BL78" s="8">
        <v>1054.9105</v>
      </c>
      <c r="BM78" s="8"/>
      <c r="BN78" s="6"/>
      <c r="BO78" s="9" t="s">
        <v>93</v>
      </c>
      <c r="BP78" s="10">
        <f t="shared" si="11"/>
        <v>0.9194596008</v>
      </c>
      <c r="BQ78" s="6" t="str">
        <f t="shared" si="12"/>
        <v>(73,0.9194596008)</v>
      </c>
    </row>
    <row r="79">
      <c r="A79">
        <f t="shared" si="1"/>
        <v>0.7160079</v>
      </c>
      <c r="B79">
        <f t="shared" si="2"/>
        <v>716.0079</v>
      </c>
      <c r="C79" s="8">
        <v>716.0079</v>
      </c>
      <c r="D79" s="8">
        <v>716.0079</v>
      </c>
      <c r="E79" s="8">
        <v>716.0079</v>
      </c>
      <c r="F79" s="8">
        <v>716.0079</v>
      </c>
      <c r="G79" s="8">
        <v>716.0079</v>
      </c>
      <c r="H79" s="8">
        <v>716.0079</v>
      </c>
      <c r="I79" s="8">
        <v>716.0079</v>
      </c>
      <c r="J79" s="8">
        <v>716.0079</v>
      </c>
      <c r="K79" s="8">
        <v>716.0079</v>
      </c>
      <c r="L79" s="8">
        <v>716.0079</v>
      </c>
      <c r="N79">
        <f t="shared" si="3"/>
        <v>0.91671119</v>
      </c>
      <c r="O79">
        <f t="shared" si="4"/>
        <v>916.71119</v>
      </c>
      <c r="P79" s="8">
        <v>916.7114</v>
      </c>
      <c r="Q79" s="8">
        <v>916.7114</v>
      </c>
      <c r="R79" s="8">
        <v>916.7114</v>
      </c>
      <c r="S79" s="8">
        <v>916.7114</v>
      </c>
      <c r="T79" s="8">
        <v>916.7106</v>
      </c>
      <c r="U79" s="8">
        <v>916.7114</v>
      </c>
      <c r="V79" s="8">
        <v>916.7114</v>
      </c>
      <c r="W79" s="8">
        <v>916.7114</v>
      </c>
      <c r="X79" s="8">
        <v>916.7101</v>
      </c>
      <c r="Y79" s="8">
        <v>916.7114</v>
      </c>
      <c r="AA79">
        <f t="shared" si="5"/>
        <v>1.08531347</v>
      </c>
      <c r="AB79">
        <f t="shared" si="6"/>
        <v>1085.31347</v>
      </c>
      <c r="AC79" s="8">
        <v>1085.3135</v>
      </c>
      <c r="AD79" s="8">
        <v>1085.3134</v>
      </c>
      <c r="AE79" s="8">
        <v>1085.3134</v>
      </c>
      <c r="AF79" s="8">
        <v>1085.3134</v>
      </c>
      <c r="AG79" s="8">
        <v>1085.3134</v>
      </c>
      <c r="AH79" s="8">
        <v>1085.3134</v>
      </c>
      <c r="AI79" s="8">
        <v>1085.3134</v>
      </c>
      <c r="AJ79" s="8">
        <v>1085.3134</v>
      </c>
      <c r="AK79" s="8">
        <v>1085.3137</v>
      </c>
      <c r="AL79" s="8">
        <v>1085.3137</v>
      </c>
      <c r="AN79">
        <f t="shared" si="7"/>
        <v>1.11651214</v>
      </c>
      <c r="AO79">
        <f t="shared" si="8"/>
        <v>1116.51214</v>
      </c>
      <c r="AP79" s="8">
        <v>1116.5121</v>
      </c>
      <c r="AQ79" s="8">
        <v>1116.5123</v>
      </c>
      <c r="AR79" s="8">
        <v>1116.5121</v>
      </c>
      <c r="AS79" s="8">
        <v>1116.5121</v>
      </c>
      <c r="AT79" s="8">
        <v>1116.5123</v>
      </c>
      <c r="AU79" s="8">
        <v>1116.5121</v>
      </c>
      <c r="AV79" s="8">
        <v>1116.5121</v>
      </c>
      <c r="AW79" s="8">
        <v>1116.5121</v>
      </c>
      <c r="AX79" s="8">
        <v>1116.5121</v>
      </c>
      <c r="AY79" s="8">
        <v>1116.5121</v>
      </c>
      <c r="BA79">
        <f t="shared" si="9"/>
        <v>1.14424046</v>
      </c>
      <c r="BB79">
        <f t="shared" si="10"/>
        <v>1144.24046</v>
      </c>
      <c r="BC79" s="8">
        <v>1144.2405</v>
      </c>
      <c r="BD79" s="8">
        <v>1144.2405</v>
      </c>
      <c r="BE79" s="8">
        <v>1144.2401</v>
      </c>
      <c r="BF79" s="8">
        <v>1144.2405</v>
      </c>
      <c r="BG79" s="8">
        <v>1144.2405</v>
      </c>
      <c r="BH79" s="8">
        <v>1144.2405</v>
      </c>
      <c r="BI79" s="8">
        <v>1144.2405</v>
      </c>
      <c r="BJ79" s="8">
        <v>1144.2405</v>
      </c>
      <c r="BK79" s="8">
        <v>1144.2405</v>
      </c>
      <c r="BL79" s="8">
        <v>1144.2405</v>
      </c>
      <c r="BM79" s="8"/>
      <c r="BN79" s="6"/>
      <c r="BO79" s="9" t="s">
        <v>94</v>
      </c>
      <c r="BP79" s="10">
        <f t="shared" si="11"/>
        <v>0.995757032</v>
      </c>
      <c r="BQ79" s="6" t="str">
        <f t="shared" si="12"/>
        <v>(74,0.995757032)</v>
      </c>
    </row>
    <row r="80">
      <c r="A80">
        <f t="shared" si="1"/>
        <v>0.831161167</v>
      </c>
      <c r="B80">
        <f t="shared" si="2"/>
        <v>831.161167</v>
      </c>
      <c r="C80" s="8">
        <v>831.16113</v>
      </c>
      <c r="D80" s="8">
        <v>831.16113</v>
      </c>
      <c r="E80" s="8">
        <v>831.16113</v>
      </c>
      <c r="F80" s="8">
        <v>831.16113</v>
      </c>
      <c r="G80" s="8">
        <v>831.16113</v>
      </c>
      <c r="H80" s="8">
        <v>831.16113</v>
      </c>
      <c r="I80" s="8">
        <v>831.16113</v>
      </c>
      <c r="J80" s="8">
        <v>831.1615</v>
      </c>
      <c r="K80" s="8">
        <v>831.16113</v>
      </c>
      <c r="L80" s="8">
        <v>831.16113</v>
      </c>
      <c r="N80">
        <f t="shared" si="3"/>
        <v>1.03404338</v>
      </c>
      <c r="O80">
        <f t="shared" si="4"/>
        <v>1034.04338</v>
      </c>
      <c r="P80" s="8">
        <v>1034.0435</v>
      </c>
      <c r="Q80" s="8">
        <v>1034.0433</v>
      </c>
      <c r="R80" s="8">
        <v>1034.0433</v>
      </c>
      <c r="S80" s="8">
        <v>1034.0433</v>
      </c>
      <c r="T80" s="8">
        <v>1034.0433</v>
      </c>
      <c r="U80" s="8">
        <v>1034.0433</v>
      </c>
      <c r="V80" s="8">
        <v>1034.0435</v>
      </c>
      <c r="W80" s="8">
        <v>1034.0433</v>
      </c>
      <c r="X80" s="8">
        <v>1034.0437</v>
      </c>
      <c r="Y80" s="8">
        <v>1034.0433</v>
      </c>
      <c r="AA80">
        <f t="shared" si="5"/>
        <v>1.14695258</v>
      </c>
      <c r="AB80">
        <f t="shared" si="6"/>
        <v>1146.95258</v>
      </c>
      <c r="AC80" s="8">
        <v>1146.9526</v>
      </c>
      <c r="AD80" s="8">
        <v>1146.9526</v>
      </c>
      <c r="AE80" s="8">
        <v>1146.9526</v>
      </c>
      <c r="AF80" s="8">
        <v>1146.9526</v>
      </c>
      <c r="AG80" s="8">
        <v>1146.9526</v>
      </c>
      <c r="AH80" s="8">
        <v>1146.9526</v>
      </c>
      <c r="AI80" s="8">
        <v>1146.9526</v>
      </c>
      <c r="AJ80" s="8">
        <v>1146.9526</v>
      </c>
      <c r="AK80" s="8">
        <v>1146.9525</v>
      </c>
      <c r="AL80" s="8">
        <v>1146.9525</v>
      </c>
      <c r="AN80">
        <f t="shared" si="7"/>
        <v>1.02703104</v>
      </c>
      <c r="AO80">
        <f t="shared" si="8"/>
        <v>1027.03104</v>
      </c>
      <c r="AP80" s="8">
        <v>1027.0314</v>
      </c>
      <c r="AQ80" s="8">
        <v>1027.0309</v>
      </c>
      <c r="AR80" s="8">
        <v>1027.031</v>
      </c>
      <c r="AS80" s="8">
        <v>1027.031</v>
      </c>
      <c r="AT80" s="8">
        <v>1027.0309</v>
      </c>
      <c r="AU80" s="8">
        <v>1027.0312</v>
      </c>
      <c r="AV80" s="8">
        <v>1027.031</v>
      </c>
      <c r="AW80" s="8">
        <v>1027.031</v>
      </c>
      <c r="AX80" s="8">
        <v>1027.031</v>
      </c>
      <c r="AY80" s="8">
        <v>1027.031</v>
      </c>
      <c r="BA80">
        <f t="shared" si="9"/>
        <v>1.5429321</v>
      </c>
      <c r="BB80">
        <f t="shared" si="10"/>
        <v>1542.9321</v>
      </c>
      <c r="BC80" s="8">
        <v>1542.9321</v>
      </c>
      <c r="BD80" s="8">
        <v>1542.9321</v>
      </c>
      <c r="BE80" s="8">
        <v>1542.9321</v>
      </c>
      <c r="BF80" s="8">
        <v>1542.9321</v>
      </c>
      <c r="BG80" s="8">
        <v>1542.9321</v>
      </c>
      <c r="BH80" s="8">
        <v>1542.9321</v>
      </c>
      <c r="BI80" s="8">
        <v>1542.9321</v>
      </c>
      <c r="BJ80" s="8">
        <v>1542.9321</v>
      </c>
      <c r="BK80" s="8">
        <v>1542.9321</v>
      </c>
      <c r="BL80" s="8">
        <v>1542.9321</v>
      </c>
      <c r="BM80" s="8"/>
      <c r="BN80" s="6"/>
      <c r="BO80" s="9" t="s">
        <v>95</v>
      </c>
      <c r="BP80" s="10">
        <f t="shared" si="11"/>
        <v>1.116424053</v>
      </c>
      <c r="BQ80" s="6" t="str">
        <f t="shared" si="12"/>
        <v>(75,1.1164240534)</v>
      </c>
    </row>
    <row r="81">
      <c r="A81">
        <f t="shared" si="1"/>
        <v>0.71511113</v>
      </c>
      <c r="B81">
        <f t="shared" si="2"/>
        <v>715.11113</v>
      </c>
      <c r="C81" s="8">
        <v>715.1111</v>
      </c>
      <c r="D81" s="8">
        <v>715.11115</v>
      </c>
      <c r="E81" s="8">
        <v>715.1115</v>
      </c>
      <c r="F81" s="8">
        <v>715.111</v>
      </c>
      <c r="G81" s="8">
        <v>715.11115</v>
      </c>
      <c r="H81" s="8">
        <v>715.111</v>
      </c>
      <c r="I81" s="8">
        <v>715.111</v>
      </c>
      <c r="J81" s="8">
        <v>715.1114</v>
      </c>
      <c r="K81" s="8">
        <v>715.111</v>
      </c>
      <c r="L81" s="8">
        <v>715.111</v>
      </c>
      <c r="N81">
        <f t="shared" si="3"/>
        <v>0.98180588</v>
      </c>
      <c r="O81">
        <f t="shared" si="4"/>
        <v>981.80588</v>
      </c>
      <c r="P81" s="8">
        <v>981.8059</v>
      </c>
      <c r="Q81" s="8">
        <v>981.8057</v>
      </c>
      <c r="R81" s="8">
        <v>981.8059</v>
      </c>
      <c r="S81" s="8">
        <v>981.8059</v>
      </c>
      <c r="T81" s="8">
        <v>981.8059</v>
      </c>
      <c r="U81" s="8">
        <v>981.8059</v>
      </c>
      <c r="V81" s="8">
        <v>981.8059</v>
      </c>
      <c r="W81" s="8">
        <v>981.8059</v>
      </c>
      <c r="X81" s="8">
        <v>981.8059</v>
      </c>
      <c r="Y81" s="8">
        <v>981.8059</v>
      </c>
      <c r="AA81">
        <f t="shared" si="5"/>
        <v>1.11764339</v>
      </c>
      <c r="AB81">
        <f t="shared" si="6"/>
        <v>1117.64339</v>
      </c>
      <c r="AC81" s="8">
        <v>1117.6434</v>
      </c>
      <c r="AD81" s="8">
        <v>1117.6434</v>
      </c>
      <c r="AE81" s="8">
        <v>1117.6434</v>
      </c>
      <c r="AF81" s="8">
        <v>1117.6434</v>
      </c>
      <c r="AG81" s="8">
        <v>1117.6434</v>
      </c>
      <c r="AH81" s="8">
        <v>1117.6433</v>
      </c>
      <c r="AI81" s="8">
        <v>1117.6434</v>
      </c>
      <c r="AJ81" s="8">
        <v>1117.6434</v>
      </c>
      <c r="AK81" s="8">
        <v>1117.6434</v>
      </c>
      <c r="AL81" s="8">
        <v>1117.6434</v>
      </c>
      <c r="AN81">
        <f t="shared" si="7"/>
        <v>1.04266536</v>
      </c>
      <c r="AO81">
        <f t="shared" si="8"/>
        <v>1042.66536</v>
      </c>
      <c r="AP81" s="8">
        <v>1042.6653</v>
      </c>
      <c r="AQ81" s="8">
        <v>1042.6653</v>
      </c>
      <c r="AR81" s="8">
        <v>1042.6653</v>
      </c>
      <c r="AS81" s="8">
        <v>1042.6653</v>
      </c>
      <c r="AT81" s="8">
        <v>1042.6655</v>
      </c>
      <c r="AU81" s="8">
        <v>1042.6655</v>
      </c>
      <c r="AV81" s="8">
        <v>1042.6654</v>
      </c>
      <c r="AW81" s="8">
        <v>1042.6654</v>
      </c>
      <c r="AX81" s="8">
        <v>1042.6653</v>
      </c>
      <c r="AY81" s="8">
        <v>1042.6653</v>
      </c>
      <c r="BA81">
        <f t="shared" si="9"/>
        <v>1.19070045</v>
      </c>
      <c r="BB81">
        <f t="shared" si="10"/>
        <v>1190.70045</v>
      </c>
      <c r="BC81" s="8">
        <v>1190.7006</v>
      </c>
      <c r="BD81" s="8">
        <v>1190.7006</v>
      </c>
      <c r="BE81" s="8">
        <v>1190.7003</v>
      </c>
      <c r="BF81" s="8">
        <v>1190.7003</v>
      </c>
      <c r="BG81" s="8">
        <v>1190.7003</v>
      </c>
      <c r="BH81" s="8">
        <v>1190.7003</v>
      </c>
      <c r="BI81" s="8">
        <v>1190.7006</v>
      </c>
      <c r="BJ81" s="8">
        <v>1190.7006</v>
      </c>
      <c r="BK81" s="8">
        <v>1190.7006</v>
      </c>
      <c r="BL81" s="8">
        <v>1190.7003</v>
      </c>
      <c r="BM81" s="8"/>
      <c r="BN81" s="6"/>
      <c r="BO81" s="9" t="s">
        <v>96</v>
      </c>
      <c r="BP81" s="10">
        <f t="shared" si="11"/>
        <v>1.009585242</v>
      </c>
      <c r="BQ81" s="6" t="str">
        <f t="shared" si="12"/>
        <v>(76,1.009585242)</v>
      </c>
    </row>
    <row r="82">
      <c r="A82">
        <f t="shared" si="1"/>
        <v>0.7681338</v>
      </c>
      <c r="B82">
        <f t="shared" si="2"/>
        <v>768.1338</v>
      </c>
      <c r="C82" s="8">
        <v>768.1338</v>
      </c>
      <c r="D82" s="8">
        <v>768.1338</v>
      </c>
      <c r="E82" s="8">
        <v>768.1338</v>
      </c>
      <c r="F82" s="8">
        <v>768.1338</v>
      </c>
      <c r="G82" s="8">
        <v>768.1338</v>
      </c>
      <c r="H82" s="8">
        <v>768.1338</v>
      </c>
      <c r="I82" s="8">
        <v>768.1338</v>
      </c>
      <c r="J82" s="8">
        <v>768.1338</v>
      </c>
      <c r="K82" s="8">
        <v>768.1338</v>
      </c>
      <c r="L82" s="8">
        <v>768.1338</v>
      </c>
      <c r="N82">
        <f t="shared" si="3"/>
        <v>0.9601496</v>
      </c>
      <c r="O82">
        <f t="shared" si="4"/>
        <v>960.1496</v>
      </c>
      <c r="P82" s="8">
        <v>960.1496</v>
      </c>
      <c r="Q82" s="8">
        <v>960.1496</v>
      </c>
      <c r="R82" s="8">
        <v>960.1496</v>
      </c>
      <c r="S82" s="8">
        <v>960.1496</v>
      </c>
      <c r="T82" s="8">
        <v>960.1496</v>
      </c>
      <c r="U82" s="8">
        <v>960.1496</v>
      </c>
      <c r="V82" s="8">
        <v>960.1496</v>
      </c>
      <c r="W82" s="8">
        <v>960.1496</v>
      </c>
      <c r="X82" s="8">
        <v>960.1496</v>
      </c>
      <c r="Y82" s="8">
        <v>960.1496</v>
      </c>
      <c r="AA82">
        <f t="shared" si="5"/>
        <v>1.0574729</v>
      </c>
      <c r="AB82">
        <f t="shared" si="6"/>
        <v>1057.4729</v>
      </c>
      <c r="AC82" s="8">
        <v>1057.4729</v>
      </c>
      <c r="AD82" s="8">
        <v>1057.4729</v>
      </c>
      <c r="AE82" s="8">
        <v>1057.4729</v>
      </c>
      <c r="AF82" s="8">
        <v>1057.4729</v>
      </c>
      <c r="AG82" s="8">
        <v>1057.4729</v>
      </c>
      <c r="AH82" s="8">
        <v>1057.4729</v>
      </c>
      <c r="AI82" s="8">
        <v>1057.4729</v>
      </c>
      <c r="AJ82" s="8">
        <v>1057.4729</v>
      </c>
      <c r="AK82" s="8">
        <v>1057.4729</v>
      </c>
      <c r="AL82" s="8">
        <v>1057.4729</v>
      </c>
      <c r="AN82">
        <f t="shared" si="7"/>
        <v>1.0662905</v>
      </c>
      <c r="AO82">
        <f t="shared" si="8"/>
        <v>1066.2905</v>
      </c>
      <c r="AP82" s="8">
        <v>1066.2905</v>
      </c>
      <c r="AQ82" s="8">
        <v>1066.2905</v>
      </c>
      <c r="AR82" s="8">
        <v>1066.2905</v>
      </c>
      <c r="AS82" s="8">
        <v>1066.2905</v>
      </c>
      <c r="AT82" s="8">
        <v>1066.2905</v>
      </c>
      <c r="AU82" s="8">
        <v>1066.2905</v>
      </c>
      <c r="AV82" s="8">
        <v>1066.2905</v>
      </c>
      <c r="AW82" s="8">
        <v>1066.2905</v>
      </c>
      <c r="AX82" s="8">
        <v>1066.2905</v>
      </c>
      <c r="AY82" s="8">
        <v>1066.2905</v>
      </c>
      <c r="BA82">
        <f t="shared" si="9"/>
        <v>1.540978</v>
      </c>
      <c r="BB82">
        <f t="shared" si="10"/>
        <v>1540.978</v>
      </c>
      <c r="BC82" s="8">
        <v>1540.978</v>
      </c>
      <c r="BD82" s="8">
        <v>1540.978</v>
      </c>
      <c r="BE82" s="8">
        <v>1540.978</v>
      </c>
      <c r="BF82" s="8">
        <v>1540.978</v>
      </c>
      <c r="BG82" s="8">
        <v>1540.978</v>
      </c>
      <c r="BH82" s="8">
        <v>1540.978</v>
      </c>
      <c r="BI82" s="8">
        <v>1540.978</v>
      </c>
      <c r="BJ82" s="8">
        <v>1540.978</v>
      </c>
      <c r="BK82" s="8">
        <v>1540.978</v>
      </c>
      <c r="BL82" s="8">
        <v>1540.978</v>
      </c>
      <c r="BM82" s="8"/>
      <c r="BN82" s="6"/>
      <c r="BO82" s="9" t="s">
        <v>97</v>
      </c>
      <c r="BP82" s="10">
        <f t="shared" si="11"/>
        <v>1.07860496</v>
      </c>
      <c r="BQ82" s="6" t="str">
        <f t="shared" si="12"/>
        <v>(77,1.07860496)</v>
      </c>
    </row>
    <row r="83">
      <c r="A83">
        <f t="shared" si="1"/>
        <v>0.6948059</v>
      </c>
      <c r="B83">
        <f t="shared" si="2"/>
        <v>694.8059</v>
      </c>
      <c r="C83" s="8">
        <v>694.8059</v>
      </c>
      <c r="D83" s="8">
        <v>694.8059</v>
      </c>
      <c r="E83" s="8">
        <v>694.8059</v>
      </c>
      <c r="F83" s="8">
        <v>694.8059</v>
      </c>
      <c r="G83" s="8">
        <v>694.8059</v>
      </c>
      <c r="H83" s="8">
        <v>694.8059</v>
      </c>
      <c r="I83" s="8">
        <v>694.8059</v>
      </c>
      <c r="J83" s="8">
        <v>694.8059</v>
      </c>
      <c r="K83" s="8">
        <v>694.8059</v>
      </c>
      <c r="L83" s="8">
        <v>694.8059</v>
      </c>
      <c r="N83">
        <f t="shared" si="3"/>
        <v>0.932826514</v>
      </c>
      <c r="O83">
        <f t="shared" si="4"/>
        <v>932.826514</v>
      </c>
      <c r="P83" s="8">
        <v>932.8265</v>
      </c>
      <c r="Q83" s="8">
        <v>932.8265</v>
      </c>
      <c r="R83" s="8">
        <v>932.8265</v>
      </c>
      <c r="S83" s="8">
        <v>932.8265</v>
      </c>
      <c r="T83" s="8">
        <v>932.8266</v>
      </c>
      <c r="U83" s="8">
        <v>932.8265</v>
      </c>
      <c r="V83" s="8">
        <v>932.8265</v>
      </c>
      <c r="W83" s="8">
        <v>932.8265</v>
      </c>
      <c r="X83" s="8">
        <v>932.82654</v>
      </c>
      <c r="Y83" s="8">
        <v>932.8265</v>
      </c>
      <c r="AA83">
        <f t="shared" si="5"/>
        <v>0.993982064</v>
      </c>
      <c r="AB83">
        <f t="shared" si="6"/>
        <v>993.982064</v>
      </c>
      <c r="AC83" s="8">
        <v>993.9821</v>
      </c>
      <c r="AD83" s="8">
        <v>993.98206</v>
      </c>
      <c r="AE83" s="8">
        <v>993.98206</v>
      </c>
      <c r="AF83" s="8">
        <v>993.98206</v>
      </c>
      <c r="AG83" s="8">
        <v>993.98206</v>
      </c>
      <c r="AH83" s="8">
        <v>993.98206</v>
      </c>
      <c r="AI83" s="8">
        <v>993.98206</v>
      </c>
      <c r="AJ83" s="8">
        <v>993.98206</v>
      </c>
      <c r="AK83" s="8">
        <v>993.98206</v>
      </c>
      <c r="AL83" s="8">
        <v>993.98206</v>
      </c>
      <c r="AN83">
        <f t="shared" si="7"/>
        <v>1.0630752</v>
      </c>
      <c r="AO83">
        <f t="shared" si="8"/>
        <v>1063.0752</v>
      </c>
      <c r="AP83" s="8">
        <v>1063.0752</v>
      </c>
      <c r="AQ83" s="8">
        <v>1063.0752</v>
      </c>
      <c r="AR83" s="8">
        <v>1063.0752</v>
      </c>
      <c r="AS83" s="8">
        <v>1063.0752</v>
      </c>
      <c r="AT83" s="8">
        <v>1063.0752</v>
      </c>
      <c r="AU83" s="8">
        <v>1063.0752</v>
      </c>
      <c r="AV83" s="8">
        <v>1063.0752</v>
      </c>
      <c r="AW83" s="8">
        <v>1063.0752</v>
      </c>
      <c r="AX83" s="8">
        <v>1063.0752</v>
      </c>
      <c r="AY83" s="8">
        <v>1063.0752</v>
      </c>
      <c r="BA83">
        <f t="shared" si="9"/>
        <v>1.14834409</v>
      </c>
      <c r="BB83">
        <f t="shared" si="10"/>
        <v>1148.34409</v>
      </c>
      <c r="BC83" s="8">
        <v>1148.3441</v>
      </c>
      <c r="BD83" s="8">
        <v>1148.3441</v>
      </c>
      <c r="BE83" s="8">
        <v>1148.344</v>
      </c>
      <c r="BF83" s="8">
        <v>1148.3441</v>
      </c>
      <c r="BG83" s="8">
        <v>1148.3441</v>
      </c>
      <c r="BH83" s="8">
        <v>1148.3441</v>
      </c>
      <c r="BI83" s="8">
        <v>1148.3441</v>
      </c>
      <c r="BJ83" s="8">
        <v>1148.3441</v>
      </c>
      <c r="BK83" s="8">
        <v>1148.3441</v>
      </c>
      <c r="BL83" s="8">
        <v>1148.3441</v>
      </c>
      <c r="BM83" s="8"/>
      <c r="BN83" s="6"/>
      <c r="BO83" s="9" t="s">
        <v>98</v>
      </c>
      <c r="BP83" s="10">
        <f t="shared" si="11"/>
        <v>0.9666067536</v>
      </c>
      <c r="BQ83" s="6" t="str">
        <f t="shared" si="12"/>
        <v>(78,0.9666067536)</v>
      </c>
    </row>
    <row r="84">
      <c r="A84">
        <f t="shared" si="1"/>
        <v>0.78962555</v>
      </c>
      <c r="B84">
        <f t="shared" si="2"/>
        <v>789.62555</v>
      </c>
      <c r="C84" s="8">
        <v>789.62555</v>
      </c>
      <c r="D84" s="8">
        <v>789.62555</v>
      </c>
      <c r="E84" s="8">
        <v>789.62555</v>
      </c>
      <c r="F84" s="8">
        <v>789.62555</v>
      </c>
      <c r="G84" s="8">
        <v>789.62555</v>
      </c>
      <c r="H84" s="8">
        <v>789.62555</v>
      </c>
      <c r="I84" s="8">
        <v>789.62555</v>
      </c>
      <c r="J84" s="8">
        <v>789.62555</v>
      </c>
      <c r="K84" s="8">
        <v>789.62555</v>
      </c>
      <c r="L84" s="8">
        <v>789.62555</v>
      </c>
      <c r="N84">
        <f t="shared" si="3"/>
        <v>1.046435</v>
      </c>
      <c r="O84">
        <f t="shared" si="4"/>
        <v>1046.435</v>
      </c>
      <c r="P84" s="8">
        <v>1049.5692</v>
      </c>
      <c r="Q84" s="8">
        <v>1049.5692</v>
      </c>
      <c r="R84" s="8">
        <v>1033.8982</v>
      </c>
      <c r="S84" s="8">
        <v>1049.5692</v>
      </c>
      <c r="T84" s="8">
        <v>1049.5692</v>
      </c>
      <c r="U84" s="8">
        <v>1049.5692</v>
      </c>
      <c r="V84" s="8">
        <v>1049.5692</v>
      </c>
      <c r="W84" s="8">
        <v>1049.5692</v>
      </c>
      <c r="X84" s="8">
        <v>1049.5692</v>
      </c>
      <c r="Y84" s="8">
        <v>1033.8982</v>
      </c>
      <c r="AA84">
        <f t="shared" si="5"/>
        <v>1.07335398</v>
      </c>
      <c r="AB84">
        <f t="shared" si="6"/>
        <v>1073.35398</v>
      </c>
      <c r="AC84" s="8">
        <v>1019.0642</v>
      </c>
      <c r="AD84" s="8">
        <v>1075.9958</v>
      </c>
      <c r="AE84" s="8">
        <v>1075.9958</v>
      </c>
      <c r="AF84" s="8">
        <v>1075.9958</v>
      </c>
      <c r="AG84" s="8">
        <v>1075.9958</v>
      </c>
      <c r="AH84" s="8">
        <v>1075.9958</v>
      </c>
      <c r="AI84" s="8">
        <v>1075.9958</v>
      </c>
      <c r="AJ84" s="8">
        <v>1163.4408</v>
      </c>
      <c r="AK84" s="8">
        <v>1075.9958</v>
      </c>
      <c r="AL84" s="8">
        <v>1019.0642</v>
      </c>
      <c r="AN84">
        <f t="shared" si="7"/>
        <v>1.08243815</v>
      </c>
      <c r="AO84">
        <f t="shared" si="8"/>
        <v>1082.43815</v>
      </c>
      <c r="AP84" s="8">
        <v>1020.12604</v>
      </c>
      <c r="AQ84" s="8">
        <v>1067.0443</v>
      </c>
      <c r="AR84" s="8">
        <v>1164.177</v>
      </c>
      <c r="AS84" s="8">
        <v>1020.12604</v>
      </c>
      <c r="AT84" s="8">
        <v>1164.1765</v>
      </c>
      <c r="AU84" s="8">
        <v>1164.1765</v>
      </c>
      <c r="AV84" s="8">
        <v>1020.12604</v>
      </c>
      <c r="AW84" s="8">
        <v>1020.12604</v>
      </c>
      <c r="AX84" s="8">
        <v>1020.12604</v>
      </c>
      <c r="AY84" s="8">
        <v>1164.177</v>
      </c>
      <c r="BA84">
        <f t="shared" si="9"/>
        <v>1.28986298</v>
      </c>
      <c r="BB84">
        <f t="shared" si="10"/>
        <v>1289.86298</v>
      </c>
      <c r="BC84" s="8">
        <v>1089.6726</v>
      </c>
      <c r="BD84" s="8">
        <v>1396.598</v>
      </c>
      <c r="BE84" s="8">
        <v>1396.598</v>
      </c>
      <c r="BF84" s="8">
        <v>1396.598</v>
      </c>
      <c r="BG84" s="8">
        <v>1396.598</v>
      </c>
      <c r="BH84" s="8">
        <v>1089.6726</v>
      </c>
      <c r="BI84" s="8">
        <v>1323.311</v>
      </c>
      <c r="BJ84" s="8">
        <v>1089.6726</v>
      </c>
      <c r="BK84" s="8">
        <v>1396.598</v>
      </c>
      <c r="BL84" s="8">
        <v>1323.311</v>
      </c>
      <c r="BM84" s="8"/>
      <c r="BN84" s="6"/>
      <c r="BO84" s="9" t="s">
        <v>99</v>
      </c>
      <c r="BP84" s="10">
        <f t="shared" si="11"/>
        <v>1.056343132</v>
      </c>
      <c r="BQ84" s="6" t="str">
        <f t="shared" si="12"/>
        <v>(79,1.056343132)</v>
      </c>
    </row>
    <row r="85">
      <c r="A85">
        <f t="shared" si="1"/>
        <v>0.7817303</v>
      </c>
      <c r="B85">
        <f t="shared" si="2"/>
        <v>781.7303</v>
      </c>
      <c r="C85" s="8">
        <v>781.7303</v>
      </c>
      <c r="D85" s="8">
        <v>781.7303</v>
      </c>
      <c r="E85" s="8">
        <v>781.7303</v>
      </c>
      <c r="F85" s="8">
        <v>781.7303</v>
      </c>
      <c r="G85" s="8">
        <v>781.7303</v>
      </c>
      <c r="H85" s="8">
        <v>781.7303</v>
      </c>
      <c r="I85" s="8">
        <v>781.7303</v>
      </c>
      <c r="J85" s="8">
        <v>781.7303</v>
      </c>
      <c r="K85" s="8">
        <v>781.7303</v>
      </c>
      <c r="L85" s="8">
        <v>781.7303</v>
      </c>
      <c r="N85">
        <f t="shared" si="3"/>
        <v>0.987231292</v>
      </c>
      <c r="O85">
        <f t="shared" si="4"/>
        <v>987.231292</v>
      </c>
      <c r="P85" s="8">
        <v>987.2313</v>
      </c>
      <c r="Q85" s="8">
        <v>987.2313</v>
      </c>
      <c r="R85" s="8">
        <v>987.23126</v>
      </c>
      <c r="S85" s="8">
        <v>987.2313</v>
      </c>
      <c r="T85" s="8">
        <v>987.2313</v>
      </c>
      <c r="U85" s="8">
        <v>987.2313</v>
      </c>
      <c r="V85" s="8">
        <v>987.2313</v>
      </c>
      <c r="W85" s="8">
        <v>987.2313</v>
      </c>
      <c r="X85" s="8">
        <v>987.2313</v>
      </c>
      <c r="Y85" s="8">
        <v>987.23126</v>
      </c>
      <c r="AA85">
        <f t="shared" si="5"/>
        <v>1.018325103</v>
      </c>
      <c r="AB85">
        <f t="shared" si="6"/>
        <v>1018.325103</v>
      </c>
      <c r="AC85" s="8">
        <v>1018.3251</v>
      </c>
      <c r="AD85" s="8">
        <v>1018.3251</v>
      </c>
      <c r="AE85" s="8">
        <v>1018.3251</v>
      </c>
      <c r="AF85" s="8">
        <v>1018.3251</v>
      </c>
      <c r="AG85" s="8">
        <v>1018.3251</v>
      </c>
      <c r="AH85" s="8">
        <v>1018.3251</v>
      </c>
      <c r="AI85" s="8">
        <v>1018.3251</v>
      </c>
      <c r="AJ85" s="8">
        <v>1018.32513</v>
      </c>
      <c r="AK85" s="8">
        <v>1018.3251</v>
      </c>
      <c r="AL85" s="8">
        <v>1018.3251</v>
      </c>
      <c r="AN85">
        <f t="shared" si="7"/>
        <v>1.0686454</v>
      </c>
      <c r="AO85">
        <f t="shared" si="8"/>
        <v>1068.6454</v>
      </c>
      <c r="AP85" s="8">
        <v>1068.6454</v>
      </c>
      <c r="AQ85" s="8">
        <v>1068.6454</v>
      </c>
      <c r="AR85" s="8">
        <v>1068.6454</v>
      </c>
      <c r="AS85" s="8">
        <v>1068.6454</v>
      </c>
      <c r="AT85" s="8">
        <v>1068.6454</v>
      </c>
      <c r="AU85" s="8">
        <v>1068.6454</v>
      </c>
      <c r="AV85" s="8">
        <v>1068.6454</v>
      </c>
      <c r="AW85" s="8">
        <v>1068.6454</v>
      </c>
      <c r="AX85" s="8">
        <v>1068.6454</v>
      </c>
      <c r="AY85" s="8">
        <v>1068.6454</v>
      </c>
      <c r="BA85">
        <f t="shared" si="9"/>
        <v>1.0454498</v>
      </c>
      <c r="BB85">
        <f t="shared" si="10"/>
        <v>1045.4498</v>
      </c>
      <c r="BC85" s="8">
        <v>1045.4498</v>
      </c>
      <c r="BD85" s="8">
        <v>1045.4498</v>
      </c>
      <c r="BE85" s="8">
        <v>1045.4498</v>
      </c>
      <c r="BF85" s="8">
        <v>1045.4498</v>
      </c>
      <c r="BG85" s="8">
        <v>1045.4498</v>
      </c>
      <c r="BH85" s="8">
        <v>1045.4498</v>
      </c>
      <c r="BI85" s="8">
        <v>1045.4498</v>
      </c>
      <c r="BJ85" s="8">
        <v>1045.4498</v>
      </c>
      <c r="BK85" s="8">
        <v>1045.4498</v>
      </c>
      <c r="BL85" s="8">
        <v>1045.4498</v>
      </c>
      <c r="BM85" s="8"/>
      <c r="BN85" s="6"/>
      <c r="BO85" s="9" t="s">
        <v>100</v>
      </c>
      <c r="BP85" s="10">
        <f t="shared" si="11"/>
        <v>0.980276379</v>
      </c>
      <c r="BQ85" s="6" t="str">
        <f t="shared" si="12"/>
        <v>(80,0.980276379)</v>
      </c>
    </row>
    <row r="86">
      <c r="BN86" s="5"/>
      <c r="BO86" s="5"/>
      <c r="BP86" s="5"/>
      <c r="BQ86" s="5"/>
    </row>
    <row r="87">
      <c r="BN87" s="5"/>
      <c r="BO87" s="5"/>
      <c r="BP87" s="5"/>
      <c r="BQ87" s="5"/>
    </row>
    <row r="88">
      <c r="BN88" s="5"/>
      <c r="BO88" s="5"/>
      <c r="BP88" s="5"/>
      <c r="BQ88" s="5" t="str">
        <f>CONCATENATE(BQ6:BQ85)</f>
        <v>(1,0.8802811788)(2,0.9911413236)(3,0.9762266334)(4,0.939484263)(5,0.9872862066)(6,0.950630577)(7,0.8383641316)(8,0.8674365024)(9,1.0333830994)(10,0.8732448974)(11,0.84178487)(12,0.9824751718)(13,1.0616165908)(14,0.9523371992)(15,1.0681923138)(16,0.937323074)(17,0.962556225)(18,0.9450290182)(19,1.03016242)(20,0.903162015)(21,0.943913951)(22,0.8640801796)(23,1.0832968618)(24,1.0314456086)(25,1.1336961764)(26,1.0164263752)(27,1.145536624)(28,1.1582100616)(29,1.0356448594)(30,0.8863172174)(31,1.13504699)(32,1.1836864998)(33,1.112933125)(34,0.919753523)(35,0.9363340696)(36,1.0727853026)(37,1.0507949604)(38,1.030407497)(39,1.3524181128)(40,1.0384226556)(41,0.8306620848)(42,0.9342136574)(43,0.8140495916)(44,0.8326962738)(45,0.855079322)(46,0.8955923528)(47,0.9574525278)(48,0.8894194086)(49,0.895399054)(50,0.9140212692)(51,0.9329106374)(52,0.9290440758)(53,0.9577541276)(54,0.9570251756)(55,0.9378359746)(56,0.9870581866)(57,0.9707159184)(58,0.94528553)(59,0.94783058)(60,0.932422525)(61,0.854582741)(62,0.855234898)(63,0.8848428912)(64,0.9237918248)(65,0.8600741904)(66,0.981840727)(67,0.9097895816)(68,0.9878779344)(69,0.927081302)(70,1.127288574)(71,1.01139274)(72,0.9933083756)(73,0.9194596008)(74,0.995757032)(75,1.1164240534)(76,1.009585242)(77,1.07860496)(78,0.9666067536)(79,1.056343132)(80,0.980276379)</v>
      </c>
    </row>
  </sheetData>
  <mergeCells count="20">
    <mergeCell ref="B3:K3"/>
    <mergeCell ref="O3:X3"/>
    <mergeCell ref="N4:X4"/>
    <mergeCell ref="O2:X2"/>
    <mergeCell ref="B2:K2"/>
    <mergeCell ref="A4:K4"/>
    <mergeCell ref="B1:K1"/>
    <mergeCell ref="AN4:AX4"/>
    <mergeCell ref="AA4:AK4"/>
    <mergeCell ref="AB3:AK3"/>
    <mergeCell ref="AB2:AK2"/>
    <mergeCell ref="AO3:AX3"/>
    <mergeCell ref="AO2:AX2"/>
    <mergeCell ref="O1:X1"/>
    <mergeCell ref="AO1:AX1"/>
    <mergeCell ref="BB1:BK1"/>
    <mergeCell ref="BB3:BK3"/>
    <mergeCell ref="BB2:BK2"/>
    <mergeCell ref="BA4:BK4"/>
    <mergeCell ref="AB1:AK1"/>
  </mergeCells>
  <drawing r:id="rId1"/>
</worksheet>
</file>