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<sst xmlns="http://schemas.openxmlformats.org/spreadsheetml/2006/main" count="83" uniqueCount="24">
  <si>
    <t>DC1</t>
  </si>
  <si>
    <t>DC2</t>
  </si>
  <si>
    <t>DC3</t>
  </si>
  <si>
    <t>DC4</t>
  </si>
  <si>
    <t>DC5</t>
  </si>
  <si>
    <t>Ranking</t>
  </si>
  <si>
    <t>F1</t>
  </si>
  <si>
    <t>A1 (MEMETIC+state of art)</t>
  </si>
  <si>
    <t>2nd</t>
  </si>
  <si>
    <t>A2 (threshold)</t>
  </si>
  <si>
    <t>3rd</t>
  </si>
  <si>
    <t>A3 (MEMETIC+clever)</t>
  </si>
  <si>
    <t>1st</t>
  </si>
  <si>
    <t>A4 (ACO+state of art)</t>
  </si>
  <si>
    <t>1.111</t>
  </si>
  <si>
    <t>5th</t>
  </si>
  <si>
    <t>A5 (ACO+clever)</t>
  </si>
  <si>
    <t>4th</t>
  </si>
  <si>
    <t>F2</t>
  </si>
  <si>
    <t>1.280</t>
  </si>
  <si>
    <t>F3</t>
  </si>
  <si>
    <t>0.830</t>
  </si>
  <si>
    <t>0.690</t>
  </si>
  <si>
    <t>0.820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</si>
</sst>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4" fillId="0" fontId="1" numFmtId="0" xfId="0" applyBorder="1" applyFont="1"/>
    <xf borderId="0" fillId="0" fontId="1" numFmtId="0" xfId="0" applyAlignment="1" applyFont="1">
      <alignment horizontal="center"/>
    </xf>
    <xf borderId="1" fillId="4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7" max="7" width="17.0"/>
    <col customWidth="1" min="11" max="11" width="29.57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/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>
      <c r="A3" s="3" t="s">
        <v>6</v>
      </c>
      <c r="B3" s="1" t="s">
        <v>7</v>
      </c>
      <c r="C3" s="4">
        <v>0.839</v>
      </c>
      <c r="D3" s="4">
        <v>0.944</v>
      </c>
      <c r="E3" s="4">
        <v>1.003</v>
      </c>
      <c r="F3" s="4">
        <v>1.007</v>
      </c>
      <c r="G3" s="4">
        <v>1.039</v>
      </c>
      <c r="H3" s="4" t="s">
        <v>8</v>
      </c>
      <c r="J3" s="3" t="s">
        <v>6</v>
      </c>
      <c r="K3" s="1" t="s">
        <v>7</v>
      </c>
      <c r="L3" s="4">
        <f t="shared" ref="L3:L7" si="2">100-(C$7*100/C3)</f>
        <v>8.343265793</v>
      </c>
      <c r="M3" s="4">
        <f t="shared" ref="M3:P3" si="1">100-(D$5*100/D3)</f>
        <v>8.262711864</v>
      </c>
      <c r="N3" s="4">
        <f t="shared" si="1"/>
        <v>7.676969093</v>
      </c>
      <c r="O3" s="4">
        <f t="shared" si="1"/>
        <v>8.838133069</v>
      </c>
      <c r="P3" s="4">
        <f t="shared" si="1"/>
        <v>7.314725698</v>
      </c>
      <c r="Q3" s="4" t="s">
        <v>8</v>
      </c>
    </row>
    <row r="4">
      <c r="A4" s="5"/>
      <c r="B4" s="1" t="s">
        <v>9</v>
      </c>
      <c r="C4" s="4">
        <v>0.841</v>
      </c>
      <c r="D4" s="4">
        <v>0.946</v>
      </c>
      <c r="E4" s="4">
        <v>1.002</v>
      </c>
      <c r="F4" s="4">
        <v>1.003</v>
      </c>
      <c r="G4" s="4">
        <v>1.037</v>
      </c>
      <c r="H4" s="4" t="s">
        <v>10</v>
      </c>
      <c r="J4" s="5"/>
      <c r="K4" s="1" t="s">
        <v>9</v>
      </c>
      <c r="L4" s="4">
        <f t="shared" si="2"/>
        <v>8.561236623</v>
      </c>
      <c r="M4" s="4">
        <f t="shared" ref="M4:P4" si="3">100-(D$5*100/D4)</f>
        <v>8.456659619</v>
      </c>
      <c r="N4" s="4">
        <f t="shared" si="3"/>
        <v>7.584830339</v>
      </c>
      <c r="O4" s="4">
        <f t="shared" si="3"/>
        <v>8.474576271</v>
      </c>
      <c r="P4" s="4">
        <f t="shared" si="3"/>
        <v>7.135969142</v>
      </c>
      <c r="Q4" s="4" t="s">
        <v>10</v>
      </c>
    </row>
    <row r="5">
      <c r="A5" s="5"/>
      <c r="B5" s="1" t="s">
        <v>11</v>
      </c>
      <c r="C5" s="4">
        <v>0.779</v>
      </c>
      <c r="D5" s="6">
        <v>0.866</v>
      </c>
      <c r="E5" s="6">
        <v>0.926</v>
      </c>
      <c r="F5" s="6">
        <v>0.918</v>
      </c>
      <c r="G5" s="6">
        <v>0.963</v>
      </c>
      <c r="H5" s="4" t="s">
        <v>12</v>
      </c>
      <c r="J5" s="5"/>
      <c r="K5" s="1" t="s">
        <v>11</v>
      </c>
      <c r="L5" s="4">
        <f t="shared" si="2"/>
        <v>1.283697047</v>
      </c>
      <c r="M5" s="4">
        <f t="shared" ref="M5:P5" si="4">100-(D$5*100/D5)</f>
        <v>0</v>
      </c>
      <c r="N5" s="4">
        <f t="shared" si="4"/>
        <v>0</v>
      </c>
      <c r="O5" s="4">
        <f t="shared" si="4"/>
        <v>0</v>
      </c>
      <c r="P5" s="4">
        <f t="shared" si="4"/>
        <v>0</v>
      </c>
      <c r="Q5" s="4" t="s">
        <v>12</v>
      </c>
    </row>
    <row r="6">
      <c r="A6" s="5"/>
      <c r="B6" s="1" t="s">
        <v>13</v>
      </c>
      <c r="C6" s="4">
        <v>0.773</v>
      </c>
      <c r="D6" s="4">
        <v>0.956</v>
      </c>
      <c r="E6" s="4">
        <v>1.029</v>
      </c>
      <c r="F6" s="4">
        <v>1.034</v>
      </c>
      <c r="G6" s="7" t="s">
        <v>14</v>
      </c>
      <c r="H6" s="4" t="s">
        <v>15</v>
      </c>
      <c r="J6" s="5"/>
      <c r="K6" s="1" t="s">
        <v>13</v>
      </c>
      <c r="L6" s="4">
        <f t="shared" si="2"/>
        <v>0.5174644243</v>
      </c>
      <c r="M6" s="4">
        <f t="shared" ref="M6:P6" si="5">100-(D$5*100/D6)</f>
        <v>9.414225941</v>
      </c>
      <c r="N6" s="4">
        <f t="shared" si="5"/>
        <v>10.00971817</v>
      </c>
      <c r="O6" s="4">
        <f t="shared" si="5"/>
        <v>11.21856867</v>
      </c>
      <c r="P6" s="4">
        <f t="shared" si="5"/>
        <v>13.32133213</v>
      </c>
      <c r="Q6" s="4" t="s">
        <v>15</v>
      </c>
    </row>
    <row r="7">
      <c r="A7" s="8"/>
      <c r="B7" s="1" t="s">
        <v>16</v>
      </c>
      <c r="C7" s="6">
        <v>0.769</v>
      </c>
      <c r="D7" s="4">
        <v>0.946</v>
      </c>
      <c r="E7" s="4">
        <v>1.024</v>
      </c>
      <c r="F7" s="4">
        <v>1.031</v>
      </c>
      <c r="G7" s="4">
        <v>1.096</v>
      </c>
      <c r="H7" s="4" t="s">
        <v>17</v>
      </c>
      <c r="J7" s="8"/>
      <c r="K7" s="1" t="s">
        <v>16</v>
      </c>
      <c r="L7" s="4">
        <f t="shared" si="2"/>
        <v>0</v>
      </c>
      <c r="M7" s="4">
        <f t="shared" ref="M7:P7" si="6">100-(D$5*100/D7)</f>
        <v>8.456659619</v>
      </c>
      <c r="N7" s="4">
        <f t="shared" si="6"/>
        <v>9.5703125</v>
      </c>
      <c r="O7" s="4">
        <f t="shared" si="6"/>
        <v>10.96023278</v>
      </c>
      <c r="P7" s="4">
        <f t="shared" si="6"/>
        <v>12.1350365</v>
      </c>
      <c r="Q7" s="4" t="s">
        <v>17</v>
      </c>
    </row>
    <row r="8">
      <c r="B8" s="9"/>
      <c r="C8" s="9"/>
      <c r="D8" s="9"/>
      <c r="E8" s="9"/>
      <c r="F8" s="9"/>
      <c r="G8" s="9"/>
      <c r="H8" s="9"/>
      <c r="K8" s="9"/>
      <c r="L8" s="9"/>
      <c r="M8" s="9"/>
      <c r="N8" s="9"/>
      <c r="O8" s="9"/>
      <c r="P8" s="9"/>
      <c r="Q8" s="9"/>
    </row>
    <row r="9">
      <c r="A9" s="3" t="s">
        <v>18</v>
      </c>
      <c r="B9" s="1" t="s">
        <v>7</v>
      </c>
      <c r="C9" s="4">
        <v>1.029</v>
      </c>
      <c r="D9" s="4">
        <v>1.138</v>
      </c>
      <c r="E9" s="4">
        <v>1.208</v>
      </c>
      <c r="F9" s="4">
        <v>1.224</v>
      </c>
      <c r="G9" s="4">
        <v>1.252</v>
      </c>
      <c r="H9" s="4" t="s">
        <v>8</v>
      </c>
      <c r="J9" s="3" t="s">
        <v>18</v>
      </c>
      <c r="K9" s="1" t="s">
        <v>7</v>
      </c>
      <c r="L9" s="4">
        <f t="shared" ref="L9:L13" si="8">100-(C$12*100/C9)</f>
        <v>9.037900875</v>
      </c>
      <c r="M9" s="4">
        <f t="shared" ref="M9:P9" si="7">100-(D$11*100/D9)</f>
        <v>3.16344464</v>
      </c>
      <c r="N9" s="10">
        <f t="shared" si="7"/>
        <v>3.725165563</v>
      </c>
      <c r="O9" s="4">
        <f t="shared" si="7"/>
        <v>3.349673203</v>
      </c>
      <c r="P9" s="4">
        <f t="shared" si="7"/>
        <v>3.75399361</v>
      </c>
      <c r="Q9" s="4" t="s">
        <v>8</v>
      </c>
    </row>
    <row r="10">
      <c r="A10" s="5"/>
      <c r="B10" s="1" t="s">
        <v>9</v>
      </c>
      <c r="C10" s="4">
        <v>1.036</v>
      </c>
      <c r="D10" s="4">
        <v>1.143</v>
      </c>
      <c r="E10" s="4">
        <v>1.214</v>
      </c>
      <c r="F10" s="4">
        <v>1.226</v>
      </c>
      <c r="G10" s="4">
        <v>1.256</v>
      </c>
      <c r="H10" s="4" t="s">
        <v>10</v>
      </c>
      <c r="J10" s="5"/>
      <c r="K10" s="1" t="s">
        <v>9</v>
      </c>
      <c r="L10" s="4">
        <f t="shared" si="8"/>
        <v>9.652509653</v>
      </c>
      <c r="M10" s="4">
        <f t="shared" ref="M10:P10" si="9">100-(D$11*100/D10)</f>
        <v>3.587051619</v>
      </c>
      <c r="N10" s="10">
        <f t="shared" si="9"/>
        <v>4.200988468</v>
      </c>
      <c r="O10" s="4">
        <f t="shared" si="9"/>
        <v>3.507340946</v>
      </c>
      <c r="P10" s="4">
        <f t="shared" si="9"/>
        <v>4.060509554</v>
      </c>
      <c r="Q10" s="4" t="s">
        <v>10</v>
      </c>
    </row>
    <row r="11">
      <c r="A11" s="5"/>
      <c r="B11" s="1" t="s">
        <v>11</v>
      </c>
      <c r="C11" s="4">
        <v>1.006</v>
      </c>
      <c r="D11" s="6">
        <v>1.102</v>
      </c>
      <c r="E11" s="6">
        <v>1.163</v>
      </c>
      <c r="F11" s="6">
        <v>1.183</v>
      </c>
      <c r="G11" s="6">
        <v>1.205</v>
      </c>
      <c r="H11" s="4" t="s">
        <v>12</v>
      </c>
      <c r="J11" s="5"/>
      <c r="K11" s="1" t="s">
        <v>11</v>
      </c>
      <c r="L11" s="4">
        <f t="shared" si="8"/>
        <v>6.958250497</v>
      </c>
      <c r="M11" s="4">
        <f t="shared" ref="M11:P11" si="10">100-(D$11*100/D11)</f>
        <v>0</v>
      </c>
      <c r="N11" s="10">
        <f t="shared" si="10"/>
        <v>0</v>
      </c>
      <c r="O11" s="4">
        <f t="shared" si="10"/>
        <v>0</v>
      </c>
      <c r="P11" s="4">
        <f t="shared" si="10"/>
        <v>0</v>
      </c>
      <c r="Q11" s="4" t="s">
        <v>12</v>
      </c>
    </row>
    <row r="12">
      <c r="A12" s="5"/>
      <c r="B12" s="1" t="s">
        <v>13</v>
      </c>
      <c r="C12" s="6">
        <v>0.936</v>
      </c>
      <c r="D12" s="7" t="s">
        <v>19</v>
      </c>
      <c r="E12" s="4">
        <v>1.552</v>
      </c>
      <c r="F12" s="4">
        <v>1.568</v>
      </c>
      <c r="G12" s="4">
        <v>1.771</v>
      </c>
      <c r="H12" s="4" t="s">
        <v>15</v>
      </c>
      <c r="J12" s="5"/>
      <c r="K12" s="1" t="s">
        <v>13</v>
      </c>
      <c r="L12" s="4">
        <f t="shared" si="8"/>
        <v>0</v>
      </c>
      <c r="M12" s="4">
        <f t="shared" ref="M12:P12" si="11">100-(D$11*100/D12)</f>
        <v>13.90625</v>
      </c>
      <c r="N12" s="10">
        <f t="shared" si="11"/>
        <v>25.06443299</v>
      </c>
      <c r="O12" s="4">
        <f t="shared" si="11"/>
        <v>24.55357143</v>
      </c>
      <c r="P12" s="4">
        <f t="shared" si="11"/>
        <v>31.959345</v>
      </c>
      <c r="Q12" s="4" t="s">
        <v>15</v>
      </c>
    </row>
    <row r="13">
      <c r="A13" s="8"/>
      <c r="B13" s="1" t="s">
        <v>16</v>
      </c>
      <c r="C13" s="4">
        <v>0.938</v>
      </c>
      <c r="D13" s="4">
        <v>1.307</v>
      </c>
      <c r="E13" s="4">
        <v>1.496</v>
      </c>
      <c r="F13" s="4">
        <v>1.508</v>
      </c>
      <c r="G13" s="4">
        <v>1.658</v>
      </c>
      <c r="H13" s="4" t="s">
        <v>17</v>
      </c>
      <c r="J13" s="8"/>
      <c r="K13" s="1" t="s">
        <v>16</v>
      </c>
      <c r="L13" s="4">
        <f t="shared" si="8"/>
        <v>0.2132196162</v>
      </c>
      <c r="M13" s="4">
        <f t="shared" ref="M13:P13" si="12">100-(D$11*100/D13)</f>
        <v>15.68477429</v>
      </c>
      <c r="N13" s="10">
        <f t="shared" si="12"/>
        <v>22.25935829</v>
      </c>
      <c r="O13" s="4">
        <f t="shared" si="12"/>
        <v>21.55172414</v>
      </c>
      <c r="P13" s="4">
        <f t="shared" si="12"/>
        <v>27.32207479</v>
      </c>
      <c r="Q13" s="4" t="s">
        <v>17</v>
      </c>
    </row>
    <row r="14">
      <c r="B14" s="9"/>
      <c r="C14" s="9"/>
      <c r="D14" s="9"/>
      <c r="E14" s="9"/>
      <c r="F14" s="9"/>
      <c r="G14" s="9"/>
      <c r="H14" s="9"/>
      <c r="K14" s="9"/>
      <c r="L14" s="9"/>
      <c r="M14" s="9"/>
      <c r="N14" s="9"/>
      <c r="O14" s="9"/>
      <c r="P14" s="9"/>
      <c r="Q14" s="9"/>
    </row>
    <row r="15">
      <c r="A15" s="3" t="s">
        <v>20</v>
      </c>
      <c r="B15" s="1" t="s">
        <v>7</v>
      </c>
      <c r="C15" s="4">
        <v>0.691</v>
      </c>
      <c r="D15" s="4">
        <v>0.798</v>
      </c>
      <c r="E15" s="7" t="s">
        <v>21</v>
      </c>
      <c r="F15" s="4">
        <v>0.806</v>
      </c>
      <c r="G15" s="4">
        <v>0.839</v>
      </c>
      <c r="H15" s="4" t="s">
        <v>10</v>
      </c>
      <c r="J15" s="3" t="s">
        <v>20</v>
      </c>
      <c r="K15" s="1" t="s">
        <v>7</v>
      </c>
      <c r="L15" s="4">
        <f t="shared" ref="L15:P15" si="13">100-(C$17*100/C15)</f>
        <v>20.98408104</v>
      </c>
      <c r="M15" s="4">
        <f t="shared" si="13"/>
        <v>23.18295739</v>
      </c>
      <c r="N15" s="7">
        <f t="shared" si="13"/>
        <v>21.3253012</v>
      </c>
      <c r="O15" s="4">
        <f t="shared" si="13"/>
        <v>27.29528536</v>
      </c>
      <c r="P15" s="4">
        <f t="shared" si="13"/>
        <v>22.76519666</v>
      </c>
      <c r="Q15" s="4" t="s">
        <v>10</v>
      </c>
    </row>
    <row r="16">
      <c r="A16" s="5"/>
      <c r="B16" s="1" t="s">
        <v>9</v>
      </c>
      <c r="C16" s="7" t="s">
        <v>22</v>
      </c>
      <c r="D16" s="4">
        <v>0.763</v>
      </c>
      <c r="E16" s="4">
        <v>0.808</v>
      </c>
      <c r="F16" s="4">
        <v>0.785</v>
      </c>
      <c r="G16" s="7" t="s">
        <v>23</v>
      </c>
      <c r="H16" s="4" t="s">
        <v>8</v>
      </c>
      <c r="J16" s="5"/>
      <c r="K16" s="1" t="s">
        <v>9</v>
      </c>
      <c r="L16" s="4">
        <f t="shared" ref="L16:P16" si="14">100-(C$17*100/C16)</f>
        <v>20.86956522</v>
      </c>
      <c r="M16" s="4">
        <f t="shared" si="14"/>
        <v>19.65923984</v>
      </c>
      <c r="N16" s="7">
        <f t="shared" si="14"/>
        <v>19.18316832</v>
      </c>
      <c r="O16" s="4">
        <f t="shared" si="14"/>
        <v>25.35031847</v>
      </c>
      <c r="P16" s="4">
        <f t="shared" si="14"/>
        <v>20.97560976</v>
      </c>
      <c r="Q16" s="4" t="s">
        <v>8</v>
      </c>
    </row>
    <row r="17">
      <c r="A17" s="5"/>
      <c r="B17" s="1" t="s">
        <v>11</v>
      </c>
      <c r="C17" s="6">
        <v>0.546</v>
      </c>
      <c r="D17" s="6">
        <v>0.613</v>
      </c>
      <c r="E17" s="6">
        <v>0.653</v>
      </c>
      <c r="F17" s="6">
        <v>0.586</v>
      </c>
      <c r="G17" s="6">
        <v>0.648</v>
      </c>
      <c r="H17" s="4" t="s">
        <v>12</v>
      </c>
      <c r="J17" s="5"/>
      <c r="K17" s="1" t="s">
        <v>11</v>
      </c>
      <c r="L17" s="4">
        <f t="shared" ref="L17:P17" si="15">100-(C$17*100/C17)</f>
        <v>0</v>
      </c>
      <c r="M17" s="4">
        <f t="shared" si="15"/>
        <v>0</v>
      </c>
      <c r="N17" s="7">
        <f t="shared" si="15"/>
        <v>0</v>
      </c>
      <c r="O17" s="4">
        <f t="shared" si="15"/>
        <v>0</v>
      </c>
      <c r="P17" s="4">
        <f t="shared" si="15"/>
        <v>0</v>
      </c>
      <c r="Q17" s="4" t="s">
        <v>12</v>
      </c>
    </row>
    <row r="18">
      <c r="A18" s="5"/>
      <c r="B18" s="1" t="s">
        <v>13</v>
      </c>
      <c r="C18" s="4">
        <v>0.633</v>
      </c>
      <c r="D18" s="4">
        <v>0.809</v>
      </c>
      <c r="E18" s="4">
        <v>0.848</v>
      </c>
      <c r="F18" s="4">
        <v>0.861</v>
      </c>
      <c r="G18" s="4">
        <v>0.894</v>
      </c>
      <c r="H18" s="4" t="s">
        <v>15</v>
      </c>
      <c r="J18" s="5"/>
      <c r="K18" s="1" t="s">
        <v>13</v>
      </c>
      <c r="L18" s="4">
        <f t="shared" ref="L18:P18" si="16">100-(C$17*100/C18)</f>
        <v>13.74407583</v>
      </c>
      <c r="M18" s="4">
        <f t="shared" si="16"/>
        <v>24.22744129</v>
      </c>
      <c r="N18" s="7">
        <f t="shared" si="16"/>
        <v>22.99528302</v>
      </c>
      <c r="O18" s="4">
        <f t="shared" si="16"/>
        <v>31.93960511</v>
      </c>
      <c r="P18" s="4">
        <f t="shared" si="16"/>
        <v>27.51677852</v>
      </c>
      <c r="Q18" s="4" t="s">
        <v>15</v>
      </c>
    </row>
    <row r="19">
      <c r="A19" s="8"/>
      <c r="B19" s="1" t="s">
        <v>16</v>
      </c>
      <c r="C19" s="4">
        <v>0.645</v>
      </c>
      <c r="D19" s="4">
        <v>0.809</v>
      </c>
      <c r="E19" s="4">
        <v>0.842</v>
      </c>
      <c r="F19" s="4">
        <v>0.855</v>
      </c>
      <c r="G19" s="4">
        <v>0.853</v>
      </c>
      <c r="H19" s="4" t="s">
        <v>17</v>
      </c>
      <c r="J19" s="8"/>
      <c r="K19" s="1" t="s">
        <v>16</v>
      </c>
      <c r="L19" s="4">
        <f t="shared" ref="L19:P19" si="17">100-(C$17*100/C19)</f>
        <v>15.34883721</v>
      </c>
      <c r="M19" s="4">
        <f t="shared" si="17"/>
        <v>24.22744129</v>
      </c>
      <c r="N19" s="7">
        <f t="shared" si="17"/>
        <v>22.44655582</v>
      </c>
      <c r="O19" s="4">
        <f t="shared" si="17"/>
        <v>31.4619883</v>
      </c>
      <c r="P19" s="4">
        <f t="shared" si="17"/>
        <v>24.03282532</v>
      </c>
      <c r="Q19" s="4" t="s">
        <v>17</v>
      </c>
    </row>
  </sheetData>
  <mergeCells count="6">
    <mergeCell ref="A3:A7"/>
    <mergeCell ref="A9:A13"/>
    <mergeCell ref="A15:A19"/>
    <mergeCell ref="J3:J7"/>
    <mergeCell ref="J9:J13"/>
    <mergeCell ref="J15:J19"/>
  </mergeCells>
  <drawing r:id="rId1"/>
</worksheet>
</file>