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c95eb5163e6701b/04_EDA_Projects/Alutim_Projects/Projects/POE_24V/Project Outputs for POE_24V/"/>
    </mc:Choice>
  </mc:AlternateContent>
  <xr:revisionPtr revIDLastSave="1" documentId="8_{77096229-CDD0-4AF0-A90B-8D50185D6ED4}" xr6:coauthVersionLast="47" xr6:coauthVersionMax="47" xr10:uidLastSave="{F9A0BA4F-E467-4B91-B183-FB120DABAF68}"/>
  <bookViews>
    <workbookView xWindow="12050" yWindow="8010" windowWidth="16180" windowHeight="100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1" l="1"/>
  <c r="J55" i="1"/>
</calcChain>
</file>

<file path=xl/sharedStrings.xml><?xml version="1.0" encoding="utf-8"?>
<sst xmlns="http://schemas.openxmlformats.org/spreadsheetml/2006/main" count="259" uniqueCount="222">
  <si>
    <t>Bill of Materials</t>
  </si>
  <si>
    <t>Project Title:</t>
  </si>
  <si>
    <t>Project File Name:</t>
  </si>
  <si>
    <t>2175 Salk Avenue</t>
  </si>
  <si>
    <t>Suite 200</t>
  </si>
  <si>
    <t>Carlsbad, CA 92008</t>
  </si>
  <si>
    <t>USA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</si>
  <si>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</si>
  <si>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</si>
  <si>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</si>
  <si>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</si>
  <si>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</si>
  <si>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</si>
  <si>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</si>
  <si>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</si>
  <si>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</si>
  <si>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</si>
  <si>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</si>
  <si>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</si>
  <si>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Bill of Materials for BOM Document [POE_24V.BomDoc]</t>
    <phoneticPr fontId="5" type="noConversion"/>
  </si>
  <si>
    <t>POE_24V.PrjPcb</t>
    <phoneticPr fontId="5" type="noConversion"/>
  </si>
  <si>
    <t>None</t>
    <phoneticPr fontId="5" type="noConversion"/>
  </si>
  <si>
    <t>DesignItemId</t>
    <phoneticPr fontId="5" type="noConversion"/>
  </si>
  <si>
    <t>ERJ-3GEY0R00V</t>
  </si>
  <si>
    <t>CMP-07163-000040-1</t>
  </si>
  <si>
    <t>ERJ-3EKF2551V</t>
  </si>
  <si>
    <t>ERJ-3EKF4701V</t>
  </si>
  <si>
    <t>ERJ-3EKF5101V</t>
  </si>
  <si>
    <t>ERJ-3EKF1002V</t>
  </si>
  <si>
    <t>ERJ-3EKF2492V</t>
  </si>
  <si>
    <t>ERJ-3EKF49R9V</t>
  </si>
  <si>
    <t>ERJ-3EKF75R0V</t>
  </si>
  <si>
    <t>ERJ-3EKF7872V</t>
  </si>
  <si>
    <t>ERJ-3EKF1500V</t>
  </si>
  <si>
    <t>ERJ-3EKF1873V</t>
  </si>
  <si>
    <t>ERJ-3EKF3600V</t>
  </si>
  <si>
    <t>CMP-08256-000018-1</t>
  </si>
  <si>
    <t>CMP-2000-05097-2</t>
  </si>
  <si>
    <t>CMP-2000-05967-1</t>
  </si>
  <si>
    <t>CMP-2006-03061-2</t>
  </si>
  <si>
    <t>CMP-2000-06032-2</t>
  </si>
  <si>
    <t>CMP-2100-03593-1</t>
  </si>
  <si>
    <t>CMP-2100-03594-1</t>
  </si>
  <si>
    <t>CMP-03422-000924-1</t>
  </si>
  <si>
    <t>CMP-2100-03600-1</t>
  </si>
  <si>
    <t>CMP-2000-06110-2</t>
  </si>
  <si>
    <t>CMP-12801-000117-1</t>
  </si>
  <si>
    <t>CMP-05427-000056-1</t>
  </si>
  <si>
    <t>CMP-05428-000653-1</t>
  </si>
  <si>
    <t>CMP-2003-00803-2</t>
  </si>
  <si>
    <t>CMP-14488-000004-1</t>
  </si>
  <si>
    <t>CMP-31749-000003-1</t>
  </si>
  <si>
    <t>CMP-2007-03453-1</t>
  </si>
  <si>
    <t>HOLE</t>
  </si>
  <si>
    <t>CMP-02424-000288-1</t>
  </si>
  <si>
    <t>CMP-04895-000238-1</t>
  </si>
  <si>
    <t>MJ88B-BX11-RVL</t>
  </si>
  <si>
    <t>CMP-1060-00741-1</t>
  </si>
  <si>
    <t>CMP-07264-000012-1</t>
  </si>
  <si>
    <t>CMP-15817-000011-1</t>
  </si>
  <si>
    <t>CMP-12225-000029-1</t>
  </si>
  <si>
    <t>CMP-2000-07087-1</t>
  </si>
  <si>
    <t>CMP-2000-07117-1</t>
  </si>
  <si>
    <t>CMP-04918-000344-1</t>
  </si>
  <si>
    <t>CMP-245163-000004-1</t>
  </si>
  <si>
    <t>Description</t>
    <phoneticPr fontId="5" type="noConversion"/>
  </si>
  <si>
    <t>RES SMD 0.0OHM JUMPER 1/10W 0603</t>
  </si>
  <si>
    <t>DIODE GEN PURP 75V 150MA SOD323F</t>
  </si>
  <si>
    <t>RES SMD 2.55K OHM 1% 1/10W 0603</t>
  </si>
  <si>
    <t>RES SMD 4.7K OHM 1% 1/10W 0603</t>
  </si>
  <si>
    <t>RES SMD 5.1K OHM 1% 1/10W 0603</t>
  </si>
  <si>
    <t>RES SMD 10K OHM 1% 1/10W 0603</t>
  </si>
  <si>
    <t>RES SMD 24.9K OHM 1% 1/10W 0603</t>
  </si>
  <si>
    <t>RES SMD 49.9 OHM 1% 1/10W 0603</t>
  </si>
  <si>
    <t>RES SMD 75 OHM 1% 1/10W 0603</t>
  </si>
  <si>
    <t>RES SMD 78.7K OHM 1% 1/10W 0603</t>
  </si>
  <si>
    <t>RES SMD 150 OHM 1% 1/10W 0603</t>
  </si>
  <si>
    <t>RES SMD 187K OHM 1% 1/10W 0603</t>
  </si>
  <si>
    <t>RES SMD 360 OHM 1% 1/10W 0603</t>
  </si>
  <si>
    <t>CMC 5A 2LN 700 OHM SMD</t>
  </si>
  <si>
    <t>Schottky Barrier Rectifier, 5 A, 40 V, -55 to 125 degC, 2-Pin SMD, RoHS, Tape and Reel</t>
  </si>
  <si>
    <t>N-Channel Small Signal MOSFET, 60 VDS, 0.23 A, -55 to 150 degC, 3-Pin SOT-23, RoHS, Tape and Reel</t>
  </si>
  <si>
    <t>CAP CER 0.1UF 50V X7R 0603</t>
  </si>
  <si>
    <t>CAP CER 1000PF 2KV X7R 1812</t>
  </si>
  <si>
    <t>Chip Capacitor, 10 pF, +/- 5%, 50 V, -55 to 125 degC, 0603 (1608 Metric), RoHS, Tape and Reel</t>
  </si>
  <si>
    <t>Chip Capacitor, 100 pF, +/- 5%, 50 V, -55 to 125 degC, 0603 (1608 Metric), RoHS, Tape and Reel</t>
  </si>
  <si>
    <t>CAP CER 1UF 16V X7R 0603</t>
  </si>
  <si>
    <t>Chip Capacitor, 10 nF, +/- 10%, 50 V, -55 to 125 degC, 0603 (1608 Metric), RoHS, Tape and Reel</t>
  </si>
  <si>
    <t>Cap Ceramic 10uF 50V X7R ±10% SMD 1210 +125°C Embossed T/R</t>
  </si>
  <si>
    <t>MOSFET 2P-CH 30V 6.9A 8-SOIC</t>
  </si>
  <si>
    <t>CAP ALUM POLY 100UF 20% 6.3V SMD</t>
  </si>
  <si>
    <t>Aluminum Hybrid Polymer Capacitors 47uF 20% 35V Life 10000Hours AEC-Q200 RADIAL SMT</t>
  </si>
  <si>
    <t>RES 0.05 OHM 1% 1W 1206</t>
  </si>
  <si>
    <t>FERRITE BEAD 1 KOHM 1810 1LN</t>
  </si>
  <si>
    <t>SWITCH TOGGLE SPDT 0.4VA 28V</t>
  </si>
  <si>
    <t>FIXED IND 10UH 5.2A 59.9 MOHM</t>
  </si>
  <si>
    <t>LOW COST CURRENT SENSOR WITH COM</t>
  </si>
  <si>
    <t>Modular Jack, 8P8C, Straddle DIP</t>
  </si>
  <si>
    <t>Zener Voltage Regulator, 500 mW, 2-Pin SOD-523, Pb-Free, Tape and Reel</t>
  </si>
  <si>
    <t>PULSE XFMR 1CT:1 350UH</t>
  </si>
  <si>
    <t>PC TEST POINT NATURAL</t>
  </si>
  <si>
    <t>TVS DIODE 5V 13.4V SMA</t>
  </si>
  <si>
    <t>Transient Voltage Suppression Diode, 400 W, 24 V, -65 to 150 degC, 2-Pin SMD, RoHS, Tape and Reel</t>
  </si>
  <si>
    <t>Yellow Green LED, 2.1 V, 20 mA, -30 to 85 degC, 2-Pin SMD, RoHS, Tape and Reel</t>
  </si>
  <si>
    <t>IC REG BOOST ADJ 5.25A 16WQFN</t>
  </si>
  <si>
    <t>CONN RCPT TYPE C 6P SMD RA</t>
  </si>
  <si>
    <t>Designator</t>
    <phoneticPr fontId="5" type="noConversion"/>
  </si>
  <si>
    <t>R15, R21</t>
  </si>
  <si>
    <t>D4</t>
  </si>
  <si>
    <t>R4</t>
  </si>
  <si>
    <t>R2</t>
  </si>
  <si>
    <t>R22, R23</t>
  </si>
  <si>
    <t>R8, R10, R13, R14, R17</t>
  </si>
  <si>
    <t>R3, R6</t>
  </si>
  <si>
    <t>R5</t>
  </si>
  <si>
    <t>R11, R12</t>
  </si>
  <si>
    <t>R9</t>
  </si>
  <si>
    <t>R18, R19</t>
  </si>
  <si>
    <t>R7</t>
  </si>
  <si>
    <t>R16</t>
  </si>
  <si>
    <t>L2</t>
  </si>
  <si>
    <t>D1</t>
  </si>
  <si>
    <t>Q2, Q3</t>
  </si>
  <si>
    <t>C1, C2, C3, C4, C8, C9, C10, C12, C19, C24, C27, C32</t>
  </si>
  <si>
    <t>C23, C33</t>
  </si>
  <si>
    <t>C15</t>
  </si>
  <si>
    <t>C11, C28, C29, C31</t>
  </si>
  <si>
    <t>C26</t>
  </si>
  <si>
    <t>C20, C21</t>
  </si>
  <si>
    <t>C17, C18</t>
  </si>
  <si>
    <t>Q1</t>
  </si>
  <si>
    <t>C13</t>
  </si>
  <si>
    <t>C5, C7</t>
  </si>
  <si>
    <t>R1</t>
  </si>
  <si>
    <t>FB1, FB2</t>
  </si>
  <si>
    <t>SW1</t>
  </si>
  <si>
    <t>C6, C14, C16, C25, C30</t>
  </si>
  <si>
    <t>H5, H6, H7, H8</t>
  </si>
  <si>
    <t>L1, L3</t>
  </si>
  <si>
    <t>U2</t>
  </si>
  <si>
    <t>J8, J9</t>
  </si>
  <si>
    <t>D5</t>
  </si>
  <si>
    <t>T1</t>
  </si>
  <si>
    <t>J2, J3, J4, J5, J6, J7, J10</t>
  </si>
  <si>
    <t>D3</t>
  </si>
  <si>
    <t>D2</t>
  </si>
  <si>
    <t>DS1</t>
  </si>
  <si>
    <t>U1</t>
  </si>
  <si>
    <t>J1</t>
  </si>
  <si>
    <t>Manufacturer 1</t>
    <phoneticPr fontId="5" type="noConversion"/>
  </si>
  <si>
    <t>ON Semiconductor / Fairchild</t>
  </si>
  <si>
    <t>TDK</t>
  </si>
  <si>
    <t>Diodes</t>
  </si>
  <si>
    <t>Infineon</t>
  </si>
  <si>
    <t>KEMET</t>
  </si>
  <si>
    <t>Yageo</t>
  </si>
  <si>
    <t>Panasonic</t>
  </si>
  <si>
    <t>Taiyo Yuden</t>
  </si>
  <si>
    <t>NKK Switches</t>
  </si>
  <si>
    <t>Murata</t>
  </si>
  <si>
    <t>Vishay Dale</t>
  </si>
  <si>
    <t>Texas Instruments</t>
  </si>
  <si>
    <t>ON Semiconductor</t>
  </si>
  <si>
    <t>Bourns</t>
  </si>
  <si>
    <t>Harwin</t>
  </si>
  <si>
    <t>STMicroelectronics</t>
  </si>
  <si>
    <t>Littelfuse</t>
  </si>
  <si>
    <t>Rohm</t>
  </si>
  <si>
    <t>Global Connector Technology</t>
  </si>
  <si>
    <t>Manufacturer Part Number 1</t>
    <phoneticPr fontId="5" type="noConversion"/>
  </si>
  <si>
    <t>1N4148WS</t>
  </si>
  <si>
    <t>ACM9070-701-2PL-TL01</t>
  </si>
  <si>
    <t>B540C-13-F</t>
  </si>
  <si>
    <t>BSS138NH6327</t>
  </si>
  <si>
    <t>C1812C102KGRACTU</t>
  </si>
  <si>
    <t>CC0603JRNPO9BN100</t>
  </si>
  <si>
    <t>CC0603JRNPO9BN101</t>
  </si>
  <si>
    <t>CC0603KRX7R7BB105</t>
  </si>
  <si>
    <t>CC0603KRX7R9BB103</t>
  </si>
  <si>
    <t>DMP3056LSD-13</t>
  </si>
  <si>
    <t>EEF-CX0J101R</t>
  </si>
  <si>
    <t>EEHZA1V470P</t>
  </si>
  <si>
    <t>ERJ-8CWFR050V</t>
  </si>
  <si>
    <t>FBMH4525HM102NT</t>
  </si>
  <si>
    <t>G12JHCF</t>
  </si>
  <si>
    <t>GRM21BR61C106KE15L</t>
  </si>
  <si>
    <t>IHLP3232DZER100M01</t>
  </si>
  <si>
    <t>INA381A1IDSGR</t>
  </si>
  <si>
    <t>MM5Z2V4T1G</t>
  </si>
  <si>
    <t>PT61020EL</t>
  </si>
  <si>
    <t>S2761-46R</t>
  </si>
  <si>
    <t>SMAJ5.0CA-TR</t>
  </si>
  <si>
    <t>SMAJ24CA</t>
  </si>
  <si>
    <t>SML-512MWT86</t>
  </si>
  <si>
    <t>TPS55340RTER</t>
  </si>
  <si>
    <t>USB4125-GF-A-0190</t>
  </si>
  <si>
    <t>Supplier 1</t>
    <phoneticPr fontId="5" type="noConversion"/>
  </si>
  <si>
    <t>Newark</t>
  </si>
  <si>
    <t>Mouser</t>
  </si>
  <si>
    <t>华秋商城</t>
  </si>
  <si>
    <t>Digi-Key</t>
  </si>
  <si>
    <t>Arrow Electronics</t>
  </si>
  <si>
    <t>Farnell</t>
  </si>
  <si>
    <t>Supplier Part Number 1</t>
    <phoneticPr fontId="5" type="noConversion"/>
  </si>
  <si>
    <t>08AK7787</t>
  </si>
  <si>
    <t>05X0416</t>
  </si>
  <si>
    <t>12T1472</t>
  </si>
  <si>
    <t>87X8600</t>
  </si>
  <si>
    <t>80-C1812C102KGR</t>
  </si>
  <si>
    <t>65R8033</t>
  </si>
  <si>
    <t>311-1446-1-ND</t>
  </si>
  <si>
    <t>65R8250</t>
  </si>
  <si>
    <t>17AC6838</t>
  </si>
  <si>
    <t>52W0480</t>
  </si>
  <si>
    <t>360-1761-ND</t>
  </si>
  <si>
    <t>58T0600</t>
  </si>
  <si>
    <t>296-50475-1-ND</t>
  </si>
  <si>
    <t>76T0604</t>
  </si>
  <si>
    <t>94W9363</t>
  </si>
  <si>
    <t>56AJ0230</t>
  </si>
  <si>
    <t>Supplier Unit Price 1</t>
    <phoneticPr fontId="5" type="noConversion"/>
  </si>
  <si>
    <t>Quantity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</si>
</sst>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6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0" fontId="4" fillId="0" borderId="9" xfId="0" applyFont="1" applyBorder="1"/>
    <xf numFmtId="0" fontId="4" fillId="0" borderId="8" xfId="0" applyFont="1" applyBorder="1"/>
    <xf numFmtId="176" fontId="4" fillId="0" borderId="2" xfId="0" applyNumberFormat="1" applyFont="1" applyBorder="1"/>
    <xf numFmtId="176" fontId="4" fillId="0" borderId="8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Border="1" applyAlignment="1">
      <alignment vertical="center"/>
    </xf>
    <xf numFmtId="0" fontId="3" fillId="0" borderId="0" xfId="0" applyFont="1" applyAlignment="1">
      <alignment horizontal="right"/>
    </xf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0" borderId="3" xfId="0" quotePrefix="1" applyFont="1" applyBorder="1"/>
    <xf numFmtId="0" fontId="3" fillId="0" borderId="1" xfId="0" quotePrefix="1" applyFont="1" applyBorder="1"/>
  </cellXfs>
  <cellStyles count="2">
    <cellStyle name="Normal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95250</xdr:rowOff>
    </xdr:from>
    <xdr:to>
      <xdr:col>9</xdr:col>
      <xdr:colOff>233365</xdr:colOff>
      <xdr:row>2</xdr:row>
      <xdr:rowOff>0</xdr:rowOff>
    </xdr:to>
    <xdr:pic>
      <xdr:nvPicPr>
        <xdr:cNvPr id="1047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80988"/>
          <a:ext cx="1409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62"/>
  <sheetViews>
    <sheetView showGridLines="0" tabSelected="1" zoomScale="85" zoomScaleNormal="85" workbookViewId="0">
      <selection activeCell="N56" sqref="N56"/>
    </sheetView>
  </sheetViews>
  <sheetFormatPr defaultRowHeight="14" x14ac:dyDescent="0.25"/>
  <cols>
    <col min="2" max="2" width="15.1796875" customWidth="1"/>
    <col min="3" max="3" width="25" customWidth="1"/>
    <col min="4" max="4" width="22.26953125" customWidth="1"/>
    <col min="5" max="5" width="17.54296875" customWidth="1"/>
    <col min="6" max="6" width="23.453125" customWidth="1"/>
    <col min="7" max="7" width="18.26953125" customWidth="1"/>
    <col min="8" max="8" width="21" customWidth="1"/>
    <col min="9" max="9" width="16.81640625" customWidth="1"/>
    <col min="10" max="10" width="8.7265625" customWidth="1"/>
    <col min="11" max="11" width="4.26953125" customWidth="1"/>
  </cols>
  <sheetData>
    <row r="1" spans="2:11" ht="14.5" thickBot="1" x14ac:dyDescent="0.3"/>
    <row r="2" spans="2:11" ht="30" x14ac:dyDescent="0.25">
      <c r="B2" s="24"/>
      <c r="C2" s="20" t="s">
        <v>0</v>
      </c>
      <c r="D2" s="4"/>
      <c r="E2" s="4"/>
      <c r="F2" s="4"/>
      <c r="G2" s="4"/>
      <c r="H2" s="4"/>
      <c r="I2" s="4"/>
      <c r="J2" s="4"/>
      <c r="K2" s="5"/>
    </row>
    <row r="3" spans="2:11" x14ac:dyDescent="0.25">
      <c r="B3" s="5"/>
      <c r="I3" t="s">
        <v>3</v>
      </c>
      <c r="K3" s="5"/>
    </row>
    <row r="4" spans="2:11" x14ac:dyDescent="0.25">
      <c r="B4" s="5"/>
      <c r="C4" s="21" t="s">
        <v>1</v>
      </c>
      <c r="D4" s="32" t="s">
        <v>19</v>
      </c>
      <c r="E4" s="3"/>
      <c r="I4" t="s">
        <v>4</v>
      </c>
      <c r="K4" s="5"/>
    </row>
    <row r="5" spans="2:11" x14ac:dyDescent="0.25">
      <c r="B5" s="5"/>
      <c r="C5" s="21" t="s">
        <v>2</v>
      </c>
      <c r="D5" s="33" t="s">
        <v>20</v>
      </c>
      <c r="E5" s="1"/>
      <c r="I5" t="s">
        <v>5</v>
      </c>
      <c r="K5" s="5"/>
    </row>
    <row r="6" spans="2:11" x14ac:dyDescent="0.25">
      <c r="B6" s="5"/>
      <c r="C6" s="21" t="s">
        <v>9</v>
      </c>
      <c r="D6" s="33" t="s">
        <v>21</v>
      </c>
      <c r="E6" s="1"/>
      <c r="I6" t="s">
        <v>6</v>
      </c>
      <c r="K6" s="5"/>
    </row>
    <row r="7" spans="2:11" x14ac:dyDescent="0.25">
      <c r="B7" s="5"/>
      <c r="K7" s="5"/>
    </row>
    <row r="8" spans="2:11" x14ac:dyDescent="0.25">
      <c r="B8" s="5"/>
      <c r="K8" s="5"/>
    </row>
    <row r="9" spans="2:11" x14ac:dyDescent="0.25">
      <c r="B9" s="5"/>
      <c r="K9" s="5"/>
    </row>
    <row r="10" spans="2:11" x14ac:dyDescent="0.25">
      <c r="B10" s="5"/>
      <c r="K10" s="5"/>
    </row>
    <row r="11" spans="2:11" x14ac:dyDescent="0.25">
      <c r="B11" s="27" t="s">
        <v>10</v>
      </c>
      <c r="C11" s="28" t="s">
        <v>11</v>
      </c>
      <c r="D11" s="29" t="s">
        <v>12</v>
      </c>
      <c r="E11" s="30" t="s">
        <v>13</v>
      </c>
      <c r="F11" s="30" t="s">
        <v>18</v>
      </c>
      <c r="G11" s="30" t="s">
        <v>14</v>
      </c>
      <c r="H11" s="30" t="s">
        <v>15</v>
      </c>
      <c r="I11" s="30" t="s">
        <v>16</v>
      </c>
      <c r="J11" s="31" t="s">
        <v>17</v>
      </c>
      <c r="K11" s="5"/>
    </row>
    <row r="12" spans="2:11" hidden="1" x14ac:dyDescent="0.25">
      <c r="B12" s="6" t="s">
        <v>22</v>
      </c>
      <c r="C12" s="22" t="s">
        <v>65</v>
      </c>
      <c r="D12" s="2" t="s">
        <v>106</v>
      </c>
      <c r="E12" s="9" t="s">
        <v>149</v>
      </c>
      <c r="F12" s="9" t="s">
        <v>169</v>
      </c>
      <c r="G12" s="9" t="s">
        <v>196</v>
      </c>
      <c r="H12" s="9" t="s">
        <v>203</v>
      </c>
      <c r="I12" s="9" t="s">
        <v>220</v>
      </c>
      <c r="J12" s="10" t="s">
        <v>221</v>
      </c>
      <c r="K12" s="5"/>
    </row>
    <row r="13" spans="2:11" ht="28" x14ac:dyDescent="0.25">
      <c r="B13" s="25" t="s">
        <v>23</v>
      </c>
      <c r="C13" s="23" t="s">
        <v>66</v>
      </c>
      <c r="D13" s="18" t="s">
        <v>107</v>
      </c>
      <c r="E13" s="19"/>
      <c r="F13" s="19"/>
      <c r="G13" s="19"/>
      <c r="H13" s="19"/>
      <c r="I13" s="13"/>
      <c r="J13" s="11">
        <v>2</v>
      </c>
      <c r="K13" s="5"/>
    </row>
    <row r="14" spans="2:11" ht="28" x14ac:dyDescent="0.25">
      <c r="B14" s="25" t="s">
        <v>24</v>
      </c>
      <c r="C14" s="23" t="s">
        <v>67</v>
      </c>
      <c r="D14" s="18" t="s">
        <v>108</v>
      </c>
      <c r="E14" s="19" t="s">
        <v>150</v>
      </c>
      <c r="F14" s="19" t="s">
        <v>170</v>
      </c>
      <c r="G14" s="19" t="s">
        <v>197</v>
      </c>
      <c r="H14" s="19" t="s">
        <v>204</v>
      </c>
      <c r="I14" s="13">
        <v>2.1999999999999999E-2</v>
      </c>
      <c r="J14" s="11">
        <v>1</v>
      </c>
      <c r="K14" s="5"/>
    </row>
    <row r="15" spans="2:11" ht="28" x14ac:dyDescent="0.25">
      <c r="B15" s="25" t="s">
        <v>25</v>
      </c>
      <c r="C15" s="23" t="s">
        <v>68</v>
      </c>
      <c r="D15" s="18" t="s">
        <v>109</v>
      </c>
      <c r="E15" s="19"/>
      <c r="F15" s="19"/>
      <c r="G15" s="19"/>
      <c r="H15" s="19"/>
      <c r="I15" s="13"/>
      <c r="J15" s="11">
        <v>1</v>
      </c>
      <c r="K15" s="5"/>
    </row>
    <row r="16" spans="2:11" ht="28" x14ac:dyDescent="0.25">
      <c r="B16" s="25" t="s">
        <v>26</v>
      </c>
      <c r="C16" s="23" t="s">
        <v>69</v>
      </c>
      <c r="D16" s="18" t="s">
        <v>110</v>
      </c>
      <c r="E16" s="19"/>
      <c r="F16" s="19"/>
      <c r="G16" s="19"/>
      <c r="H16" s="19"/>
      <c r="I16" s="13"/>
      <c r="J16" s="11">
        <v>1</v>
      </c>
      <c r="K16" s="5"/>
    </row>
    <row r="17" spans="2:11" ht="28" x14ac:dyDescent="0.25">
      <c r="B17" s="25" t="s">
        <v>27</v>
      </c>
      <c r="C17" s="23" t="s">
        <v>70</v>
      </c>
      <c r="D17" s="18" t="s">
        <v>111</v>
      </c>
      <c r="E17" s="19"/>
      <c r="F17" s="19"/>
      <c r="G17" s="19"/>
      <c r="H17" s="19"/>
      <c r="I17" s="13"/>
      <c r="J17" s="11">
        <v>2</v>
      </c>
      <c r="K17" s="5"/>
    </row>
    <row r="18" spans="2:11" ht="28" x14ac:dyDescent="0.25">
      <c r="B18" s="25" t="s">
        <v>28</v>
      </c>
      <c r="C18" s="23" t="s">
        <v>71</v>
      </c>
      <c r="D18" s="18" t="s">
        <v>112</v>
      </c>
      <c r="E18" s="19"/>
      <c r="F18" s="19"/>
      <c r="G18" s="19"/>
      <c r="H18" s="19"/>
      <c r="I18" s="13"/>
      <c r="J18" s="11">
        <v>5</v>
      </c>
      <c r="K18" s="5"/>
    </row>
    <row r="19" spans="2:11" ht="28" x14ac:dyDescent="0.25">
      <c r="B19" s="25" t="s">
        <v>29</v>
      </c>
      <c r="C19" s="23" t="s">
        <v>72</v>
      </c>
      <c r="D19" s="18" t="s">
        <v>113</v>
      </c>
      <c r="E19" s="19"/>
      <c r="F19" s="19"/>
      <c r="G19" s="19"/>
      <c r="H19" s="19"/>
      <c r="I19" s="13"/>
      <c r="J19" s="11">
        <v>2</v>
      </c>
      <c r="K19" s="5"/>
    </row>
    <row r="20" spans="2:11" ht="28" x14ac:dyDescent="0.25">
      <c r="B20" s="25" t="s">
        <v>30</v>
      </c>
      <c r="C20" s="23" t="s">
        <v>73</v>
      </c>
      <c r="D20" s="18" t="s">
        <v>114</v>
      </c>
      <c r="E20" s="19"/>
      <c r="F20" s="19"/>
      <c r="G20" s="19"/>
      <c r="H20" s="19"/>
      <c r="I20" s="13"/>
      <c r="J20" s="11">
        <v>1</v>
      </c>
      <c r="K20" s="5"/>
    </row>
    <row r="21" spans="2:11" ht="28" x14ac:dyDescent="0.25">
      <c r="B21" s="25" t="s">
        <v>31</v>
      </c>
      <c r="C21" s="23" t="s">
        <v>74</v>
      </c>
      <c r="D21" s="18" t="s">
        <v>115</v>
      </c>
      <c r="E21" s="19"/>
      <c r="F21" s="19"/>
      <c r="G21" s="19"/>
      <c r="H21" s="19"/>
      <c r="I21" s="13"/>
      <c r="J21" s="11">
        <v>2</v>
      </c>
      <c r="K21" s="5"/>
    </row>
    <row r="22" spans="2:11" ht="28" x14ac:dyDescent="0.25">
      <c r="B22" s="25" t="s">
        <v>32</v>
      </c>
      <c r="C22" s="23" t="s">
        <v>75</v>
      </c>
      <c r="D22" s="18" t="s">
        <v>116</v>
      </c>
      <c r="E22" s="19"/>
      <c r="F22" s="19"/>
      <c r="G22" s="19"/>
      <c r="H22" s="19"/>
      <c r="I22" s="13"/>
      <c r="J22" s="11">
        <v>1</v>
      </c>
      <c r="K22" s="5"/>
    </row>
    <row r="23" spans="2:11" ht="28" x14ac:dyDescent="0.25">
      <c r="B23" s="25" t="s">
        <v>33</v>
      </c>
      <c r="C23" s="23" t="s">
        <v>76</v>
      </c>
      <c r="D23" s="18" t="s">
        <v>117</v>
      </c>
      <c r="E23" s="19"/>
      <c r="F23" s="19"/>
      <c r="G23" s="19"/>
      <c r="H23" s="19"/>
      <c r="I23" s="13"/>
      <c r="J23" s="11">
        <v>2</v>
      </c>
      <c r="K23" s="5"/>
    </row>
    <row r="24" spans="2:11" ht="28" x14ac:dyDescent="0.25">
      <c r="B24" s="25" t="s">
        <v>34</v>
      </c>
      <c r="C24" s="23" t="s">
        <v>77</v>
      </c>
      <c r="D24" s="18" t="s">
        <v>118</v>
      </c>
      <c r="E24" s="19"/>
      <c r="F24" s="19"/>
      <c r="G24" s="19"/>
      <c r="H24" s="19"/>
      <c r="I24" s="13"/>
      <c r="J24" s="11">
        <v>1</v>
      </c>
      <c r="K24" s="5"/>
    </row>
    <row r="25" spans="2:11" ht="28" x14ac:dyDescent="0.25">
      <c r="B25" s="25" t="s">
        <v>35</v>
      </c>
      <c r="C25" s="23" t="s">
        <v>78</v>
      </c>
      <c r="D25" s="18" t="s">
        <v>119</v>
      </c>
      <c r="E25" s="19"/>
      <c r="F25" s="19"/>
      <c r="G25" s="19"/>
      <c r="H25" s="19"/>
      <c r="I25" s="13"/>
      <c r="J25" s="11">
        <v>1</v>
      </c>
      <c r="K25" s="5"/>
    </row>
    <row r="26" spans="2:11" x14ac:dyDescent="0.25">
      <c r="B26" s="25" t="s">
        <v>36</v>
      </c>
      <c r="C26" s="23" t="s">
        <v>79</v>
      </c>
      <c r="D26" s="18" t="s">
        <v>120</v>
      </c>
      <c r="E26" s="19" t="s">
        <v>151</v>
      </c>
      <c r="F26" s="19" t="s">
        <v>171</v>
      </c>
      <c r="G26" s="19" t="s">
        <v>197</v>
      </c>
      <c r="H26" s="19" t="s">
        <v>205</v>
      </c>
      <c r="I26" s="13">
        <v>0.64700000000000002</v>
      </c>
      <c r="J26" s="11">
        <v>1</v>
      </c>
      <c r="K26" s="5"/>
    </row>
    <row r="27" spans="2:11" ht="56" x14ac:dyDescent="0.25">
      <c r="B27" s="25" t="s">
        <v>37</v>
      </c>
      <c r="C27" s="23" t="s">
        <v>80</v>
      </c>
      <c r="D27" s="18" t="s">
        <v>121</v>
      </c>
      <c r="E27" s="19" t="s">
        <v>152</v>
      </c>
      <c r="F27" s="19" t="s">
        <v>172</v>
      </c>
      <c r="G27" s="19" t="s">
        <v>197</v>
      </c>
      <c r="H27" s="19" t="s">
        <v>206</v>
      </c>
      <c r="I27" s="13">
        <v>0.16600000000000001</v>
      </c>
      <c r="J27" s="11">
        <v>1</v>
      </c>
      <c r="K27" s="5"/>
    </row>
    <row r="28" spans="2:11" ht="70" x14ac:dyDescent="0.25">
      <c r="B28" s="25" t="s">
        <v>38</v>
      </c>
      <c r="C28" s="23" t="s">
        <v>81</v>
      </c>
      <c r="D28" s="18" t="s">
        <v>122</v>
      </c>
      <c r="E28" s="19" t="s">
        <v>153</v>
      </c>
      <c r="F28" s="19" t="s">
        <v>173</v>
      </c>
      <c r="G28" s="19" t="s">
        <v>197</v>
      </c>
      <c r="H28" s="19" t="s">
        <v>207</v>
      </c>
      <c r="I28" s="13">
        <v>0.39800000000000002</v>
      </c>
      <c r="J28" s="11">
        <v>2</v>
      </c>
      <c r="K28" s="5"/>
    </row>
    <row r="29" spans="2:11" ht="42" x14ac:dyDescent="0.25">
      <c r="B29" s="25" t="s">
        <v>39</v>
      </c>
      <c r="C29" s="23" t="s">
        <v>82</v>
      </c>
      <c r="D29" s="18" t="s">
        <v>123</v>
      </c>
      <c r="E29" s="19"/>
      <c r="F29" s="19"/>
      <c r="G29" s="19"/>
      <c r="H29" s="19"/>
      <c r="I29" s="13"/>
      <c r="J29" s="11">
        <v>12</v>
      </c>
      <c r="K29" s="5"/>
    </row>
    <row r="30" spans="2:11" ht="28" x14ac:dyDescent="0.25">
      <c r="B30" s="25" t="s">
        <v>40</v>
      </c>
      <c r="C30" s="23" t="s">
        <v>83</v>
      </c>
      <c r="D30" s="18" t="s">
        <v>124</v>
      </c>
      <c r="E30" s="19" t="s">
        <v>154</v>
      </c>
      <c r="F30" s="19" t="s">
        <v>174</v>
      </c>
      <c r="G30" s="19" t="s">
        <v>198</v>
      </c>
      <c r="H30" s="19" t="s">
        <v>208</v>
      </c>
      <c r="I30" s="13">
        <v>0.33</v>
      </c>
      <c r="J30" s="11">
        <v>2</v>
      </c>
      <c r="K30" s="5"/>
    </row>
    <row r="31" spans="2:11" ht="70" x14ac:dyDescent="0.25">
      <c r="B31" s="25" t="s">
        <v>41</v>
      </c>
      <c r="C31" s="23" t="s">
        <v>84</v>
      </c>
      <c r="D31" s="18" t="s">
        <v>125</v>
      </c>
      <c r="E31" s="19" t="s">
        <v>155</v>
      </c>
      <c r="F31" s="19" t="s">
        <v>175</v>
      </c>
      <c r="G31" s="19" t="s">
        <v>199</v>
      </c>
      <c r="H31" s="19" t="s">
        <v>175</v>
      </c>
      <c r="I31" s="13">
        <v>1.6199999999999999E-3</v>
      </c>
      <c r="J31" s="11">
        <v>1</v>
      </c>
      <c r="K31" s="5"/>
    </row>
    <row r="32" spans="2:11" ht="70" x14ac:dyDescent="0.25">
      <c r="B32" s="25" t="s">
        <v>42</v>
      </c>
      <c r="C32" s="23" t="s">
        <v>85</v>
      </c>
      <c r="D32" s="18" t="s">
        <v>126</v>
      </c>
      <c r="E32" s="19" t="s">
        <v>155</v>
      </c>
      <c r="F32" s="19" t="s">
        <v>176</v>
      </c>
      <c r="G32" s="19" t="s">
        <v>197</v>
      </c>
      <c r="H32" s="19" t="s">
        <v>209</v>
      </c>
      <c r="I32" s="13">
        <v>5.0000000000000001E-3</v>
      </c>
      <c r="J32" s="11">
        <v>4</v>
      </c>
      <c r="K32" s="5"/>
    </row>
    <row r="33" spans="2:11" x14ac:dyDescent="0.25">
      <c r="B33" s="25" t="s">
        <v>43</v>
      </c>
      <c r="C33" s="23" t="s">
        <v>86</v>
      </c>
      <c r="D33" s="18" t="s">
        <v>127</v>
      </c>
      <c r="E33" s="19" t="s">
        <v>155</v>
      </c>
      <c r="F33" s="19" t="s">
        <v>177</v>
      </c>
      <c r="G33" s="19" t="s">
        <v>200</v>
      </c>
      <c r="H33" s="19" t="s">
        <v>210</v>
      </c>
      <c r="I33" s="13">
        <v>0.14000000000000001</v>
      </c>
      <c r="J33" s="11">
        <v>1</v>
      </c>
      <c r="K33" s="5"/>
    </row>
    <row r="34" spans="2:11" ht="70" x14ac:dyDescent="0.25">
      <c r="B34" s="25" t="s">
        <v>44</v>
      </c>
      <c r="C34" s="23" t="s">
        <v>87</v>
      </c>
      <c r="D34" s="18" t="s">
        <v>128</v>
      </c>
      <c r="E34" s="19" t="s">
        <v>155</v>
      </c>
      <c r="F34" s="19" t="s">
        <v>178</v>
      </c>
      <c r="G34" s="19" t="s">
        <v>197</v>
      </c>
      <c r="H34" s="19" t="s">
        <v>211</v>
      </c>
      <c r="I34" s="13">
        <v>6.0000000000000001E-3</v>
      </c>
      <c r="J34" s="11">
        <v>2</v>
      </c>
      <c r="K34" s="5"/>
    </row>
    <row r="35" spans="2:11" ht="42" x14ac:dyDescent="0.25">
      <c r="B35" s="25" t="s">
        <v>45</v>
      </c>
      <c r="C35" s="23" t="s">
        <v>88</v>
      </c>
      <c r="D35" s="18" t="s">
        <v>129</v>
      </c>
      <c r="E35" s="19"/>
      <c r="F35" s="19"/>
      <c r="G35" s="19"/>
      <c r="H35" s="19"/>
      <c r="I35" s="13"/>
      <c r="J35" s="11">
        <v>2</v>
      </c>
      <c r="K35" s="5"/>
    </row>
    <row r="36" spans="2:11" ht="28" x14ac:dyDescent="0.25">
      <c r="B36" s="25" t="s">
        <v>46</v>
      </c>
      <c r="C36" s="23" t="s">
        <v>89</v>
      </c>
      <c r="D36" s="18" t="s">
        <v>130</v>
      </c>
      <c r="E36" s="19" t="s">
        <v>152</v>
      </c>
      <c r="F36" s="19" t="s">
        <v>179</v>
      </c>
      <c r="G36" s="19" t="s">
        <v>199</v>
      </c>
      <c r="H36" s="19" t="s">
        <v>179</v>
      </c>
      <c r="I36" s="13">
        <v>0.15487000000000001</v>
      </c>
      <c r="J36" s="11">
        <v>1</v>
      </c>
      <c r="K36" s="5"/>
    </row>
    <row r="37" spans="2:11" ht="28" x14ac:dyDescent="0.25">
      <c r="B37" s="25" t="s">
        <v>47</v>
      </c>
      <c r="C37" s="23" t="s">
        <v>90</v>
      </c>
      <c r="D37" s="18" t="s">
        <v>131</v>
      </c>
      <c r="E37" s="19" t="s">
        <v>156</v>
      </c>
      <c r="F37" s="19" t="s">
        <v>180</v>
      </c>
      <c r="G37" s="19" t="s">
        <v>197</v>
      </c>
      <c r="H37" s="19" t="s">
        <v>212</v>
      </c>
      <c r="I37" s="13">
        <v>0.60199999999999998</v>
      </c>
      <c r="J37" s="11">
        <v>1</v>
      </c>
      <c r="K37" s="5"/>
    </row>
    <row r="38" spans="2:11" ht="56" x14ac:dyDescent="0.25">
      <c r="B38" s="25" t="s">
        <v>48</v>
      </c>
      <c r="C38" s="23" t="s">
        <v>91</v>
      </c>
      <c r="D38" s="18" t="s">
        <v>132</v>
      </c>
      <c r="E38" s="19" t="s">
        <v>156</v>
      </c>
      <c r="F38" s="19" t="s">
        <v>181</v>
      </c>
      <c r="G38" s="19" t="s">
        <v>201</v>
      </c>
      <c r="H38" s="19" t="s">
        <v>181</v>
      </c>
      <c r="I38" s="13">
        <v>1.21</v>
      </c>
      <c r="J38" s="11">
        <v>2</v>
      </c>
      <c r="K38" s="5"/>
    </row>
    <row r="39" spans="2:11" x14ac:dyDescent="0.25">
      <c r="B39" s="25" t="s">
        <v>49</v>
      </c>
      <c r="C39" s="23" t="s">
        <v>92</v>
      </c>
      <c r="D39" s="18" t="s">
        <v>133</v>
      </c>
      <c r="E39" s="19" t="s">
        <v>156</v>
      </c>
      <c r="F39" s="19" t="s">
        <v>182</v>
      </c>
      <c r="G39" s="19" t="s">
        <v>197</v>
      </c>
      <c r="H39" s="19" t="s">
        <v>213</v>
      </c>
      <c r="I39" s="13">
        <v>0.121</v>
      </c>
      <c r="J39" s="11">
        <v>1</v>
      </c>
      <c r="K39" s="5"/>
    </row>
    <row r="40" spans="2:11" ht="28" x14ac:dyDescent="0.25">
      <c r="B40" s="25" t="s">
        <v>50</v>
      </c>
      <c r="C40" s="23" t="s">
        <v>93</v>
      </c>
      <c r="D40" s="18" t="s">
        <v>134</v>
      </c>
      <c r="E40" s="19" t="s">
        <v>157</v>
      </c>
      <c r="F40" s="19" t="s">
        <v>183</v>
      </c>
      <c r="G40" s="19" t="s">
        <v>199</v>
      </c>
      <c r="H40" s="19" t="s">
        <v>183</v>
      </c>
      <c r="I40" s="13">
        <v>0.22327</v>
      </c>
      <c r="J40" s="11">
        <v>2</v>
      </c>
      <c r="K40" s="5"/>
    </row>
    <row r="41" spans="2:11" ht="28" x14ac:dyDescent="0.25">
      <c r="B41" s="25" t="s">
        <v>51</v>
      </c>
      <c r="C41" s="23" t="s">
        <v>94</v>
      </c>
      <c r="D41" s="18" t="s">
        <v>135</v>
      </c>
      <c r="E41" s="19" t="s">
        <v>158</v>
      </c>
      <c r="F41" s="19" t="s">
        <v>184</v>
      </c>
      <c r="G41" s="19" t="s">
        <v>200</v>
      </c>
      <c r="H41" s="19" t="s">
        <v>214</v>
      </c>
      <c r="I41" s="13">
        <v>5.84</v>
      </c>
      <c r="J41" s="11">
        <v>1</v>
      </c>
      <c r="K41" s="5"/>
    </row>
    <row r="42" spans="2:11" ht="28" x14ac:dyDescent="0.25">
      <c r="B42" s="25" t="s">
        <v>52</v>
      </c>
      <c r="C42" s="23"/>
      <c r="D42" s="18" t="s">
        <v>136</v>
      </c>
      <c r="E42" s="19" t="s">
        <v>159</v>
      </c>
      <c r="F42" s="19" t="s">
        <v>185</v>
      </c>
      <c r="G42" s="19" t="s">
        <v>199</v>
      </c>
      <c r="H42" s="19" t="s">
        <v>185</v>
      </c>
      <c r="I42" s="13">
        <v>7.7499999999999999E-3</v>
      </c>
      <c r="J42" s="11">
        <v>5</v>
      </c>
      <c r="K42" s="5"/>
    </row>
    <row r="43" spans="2:11" x14ac:dyDescent="0.25">
      <c r="B43" s="25" t="s">
        <v>53</v>
      </c>
      <c r="C43" s="23" t="s">
        <v>53</v>
      </c>
      <c r="D43" s="18" t="s">
        <v>137</v>
      </c>
      <c r="E43" s="19"/>
      <c r="F43" s="19"/>
      <c r="G43" s="19"/>
      <c r="H43" s="19"/>
      <c r="I43" s="13"/>
      <c r="J43" s="11">
        <v>4</v>
      </c>
      <c r="K43" s="5"/>
    </row>
    <row r="44" spans="2:11" ht="28" x14ac:dyDescent="0.25">
      <c r="B44" s="25" t="s">
        <v>54</v>
      </c>
      <c r="C44" s="23" t="s">
        <v>95</v>
      </c>
      <c r="D44" s="18" t="s">
        <v>138</v>
      </c>
      <c r="E44" s="19" t="s">
        <v>160</v>
      </c>
      <c r="F44" s="19" t="s">
        <v>186</v>
      </c>
      <c r="G44" s="19" t="s">
        <v>197</v>
      </c>
      <c r="H44" s="19" t="s">
        <v>215</v>
      </c>
      <c r="I44" s="13">
        <v>0.2</v>
      </c>
      <c r="J44" s="11">
        <v>2</v>
      </c>
      <c r="K44" s="5"/>
    </row>
    <row r="45" spans="2:11" ht="28" x14ac:dyDescent="0.25">
      <c r="B45" s="25" t="s">
        <v>55</v>
      </c>
      <c r="C45" s="23" t="s">
        <v>96</v>
      </c>
      <c r="D45" s="18" t="s">
        <v>139</v>
      </c>
      <c r="E45" s="19" t="s">
        <v>161</v>
      </c>
      <c r="F45" s="19" t="s">
        <v>187</v>
      </c>
      <c r="G45" s="19" t="s">
        <v>200</v>
      </c>
      <c r="H45" s="19" t="s">
        <v>216</v>
      </c>
      <c r="I45" s="13">
        <v>0.57999999999999996</v>
      </c>
      <c r="J45" s="11">
        <v>1</v>
      </c>
      <c r="K45" s="5"/>
    </row>
    <row r="46" spans="2:11" ht="28" x14ac:dyDescent="0.25">
      <c r="B46" s="25" t="s">
        <v>56</v>
      </c>
      <c r="C46" s="23" t="s">
        <v>97</v>
      </c>
      <c r="D46" s="18" t="s">
        <v>140</v>
      </c>
      <c r="E46" s="19"/>
      <c r="F46" s="19"/>
      <c r="G46" s="19"/>
      <c r="H46" s="19"/>
      <c r="I46" s="13"/>
      <c r="J46" s="11">
        <v>2</v>
      </c>
      <c r="K46" s="5"/>
    </row>
    <row r="47" spans="2:11" ht="42" x14ac:dyDescent="0.25">
      <c r="B47" s="25" t="s">
        <v>57</v>
      </c>
      <c r="C47" s="23" t="s">
        <v>98</v>
      </c>
      <c r="D47" s="18" t="s">
        <v>141</v>
      </c>
      <c r="E47" s="19" t="s">
        <v>162</v>
      </c>
      <c r="F47" s="19" t="s">
        <v>188</v>
      </c>
      <c r="G47" s="19" t="s">
        <v>201</v>
      </c>
      <c r="H47" s="19" t="s">
        <v>188</v>
      </c>
      <c r="I47" s="13">
        <v>0.2114</v>
      </c>
      <c r="J47" s="11">
        <v>1</v>
      </c>
      <c r="K47" s="5"/>
    </row>
    <row r="48" spans="2:11" x14ac:dyDescent="0.25">
      <c r="B48" s="25" t="s">
        <v>58</v>
      </c>
      <c r="C48" s="23" t="s">
        <v>99</v>
      </c>
      <c r="D48" s="18" t="s">
        <v>142</v>
      </c>
      <c r="E48" s="19" t="s">
        <v>163</v>
      </c>
      <c r="F48" s="19" t="s">
        <v>189</v>
      </c>
      <c r="G48" s="19" t="s">
        <v>197</v>
      </c>
      <c r="H48" s="19" t="s">
        <v>217</v>
      </c>
      <c r="I48" s="13">
        <v>0.95399999999999996</v>
      </c>
      <c r="J48" s="11">
        <v>1</v>
      </c>
      <c r="K48" s="5"/>
    </row>
    <row r="49" spans="2:11" ht="28" x14ac:dyDescent="0.25">
      <c r="B49" s="25" t="s">
        <v>59</v>
      </c>
      <c r="C49" s="23" t="s">
        <v>100</v>
      </c>
      <c r="D49" s="18" t="s">
        <v>143</v>
      </c>
      <c r="E49" s="19" t="s">
        <v>164</v>
      </c>
      <c r="F49" s="19" t="s">
        <v>190</v>
      </c>
      <c r="G49" s="19" t="s">
        <v>202</v>
      </c>
      <c r="H49" s="19">
        <v>3755481</v>
      </c>
      <c r="I49" s="13">
        <v>0.20316000000000001</v>
      </c>
      <c r="J49" s="11">
        <v>7</v>
      </c>
      <c r="K49" s="5"/>
    </row>
    <row r="50" spans="2:11" x14ac:dyDescent="0.25">
      <c r="B50" s="25" t="s">
        <v>60</v>
      </c>
      <c r="C50" s="23" t="s">
        <v>101</v>
      </c>
      <c r="D50" s="18" t="s">
        <v>144</v>
      </c>
      <c r="E50" s="19" t="s">
        <v>165</v>
      </c>
      <c r="F50" s="19" t="s">
        <v>191</v>
      </c>
      <c r="G50" s="19" t="s">
        <v>197</v>
      </c>
      <c r="H50" s="19" t="s">
        <v>218</v>
      </c>
      <c r="I50" s="13">
        <v>0.14899999999999999</v>
      </c>
      <c r="J50" s="11">
        <v>1</v>
      </c>
      <c r="K50" s="5"/>
    </row>
    <row r="51" spans="2:11" ht="70" x14ac:dyDescent="0.25">
      <c r="B51" s="25" t="s">
        <v>61</v>
      </c>
      <c r="C51" s="23" t="s">
        <v>102</v>
      </c>
      <c r="D51" s="18" t="s">
        <v>145</v>
      </c>
      <c r="E51" s="19" t="s">
        <v>166</v>
      </c>
      <c r="F51" s="19" t="s">
        <v>192</v>
      </c>
      <c r="G51" s="19" t="s">
        <v>199</v>
      </c>
      <c r="H51" s="19" t="s">
        <v>192</v>
      </c>
      <c r="I51" s="13">
        <v>9.4649999999999998E-2</v>
      </c>
      <c r="J51" s="11">
        <v>1</v>
      </c>
      <c r="K51" s="5"/>
    </row>
    <row r="52" spans="2:11" ht="56" x14ac:dyDescent="0.25">
      <c r="B52" s="25" t="s">
        <v>62</v>
      </c>
      <c r="C52" s="23" t="s">
        <v>103</v>
      </c>
      <c r="D52" s="18" t="s">
        <v>146</v>
      </c>
      <c r="E52" s="19" t="s">
        <v>167</v>
      </c>
      <c r="F52" s="19" t="s">
        <v>193</v>
      </c>
      <c r="G52" s="19" t="s">
        <v>199</v>
      </c>
      <c r="H52" s="19" t="s">
        <v>193</v>
      </c>
      <c r="I52" s="13">
        <v>0.14530000000000001</v>
      </c>
      <c r="J52" s="11">
        <v>1</v>
      </c>
      <c r="K52" s="5"/>
    </row>
    <row r="53" spans="2:11" ht="28" x14ac:dyDescent="0.25">
      <c r="B53" s="25" t="s">
        <v>63</v>
      </c>
      <c r="C53" s="23" t="s">
        <v>104</v>
      </c>
      <c r="D53" s="18" t="s">
        <v>147</v>
      </c>
      <c r="E53" s="19" t="s">
        <v>161</v>
      </c>
      <c r="F53" s="19" t="s">
        <v>194</v>
      </c>
      <c r="G53" s="19" t="s">
        <v>199</v>
      </c>
      <c r="H53" s="19" t="s">
        <v>194</v>
      </c>
      <c r="I53" s="13">
        <v>1.1499999999999999</v>
      </c>
      <c r="J53" s="11">
        <v>1</v>
      </c>
      <c r="K53" s="5"/>
    </row>
    <row r="54" spans="2:11" ht="28" x14ac:dyDescent="0.25">
      <c r="B54" s="25" t="s">
        <v>64</v>
      </c>
      <c r="C54" s="23" t="s">
        <v>105</v>
      </c>
      <c r="D54" s="18" t="s">
        <v>148</v>
      </c>
      <c r="E54" s="19" t="s">
        <v>168</v>
      </c>
      <c r="F54" s="19" t="s">
        <v>195</v>
      </c>
      <c r="G54" s="19" t="s">
        <v>197</v>
      </c>
      <c r="H54" s="19" t="s">
        <v>219</v>
      </c>
      <c r="I54" s="13">
        <v>0.379</v>
      </c>
      <c r="J54" s="11">
        <v>1</v>
      </c>
      <c r="K54" s="5"/>
    </row>
    <row r="55" spans="2:11" ht="14.5" thickBot="1" x14ac:dyDescent="0.3">
      <c r="B55" s="26"/>
      <c r="C55" s="8"/>
      <c r="D55" s="8"/>
      <c r="E55" s="12"/>
      <c r="F55" s="12"/>
      <c r="G55" s="12"/>
      <c r="H55" s="12"/>
      <c r="I55" s="14">
        <f>SUM(I13:I54)</f>
        <v>13.941019999999998</v>
      </c>
      <c r="J55" s="12">
        <f>SUM(J13:J54)</f>
        <v>86</v>
      </c>
      <c r="K55" s="5"/>
    </row>
    <row r="56" spans="2:11" ht="14.5" thickBot="1" x14ac:dyDescent="0.3">
      <c r="J56" s="4"/>
    </row>
    <row r="57" spans="2:11" x14ac:dyDescent="0.25">
      <c r="B57" s="24" t="s">
        <v>7</v>
      </c>
      <c r="C57" s="15"/>
      <c r="D57" s="4" t="s">
        <v>8</v>
      </c>
      <c r="E57" s="4"/>
      <c r="F57" s="4"/>
      <c r="G57" s="4"/>
      <c r="H57" s="4"/>
      <c r="I57" s="4"/>
      <c r="J57" s="15"/>
    </row>
    <row r="58" spans="2:11" x14ac:dyDescent="0.25">
      <c r="B58" s="5"/>
      <c r="C58" s="16"/>
      <c r="J58" s="16"/>
    </row>
    <row r="59" spans="2:11" x14ac:dyDescent="0.25">
      <c r="B59" s="5"/>
      <c r="C59" s="16"/>
      <c r="J59" s="16"/>
    </row>
    <row r="60" spans="2:11" x14ac:dyDescent="0.25">
      <c r="B60" s="5"/>
      <c r="C60" s="16"/>
      <c r="J60" s="16"/>
    </row>
    <row r="61" spans="2:11" x14ac:dyDescent="0.25">
      <c r="B61" s="5"/>
      <c r="C61" s="16"/>
      <c r="J61" s="16"/>
    </row>
    <row r="62" spans="2:11" ht="14.5" thickBot="1" x14ac:dyDescent="0.3">
      <c r="B62" s="7"/>
      <c r="C62" s="17"/>
      <c r="D62" s="8"/>
      <c r="E62" s="8"/>
      <c r="F62" s="8"/>
      <c r="G62" s="8"/>
      <c r="H62" s="8"/>
      <c r="I62" s="8"/>
      <c r="J62" s="17"/>
    </row>
  </sheetData>
  <phoneticPr fontId="5" type="noConversion"/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扬 邓</cp:lastModifiedBy>
  <cp:lastPrinted>2014-01-09T23:24:28Z</cp:lastPrinted>
  <dcterms:created xsi:type="dcterms:W3CDTF">2013-12-31T18:23:59Z</dcterms:created>
  <dcterms:modified xsi:type="dcterms:W3CDTF">2023-07-30T04:12:10Z</dcterms:modified>
</cp:coreProperties>
</file>