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11"/>
  <workbookPr/>
  <mc:AlternateContent xmlns:mc="http://schemas.openxmlformats.org/markup-compatibility/2006">
    <mc:Choice Requires="x15">
      <x15ac:absPath xmlns:x15ac="http://schemas.microsoft.com/office/spreadsheetml/2010/11/ac" url="/Users/benjaminperezjofre/Desktop/"/>
    </mc:Choice>
  </mc:AlternateContent>
  <xr:revisionPtr revIDLastSave="0" documentId="8_{3E3D72F7-DE38-4AE5-9B79-1F605D2F4EF8}" xr6:coauthVersionLast="47" xr6:coauthVersionMax="47" xr10:uidLastSave="{00000000-0000-0000-0000-000000000000}"/>
  <bookViews>
    <workbookView xWindow="0" yWindow="460" windowWidth="25600" windowHeight="14260" firstSheet="14" activeTab="14" xr2:uid="{00000000-000D-0000-FFFF-FFFF00000000}"/>
  </bookViews>
  <sheets>
    <sheet name="Consolidado al 10-06" sheetId="1" r:id="rId1"/>
    <sheet name="Consolidado" sheetId="2" r:id="rId2"/>
    <sheet name="O-071223" sheetId="3" r:id="rId3"/>
    <sheet name="O-250123" sheetId="4" r:id="rId4"/>
    <sheet name="E-170223" sheetId="5" r:id="rId5"/>
    <sheet name="O-240223" sheetId="6" r:id="rId6"/>
    <sheet name="E-070323" sheetId="7" r:id="rId7"/>
    <sheet name="O-210323" sheetId="8" r:id="rId8"/>
    <sheet name="E - 310323" sheetId="9" r:id="rId9"/>
    <sheet name="E - 040423" sheetId="10" r:id="rId10"/>
    <sheet name="O-250423" sheetId="11" r:id="rId11"/>
    <sheet name="E - 120523" sheetId="12" r:id="rId12"/>
    <sheet name="O - 240523" sheetId="13" r:id="rId13"/>
    <sheet name="E - 090623" sheetId="14" r:id="rId14"/>
    <sheet name="O - 220623" sheetId="15" r:id="rId15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03" i="15" l="1"/>
  <c r="G103" i="15"/>
  <c r="F103" i="15"/>
  <c r="F104" i="15" s="1"/>
  <c r="J103" i="15"/>
  <c r="K103" i="15"/>
  <c r="L103" i="15"/>
  <c r="D103" i="15"/>
  <c r="D104" i="15" s="1"/>
  <c r="J104" i="15"/>
  <c r="K104" i="15"/>
  <c r="L104" i="15"/>
  <c r="E103" i="2"/>
  <c r="F103" i="2"/>
  <c r="G103" i="2"/>
  <c r="H103" i="2"/>
  <c r="I103" i="2"/>
  <c r="J103" i="2"/>
  <c r="K103" i="2"/>
  <c r="L103" i="2"/>
  <c r="M103" i="2"/>
  <c r="N103" i="2"/>
  <c r="O103" i="2"/>
  <c r="P103" i="2"/>
  <c r="Q103" i="2"/>
  <c r="R103" i="2"/>
  <c r="E104" i="2"/>
  <c r="F104" i="2"/>
  <c r="G104" i="2"/>
  <c r="H104" i="2"/>
  <c r="I104" i="2"/>
  <c r="J104" i="2"/>
  <c r="K104" i="2"/>
  <c r="L104" i="2"/>
  <c r="M104" i="2"/>
  <c r="N104" i="2"/>
  <c r="O104" i="2"/>
  <c r="P104" i="2"/>
  <c r="Q104" i="2"/>
  <c r="R104" i="2"/>
  <c r="D72" i="1"/>
  <c r="D30" i="1"/>
  <c r="D89" i="1"/>
  <c r="D90" i="1"/>
  <c r="D91" i="1"/>
  <c r="D92" i="1"/>
  <c r="D93" i="1"/>
  <c r="D94" i="1"/>
  <c r="D88" i="1"/>
  <c r="D75" i="1"/>
  <c r="D76" i="1"/>
  <c r="D77" i="1"/>
  <c r="D78" i="1"/>
  <c r="D79" i="1"/>
  <c r="D80" i="1"/>
  <c r="D81" i="1"/>
  <c r="D82" i="1"/>
  <c r="D83" i="1"/>
  <c r="D84" i="1"/>
  <c r="D85" i="1"/>
  <c r="D86" i="1"/>
  <c r="D74" i="1"/>
  <c r="D73" i="1"/>
  <c r="D71" i="1"/>
  <c r="D70" i="1"/>
  <c r="D69" i="1"/>
  <c r="D68" i="1"/>
  <c r="D66" i="1"/>
  <c r="D65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48" i="1"/>
  <c r="D46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31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4" i="1"/>
  <c r="R103" i="1"/>
  <c r="R104" i="1" s="1"/>
  <c r="E94" i="14"/>
  <c r="Q103" i="1"/>
  <c r="Q104" i="1"/>
  <c r="G94" i="14"/>
  <c r="F94" i="14"/>
  <c r="S94" i="14"/>
  <c r="R94" i="14"/>
  <c r="Q94" i="14"/>
  <c r="Q95" i="14" s="1"/>
  <c r="O94" i="14"/>
  <c r="N94" i="14"/>
  <c r="M94" i="14"/>
  <c r="M95" i="14" s="1"/>
  <c r="I94" i="14"/>
  <c r="J94" i="14"/>
  <c r="K94" i="14"/>
  <c r="D95" i="14"/>
  <c r="D96" i="14" s="1"/>
  <c r="CP103" i="1"/>
  <c r="CO103" i="1"/>
  <c r="CN103" i="1"/>
  <c r="CN104" i="1" s="1"/>
  <c r="CL103" i="1"/>
  <c r="CK103" i="1"/>
  <c r="CJ103" i="1"/>
  <c r="CJ104" i="1" s="1"/>
  <c r="CH103" i="1"/>
  <c r="CG103" i="1"/>
  <c r="CF103" i="1"/>
  <c r="CF104" i="1" s="1"/>
  <c r="CD103" i="1"/>
  <c r="CC103" i="1"/>
  <c r="CB103" i="1"/>
  <c r="CB104" i="1" s="1"/>
  <c r="D64" i="1"/>
  <c r="D67" i="1"/>
  <c r="BZ103" i="1"/>
  <c r="BY103" i="1"/>
  <c r="BX103" i="1"/>
  <c r="BU103" i="1"/>
  <c r="BV103" i="1"/>
  <c r="BT103" i="1"/>
  <c r="BX104" i="1"/>
  <c r="BT104" i="1"/>
  <c r="D30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7" i="2"/>
  <c r="D88" i="2"/>
  <c r="D89" i="2"/>
  <c r="D90" i="2"/>
  <c r="D91" i="2"/>
  <c r="D92" i="2"/>
  <c r="D93" i="2"/>
  <c r="D31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4" i="2"/>
  <c r="F101" i="13"/>
  <c r="G101" i="13"/>
  <c r="I101" i="13"/>
  <c r="J101" i="13"/>
  <c r="K101" i="13"/>
  <c r="E101" i="13"/>
  <c r="D102" i="13"/>
  <c r="D103" i="13" s="1"/>
  <c r="I102" i="13"/>
  <c r="E102" i="13"/>
  <c r="P103" i="1"/>
  <c r="P104" i="1" s="1"/>
  <c r="BR103" i="1"/>
  <c r="BQ103" i="1"/>
  <c r="BP103" i="1"/>
  <c r="BP104" i="1" s="1"/>
  <c r="BN103" i="1"/>
  <c r="BM103" i="1"/>
  <c r="BL103" i="1"/>
  <c r="BL104" i="1" s="1"/>
  <c r="BJ103" i="1"/>
  <c r="BI103" i="1"/>
  <c r="BH103" i="1"/>
  <c r="BH104" i="1" s="1"/>
  <c r="BF103" i="1"/>
  <c r="BD103" i="1"/>
  <c r="BE103" i="1"/>
  <c r="BC103" i="1"/>
  <c r="BB103" i="1"/>
  <c r="BA103" i="1"/>
  <c r="AX103" i="1"/>
  <c r="AY103" i="1"/>
  <c r="AW103" i="1"/>
  <c r="AU103" i="1"/>
  <c r="AT103" i="1"/>
  <c r="AS103" i="1"/>
  <c r="AQ103" i="1"/>
  <c r="AP103" i="1"/>
  <c r="AO103" i="1"/>
  <c r="AN103" i="1"/>
  <c r="AL103" i="1"/>
  <c r="AK103" i="1"/>
  <c r="AJ103" i="1"/>
  <c r="E103" i="1"/>
  <c r="E104" i="1" s="1"/>
  <c r="O103" i="1"/>
  <c r="O104" i="1" s="1"/>
  <c r="N103" i="1"/>
  <c r="N104" i="1" s="1"/>
  <c r="M103" i="1"/>
  <c r="M104" i="1" s="1"/>
  <c r="L103" i="1"/>
  <c r="L104" i="1" s="1"/>
  <c r="K103" i="1"/>
  <c r="K104" i="1" s="1"/>
  <c r="J103" i="1"/>
  <c r="J104" i="1" s="1"/>
  <c r="I103" i="1"/>
  <c r="I104" i="1" s="1"/>
  <c r="H103" i="1"/>
  <c r="H104" i="1" s="1"/>
  <c r="G103" i="1"/>
  <c r="G104" i="1" s="1"/>
  <c r="F103" i="1"/>
  <c r="F104" i="1" s="1"/>
  <c r="O93" i="12"/>
  <c r="N93" i="12"/>
  <c r="M93" i="12"/>
  <c r="K93" i="12"/>
  <c r="J93" i="12"/>
  <c r="I93" i="12"/>
  <c r="D94" i="12"/>
  <c r="D95" i="12" s="1"/>
  <c r="G93" i="12"/>
  <c r="F93" i="12"/>
  <c r="E93" i="12"/>
  <c r="H93" i="11"/>
  <c r="P93" i="11"/>
  <c r="O93" i="11"/>
  <c r="N93" i="11"/>
  <c r="M93" i="11"/>
  <c r="L93" i="11"/>
  <c r="K93" i="11"/>
  <c r="E93" i="11"/>
  <c r="G93" i="11"/>
  <c r="F93" i="11"/>
  <c r="D94" i="11"/>
  <c r="D95" i="11" s="1"/>
  <c r="I93" i="11"/>
  <c r="G66" i="10"/>
  <c r="F66" i="10"/>
  <c r="E66" i="10"/>
  <c r="E67" i="10" s="1"/>
  <c r="D65" i="10"/>
  <c r="D95" i="9"/>
  <c r="D96" i="9" s="1"/>
  <c r="G94" i="9"/>
  <c r="F94" i="9"/>
  <c r="E94" i="9"/>
  <c r="E95" i="9" s="1"/>
  <c r="D95" i="8"/>
  <c r="D96" i="8" s="1"/>
  <c r="L94" i="8"/>
  <c r="K94" i="8"/>
  <c r="J94" i="8"/>
  <c r="I94" i="8"/>
  <c r="I95" i="8" s="1"/>
  <c r="G94" i="8"/>
  <c r="G95" i="8" s="1"/>
  <c r="F94" i="8"/>
  <c r="F95" i="8" s="1"/>
  <c r="E94" i="8"/>
  <c r="E95" i="8" s="1"/>
  <c r="J66" i="7"/>
  <c r="I66" i="7"/>
  <c r="H66" i="7"/>
  <c r="H67" i="7" s="1"/>
  <c r="G66" i="7"/>
  <c r="F66" i="7"/>
  <c r="E66" i="7"/>
  <c r="E67" i="7" s="1"/>
  <c r="D94" i="6"/>
  <c r="D95" i="6" s="1"/>
  <c r="D94" i="5"/>
  <c r="D95" i="5" s="1"/>
  <c r="G93" i="5"/>
  <c r="F93" i="5"/>
  <c r="E93" i="5"/>
  <c r="E94" i="5" s="1"/>
  <c r="D94" i="4"/>
  <c r="D95" i="4" s="1"/>
  <c r="G93" i="4"/>
  <c r="F93" i="4"/>
  <c r="E93" i="4"/>
  <c r="E94" i="4" s="1"/>
  <c r="D94" i="3"/>
  <c r="D95" i="3" s="1"/>
  <c r="AH103" i="1"/>
  <c r="AG103" i="1"/>
  <c r="AF103" i="1"/>
  <c r="AD103" i="1"/>
  <c r="AC103" i="1"/>
  <c r="AB103" i="1"/>
  <c r="Z103" i="1"/>
  <c r="Y103" i="1"/>
  <c r="X103" i="1"/>
  <c r="V103" i="1"/>
  <c r="U103" i="1"/>
  <c r="T103" i="1"/>
  <c r="G104" i="15" l="1"/>
  <c r="H104" i="15"/>
  <c r="E95" i="14"/>
  <c r="F95" i="14"/>
  <c r="G95" i="14"/>
  <c r="R95" i="14"/>
  <c r="S95" i="14"/>
  <c r="N95" i="14"/>
  <c r="O95" i="14"/>
  <c r="CO104" i="1"/>
  <c r="CP104" i="1"/>
  <c r="CK104" i="1"/>
  <c r="CL104" i="1"/>
  <c r="CG104" i="1"/>
  <c r="CH104" i="1"/>
  <c r="CC104" i="1"/>
  <c r="CD104" i="1"/>
  <c r="BU104" i="1"/>
  <c r="BV104" i="1"/>
  <c r="BY104" i="1"/>
  <c r="BZ104" i="1"/>
  <c r="F102" i="13"/>
  <c r="G102" i="13"/>
  <c r="J102" i="13"/>
  <c r="K102" i="13"/>
  <c r="BE104" i="1"/>
  <c r="BI104" i="1"/>
  <c r="BJ104" i="1"/>
  <c r="BM104" i="1"/>
  <c r="BN104" i="1"/>
  <c r="BQ104" i="1"/>
  <c r="BR104" i="1"/>
  <c r="BF104" i="1"/>
  <c r="AX104" i="1"/>
  <c r="BC104" i="1"/>
  <c r="BB104" i="1"/>
  <c r="BD104" i="1"/>
  <c r="BA104" i="1"/>
  <c r="AW104" i="1"/>
  <c r="AY104" i="1"/>
  <c r="AS104" i="1"/>
  <c r="AU104" i="1"/>
  <c r="AT104" i="1"/>
  <c r="AL104" i="1"/>
  <c r="AQ104" i="1"/>
  <c r="AJ104" i="1"/>
  <c r="AO104" i="1"/>
  <c r="AK104" i="1"/>
  <c r="AP104" i="1"/>
  <c r="AN104" i="1"/>
  <c r="AF104" i="1"/>
  <c r="T104" i="1"/>
  <c r="AB104" i="1"/>
  <c r="X104" i="1"/>
  <c r="O94" i="12"/>
  <c r="N94" i="12"/>
  <c r="M94" i="12"/>
  <c r="I94" i="12"/>
  <c r="K94" i="12"/>
  <c r="J94" i="12"/>
  <c r="G94" i="12"/>
  <c r="F94" i="12"/>
  <c r="E94" i="12"/>
  <c r="G94" i="11"/>
  <c r="E94" i="11"/>
  <c r="F94" i="11"/>
  <c r="H94" i="11"/>
  <c r="I94" i="11"/>
  <c r="L94" i="11"/>
  <c r="M94" i="11"/>
  <c r="N94" i="11"/>
  <c r="O94" i="11"/>
  <c r="P94" i="11"/>
  <c r="K94" i="11"/>
  <c r="U104" i="1"/>
  <c r="V104" i="1"/>
  <c r="Y104" i="1"/>
  <c r="Z104" i="1"/>
  <c r="AC104" i="1"/>
  <c r="AD104" i="1"/>
  <c r="AG104" i="1"/>
  <c r="AH104" i="1"/>
  <c r="F94" i="4"/>
  <c r="G94" i="4"/>
  <c r="F94" i="5"/>
  <c r="G94" i="5"/>
  <c r="F67" i="7"/>
  <c r="G67" i="7"/>
  <c r="I67" i="7"/>
  <c r="J67" i="7"/>
  <c r="J95" i="8"/>
  <c r="K95" i="8"/>
  <c r="L95" i="8"/>
  <c r="F95" i="9"/>
  <c r="G95" i="9"/>
  <c r="F67" i="10"/>
  <c r="G67" i="10"/>
  <c r="I95" i="14"/>
  <c r="J95" i="14"/>
  <c r="K95" i="14"/>
</calcChain>
</file>

<file path=xl/sharedStrings.xml><?xml version="1.0" encoding="utf-8"?>
<sst xmlns="http://schemas.openxmlformats.org/spreadsheetml/2006/main" count="2658" uniqueCount="273">
  <si>
    <t>Total Consejos</t>
  </si>
  <si>
    <t>Asistencia</t>
  </si>
  <si>
    <t>(25/01) ¿Aprueba la moción de plantear vía votación ponderada el llamado a paralización por el 8M?</t>
  </si>
  <si>
    <t>(17/02) ¿Aprueba la moción de plantear vía votación ponderada el llamado a marcha por el 8M con el petitorio presentado?</t>
  </si>
  <si>
    <t>(07/03) Votación Ponderada - Moción: Paralización</t>
  </si>
  <si>
    <t>(07/03) Votación Ponderada - Moción: Marcha</t>
  </si>
  <si>
    <t>(21/03) ¿Aprueba la federación a la FEUC de la carrera de Medicina Veterinaria?</t>
  </si>
  <si>
    <t>(21/03) Votación Delegatura Confech</t>
  </si>
  <si>
    <t>(31/03) ¿Aprueba el Petitorio Confech?</t>
  </si>
  <si>
    <t>(04/04) Votación Ponderada. ¿Por quién vota para desempeñar el cargo de delegado/a Confech?</t>
  </si>
  <si>
    <t>(25/04) Elección de los cuatro miembros Comisión de Seguridad en los Campus</t>
  </si>
  <si>
    <t>(12/05) ¿Aprueba la moción de plantear vía votación ponderada el llamado a paralización por Salud Mental?</t>
  </si>
  <si>
    <t>(12/05) ¿Aprueba la moción de plantear vía votación ponderada el llamado a movilización por Salud Mental?</t>
  </si>
  <si>
    <t>(12/05) ¿Aprueba la moción de plantear vía votación ponderada el llamado a movilización por el Mayo Feminista?</t>
  </si>
  <si>
    <t>(24/05) Votación Ponderada: ¿Aprueba la adhesión de la Universidad Católica a la movilización por el Mayo Feminista?</t>
  </si>
  <si>
    <t>(24/05) ¿Aprueba la realización de iniciar un nuevo proceso electoral en Pedagogía Básica para elegir Centro de Estudiantes?</t>
  </si>
  <si>
    <t>(09/06) Nominación de la FEUC como candidatura a Vocería Confech en Universidades Tradicionales</t>
  </si>
  <si>
    <t>(09/06) Votación para bajar llamado a la marcha del Mes del Orgullo mediante votación ponderada</t>
  </si>
  <si>
    <t>(09/06) Votación sobre adhesión a movilización por Educación No Sexista</t>
  </si>
  <si>
    <t>(09/06) Votación por solicitud de destitución de la Consejera Territorial   de Humanidades, Fernanda Vega</t>
  </si>
  <si>
    <t>Territorio, CCEE, CCAA, FEUC, CS</t>
  </si>
  <si>
    <t>Representante</t>
  </si>
  <si>
    <t>Total Asist</t>
  </si>
  <si>
    <t>O 07/12/22</t>
  </si>
  <si>
    <t>O 25/01/23</t>
  </si>
  <si>
    <t>E    17/02/23</t>
  </si>
  <si>
    <t>O               24/02/23</t>
  </si>
  <si>
    <t>E      07/03/23</t>
  </si>
  <si>
    <t>O      21/03/23</t>
  </si>
  <si>
    <t>E      31/03/23</t>
  </si>
  <si>
    <t>E      04/04/23</t>
  </si>
  <si>
    <t>E         20/04/23</t>
  </si>
  <si>
    <t>O         25/04/24</t>
  </si>
  <si>
    <t>E        12/05/23</t>
  </si>
  <si>
    <t>O       24/05/23</t>
  </si>
  <si>
    <t>E               09/06/23</t>
  </si>
  <si>
    <t>O              22/06/23</t>
  </si>
  <si>
    <t>Apruebo</t>
  </si>
  <si>
    <t>Rechazo</t>
  </si>
  <si>
    <t>Abstengo</t>
  </si>
  <si>
    <t>Deborah Vásquez</t>
  </si>
  <si>
    <t>Daniela      Riveros</t>
  </si>
  <si>
    <t>Stephen        Pugh</t>
  </si>
  <si>
    <r>
      <rPr>
        <sz val="10"/>
        <color theme="1"/>
        <rFont val="Avenir"/>
        <family val="2"/>
      </rPr>
      <t xml:space="preserve">Deborah "Debby" Vásquez </t>
    </r>
    <r>
      <rPr>
        <sz val="8"/>
        <color theme="1"/>
        <rFont val="Avenir"/>
        <family val="2"/>
      </rPr>
      <t>(Surgencia)</t>
    </r>
  </si>
  <si>
    <r>
      <rPr>
        <sz val="10"/>
        <color theme="1"/>
        <rFont val="Avenir"/>
        <family val="2"/>
      </rPr>
      <t xml:space="preserve">Stephen "Willy" Pugh </t>
    </r>
    <r>
      <rPr>
        <sz val="8"/>
        <color theme="1"/>
        <rFont val="Avenir"/>
        <family val="2"/>
      </rPr>
      <t>(Solidaridad y Movimiento Gremial)</t>
    </r>
  </si>
  <si>
    <t>Ítalo Merino</t>
  </si>
  <si>
    <t>Elizabet Henríquez</t>
  </si>
  <si>
    <t>Jean Joublan</t>
  </si>
  <si>
    <t>Cristóbal Aranda</t>
  </si>
  <si>
    <t>Juliana Jiménez</t>
  </si>
  <si>
    <t>CCEEs y CCAAs</t>
  </si>
  <si>
    <t>Presidencia</t>
  </si>
  <si>
    <t>Actuación</t>
  </si>
  <si>
    <t xml:space="preserve">Paulina Cortés y Guadalupe </t>
  </si>
  <si>
    <t>Agronomía y Forestal</t>
  </si>
  <si>
    <t>Florencia Díaz</t>
  </si>
  <si>
    <t>Antropología y Arqueología</t>
  </si>
  <si>
    <t>Julianna Jiménez</t>
  </si>
  <si>
    <t>Arquitectura</t>
  </si>
  <si>
    <t>Daniela Díaz</t>
  </si>
  <si>
    <t>Arte</t>
  </si>
  <si>
    <t>Violeta Figueroa</t>
  </si>
  <si>
    <t>Ciencia Política</t>
  </si>
  <si>
    <t>Noemí Cid</t>
  </si>
  <si>
    <t>Ciencias Biológicas</t>
  </si>
  <si>
    <t>Catalina Kirk</t>
  </si>
  <si>
    <t>College</t>
  </si>
  <si>
    <t>Sebastián Alfaro</t>
  </si>
  <si>
    <t>Comunicaciones</t>
  </si>
  <si>
    <t>Amanda Astudillo</t>
  </si>
  <si>
    <t>Construcción Civil</t>
  </si>
  <si>
    <t>Martín Beltrán</t>
  </si>
  <si>
    <t>Derecho</t>
  </si>
  <si>
    <t>Isidora Piña</t>
  </si>
  <si>
    <t>Diseño</t>
  </si>
  <si>
    <t>Sebastián Castro</t>
  </si>
  <si>
    <t>Enfermería</t>
  </si>
  <si>
    <t>Jesús Valderrama</t>
  </si>
  <si>
    <t>Estética</t>
  </si>
  <si>
    <t>Lía Oyarzún</t>
  </si>
  <si>
    <t>Estudios Urbanos</t>
  </si>
  <si>
    <t>Valentina Lagos</t>
  </si>
  <si>
    <t>Filosofía</t>
  </si>
  <si>
    <t>Faell Rodríguez</t>
  </si>
  <si>
    <t>Física</t>
  </si>
  <si>
    <t>Génesis Alvarado</t>
  </si>
  <si>
    <t>Fonoaudiología</t>
  </si>
  <si>
    <t>Paz Rojas</t>
  </si>
  <si>
    <t>Geografía</t>
  </si>
  <si>
    <t>Javiera Espinoza</t>
  </si>
  <si>
    <t>Historia</t>
  </si>
  <si>
    <t>Isidora Opazo</t>
  </si>
  <si>
    <t>Ingeniería</t>
  </si>
  <si>
    <t>Rebeca Subelman</t>
  </si>
  <si>
    <t>Ingeniería Comercial</t>
  </si>
  <si>
    <t>Nadja Razmilic</t>
  </si>
  <si>
    <t>Kinesiología</t>
  </si>
  <si>
    <t>Javiera Faúndez</t>
  </si>
  <si>
    <t>Letras</t>
  </si>
  <si>
    <t>Francisca Evans</t>
  </si>
  <si>
    <t>Matemáticas</t>
  </si>
  <si>
    <t>Isidora Cariola</t>
  </si>
  <si>
    <t>Medicina</t>
  </si>
  <si>
    <t>Miguel Serrano</t>
  </si>
  <si>
    <t>Medicina Veterinaria</t>
  </si>
  <si>
    <t>Fernanda Medina</t>
  </si>
  <si>
    <t>Música</t>
  </si>
  <si>
    <t>Carolina Valdivia</t>
  </si>
  <si>
    <t>Nutrición y Dietética</t>
  </si>
  <si>
    <t>Pablo Shieh</t>
  </si>
  <si>
    <t>Odontología</t>
  </si>
  <si>
    <t>Camila Commentz</t>
  </si>
  <si>
    <t>Pedagogía Ed Básica</t>
  </si>
  <si>
    <t>Pedagogía Ed Media</t>
  </si>
  <si>
    <t>Francisca López</t>
  </si>
  <si>
    <t>Pedagogía Ed Parvularia</t>
  </si>
  <si>
    <t>Florencia Herrera</t>
  </si>
  <si>
    <t>Pedagogía en Ed. Física</t>
  </si>
  <si>
    <t>Sebastián Lavín</t>
  </si>
  <si>
    <t>Pedagogía en Inglés</t>
  </si>
  <si>
    <t>Pedagogía en Religión</t>
  </si>
  <si>
    <t>Psicología</t>
  </si>
  <si>
    <t>Isidora Fernández</t>
  </si>
  <si>
    <t>Química</t>
  </si>
  <si>
    <t>Stefano Cherubini</t>
  </si>
  <si>
    <t>Sociología</t>
  </si>
  <si>
    <t>Catalina Erazo</t>
  </si>
  <si>
    <t>Teología</t>
  </si>
  <si>
    <t>Ignacia Arze</t>
  </si>
  <si>
    <t>Terapia Ocupacional</t>
  </si>
  <si>
    <t>Francisca Pinto</t>
  </si>
  <si>
    <t>Trabajo Social</t>
  </si>
  <si>
    <t>Valentina Pinto</t>
  </si>
  <si>
    <t>Villarrica</t>
  </si>
  <si>
    <t>Gabriel Pincheira</t>
  </si>
  <si>
    <t>Territorio</t>
  </si>
  <si>
    <t>Consejería Territorial</t>
  </si>
  <si>
    <t>Emmanuel Guajardo</t>
  </si>
  <si>
    <t>José Norero</t>
  </si>
  <si>
    <t>Astro-Fis-Mat-Est</t>
  </si>
  <si>
    <t>Daniela Osorio</t>
  </si>
  <si>
    <t>Cs. Biológicas</t>
  </si>
  <si>
    <t>Antonia Ferrando</t>
  </si>
  <si>
    <t>Cs. de la Salud</t>
  </si>
  <si>
    <t>Savka Miranda</t>
  </si>
  <si>
    <t>José Pablo Sebastián</t>
  </si>
  <si>
    <t>Gerardo Feller</t>
  </si>
  <si>
    <t>Sebastián Venegas</t>
  </si>
  <si>
    <t>Camila Chandía</t>
  </si>
  <si>
    <t>Juan Francisco Sánchez</t>
  </si>
  <si>
    <t>Jorge Verástegui</t>
  </si>
  <si>
    <t>Trinidad Acevedo</t>
  </si>
  <si>
    <t>Educación</t>
  </si>
  <si>
    <t>Lydia Carrasco</t>
  </si>
  <si>
    <t>Sebastián Soto</t>
  </si>
  <si>
    <t>Sofía Cariaga</t>
  </si>
  <si>
    <t>María Gracia Pavez</t>
  </si>
  <si>
    <t>Humanidades</t>
  </si>
  <si>
    <t>Antonia Navarro</t>
  </si>
  <si>
    <t>Fernanda Vega</t>
  </si>
  <si>
    <t>Renate Rehbein</t>
  </si>
  <si>
    <t>Benjamín Espinoza</t>
  </si>
  <si>
    <t>Sofía Godoy</t>
  </si>
  <si>
    <t>Isidora Arteaga</t>
  </si>
  <si>
    <t>Diego Aguilera</t>
  </si>
  <si>
    <t>Benjamín Fredes</t>
  </si>
  <si>
    <t>Pablo Guerrero</t>
  </si>
  <si>
    <t>Catalina Jofré</t>
  </si>
  <si>
    <t>Lo Contador</t>
  </si>
  <si>
    <t>Benjamín Cañas</t>
  </si>
  <si>
    <t>Fernando Barceló</t>
  </si>
  <si>
    <t>Francisca Guerrero</t>
  </si>
  <si>
    <t>Nathalia Corveleyn</t>
  </si>
  <si>
    <t>Oriente</t>
  </si>
  <si>
    <t>Almendra Menichetti</t>
  </si>
  <si>
    <t>Damián Troncoso</t>
  </si>
  <si>
    <t>Ignacio Araya</t>
  </si>
  <si>
    <t>Sociales y Teología</t>
  </si>
  <si>
    <t>Camila Einersen</t>
  </si>
  <si>
    <t>Trinidad Ortega</t>
  </si>
  <si>
    <t>Luis Beltrán</t>
  </si>
  <si>
    <t>Directiva FEUC + CS</t>
  </si>
  <si>
    <t>Presidenta</t>
  </si>
  <si>
    <t>Sabina Orellana</t>
  </si>
  <si>
    <t>1º Vicepresidenta</t>
  </si>
  <si>
    <t>Tania Hinostroza</t>
  </si>
  <si>
    <t>2º Vicepresidente</t>
  </si>
  <si>
    <t>Nicolás Valdés</t>
  </si>
  <si>
    <t>Secretario General</t>
  </si>
  <si>
    <t>Benjamín Pérez</t>
  </si>
  <si>
    <t>1º Secretaria Ejecutiva</t>
  </si>
  <si>
    <t>Tamara Gross</t>
  </si>
  <si>
    <t>2º Secretario Ejecutivo</t>
  </si>
  <si>
    <t>Diego Brieba</t>
  </si>
  <si>
    <t>Consejera Superior</t>
  </si>
  <si>
    <t>Camila Rojas</t>
  </si>
  <si>
    <t>Consejos de Presidencias</t>
  </si>
  <si>
    <t>(Sólo en votación ponderada)</t>
  </si>
  <si>
    <t>Astronomía, Física, Matemáticas y Estadística</t>
  </si>
  <si>
    <t>Ciencias de la Salud</t>
  </si>
  <si>
    <t>Sociales</t>
  </si>
  <si>
    <t>(Porcentajes calculados en base a la cantidad de votos emitidos)</t>
  </si>
  <si>
    <t>Paulina Cortés y Guadalupe Sepulveda</t>
  </si>
  <si>
    <t>Sebastián Ramírez</t>
  </si>
  <si>
    <t>Ángel Pisco</t>
  </si>
  <si>
    <t>Valentina Duque</t>
  </si>
  <si>
    <t>Vicente Rodríguez</t>
  </si>
  <si>
    <t>Camila Montecinos</t>
  </si>
  <si>
    <t>Tamara Cáceres</t>
  </si>
  <si>
    <t>Miranda Fernández</t>
  </si>
  <si>
    <t>Javiera Lorenzini</t>
  </si>
  <si>
    <t>Maite Escobedo</t>
  </si>
  <si>
    <t>¿Aprueba la moción de plantear vía votación ponderada el llamado a paralización por el 8M?</t>
  </si>
  <si>
    <t>¿Aprueba la moción de plantear vía votación ponderada el llamado a marcha por el 8M con el petitorio presentado?</t>
  </si>
  <si>
    <t>O    24/02/23</t>
  </si>
  <si>
    <t>Moción: Paralización</t>
  </si>
  <si>
    <t>Moción: Marcha</t>
  </si>
  <si>
    <t>E    07/03/23</t>
  </si>
  <si>
    <t>¿Aprueba la federación a la FEUC de la carrera de Medicina Veterinaria?</t>
  </si>
  <si>
    <t>Votación Delegatura Confech</t>
  </si>
  <si>
    <t>O 21/03/23</t>
  </si>
  <si>
    <t>¿Aprueba el Petitorio Confech?</t>
  </si>
  <si>
    <t>O 31/03/23</t>
  </si>
  <si>
    <t>¿Por quién vota para desempeñar el cargo de delegado/a Confech?</t>
  </si>
  <si>
    <t>Acta recibida</t>
  </si>
  <si>
    <t>Recibidas</t>
  </si>
  <si>
    <t>Debby</t>
  </si>
  <si>
    <t>Willy</t>
  </si>
  <si>
    <t>E 25/04/23</t>
  </si>
  <si>
    <t>Italo Merino</t>
  </si>
  <si>
    <t>Elizabet Henriquez</t>
  </si>
  <si>
    <t>Tatan Joublan</t>
  </si>
  <si>
    <t>Sofi Cariaga</t>
  </si>
  <si>
    <t>Sofia Godoy</t>
  </si>
  <si>
    <t>a</t>
  </si>
  <si>
    <t>movilizar</t>
  </si>
  <si>
    <r>
      <rPr>
        <b/>
        <sz val="8"/>
        <color rgb="FF000000"/>
        <rFont val="Avenir"/>
        <family val="2"/>
      </rPr>
      <t>Apruebo Paralización</t>
    </r>
    <r>
      <rPr>
        <sz val="8"/>
        <color rgb="FF000000"/>
        <rFont val="Avenir"/>
        <family val="2"/>
      </rPr>
      <t xml:space="preserve"> Salud Mental</t>
    </r>
  </si>
  <si>
    <r>
      <rPr>
        <b/>
        <sz val="8"/>
        <color rgb="FF000000"/>
        <rFont val="Avenir"/>
        <family val="2"/>
      </rPr>
      <t>Rechazo Paralización</t>
    </r>
    <r>
      <rPr>
        <sz val="8"/>
        <color rgb="FF000000"/>
        <rFont val="Avenir"/>
        <family val="2"/>
      </rPr>
      <t xml:space="preserve"> Salud Mental</t>
    </r>
  </si>
  <si>
    <r>
      <rPr>
        <b/>
        <sz val="8"/>
        <color rgb="FF000000"/>
        <rFont val="Avenir"/>
        <family val="2"/>
      </rPr>
      <t>Abstengo Paralización</t>
    </r>
    <r>
      <rPr>
        <sz val="8"/>
        <color rgb="FF000000"/>
        <rFont val="Avenir"/>
        <family val="2"/>
      </rPr>
      <t xml:space="preserve"> Salud Mental</t>
    </r>
  </si>
  <si>
    <r>
      <rPr>
        <b/>
        <sz val="8"/>
        <color rgb="FF000000"/>
        <rFont val="Avenir"/>
        <family val="2"/>
      </rPr>
      <t>Apruebo MARCHA</t>
    </r>
    <r>
      <rPr>
        <sz val="8"/>
        <color rgb="FF000000"/>
        <rFont val="Avenir"/>
        <family val="2"/>
      </rPr>
      <t xml:space="preserve"> Salud Mental</t>
    </r>
  </si>
  <si>
    <r>
      <rPr>
        <b/>
        <sz val="8"/>
        <color rgb="FF000000"/>
        <rFont val="Avenir"/>
        <family val="2"/>
      </rPr>
      <t>Rechazo MARCHA</t>
    </r>
    <r>
      <rPr>
        <sz val="8"/>
        <color rgb="FF000000"/>
        <rFont val="Avenir"/>
        <family val="2"/>
      </rPr>
      <t xml:space="preserve"> Salud Mental</t>
    </r>
  </si>
  <si>
    <r>
      <rPr>
        <b/>
        <sz val="8"/>
        <color rgb="FF000000"/>
        <rFont val="Avenir"/>
        <family val="2"/>
      </rPr>
      <t>Abstengo MARCHA</t>
    </r>
    <r>
      <rPr>
        <sz val="8"/>
        <color rgb="FF000000"/>
        <rFont val="Avenir"/>
        <family val="2"/>
      </rPr>
      <t xml:space="preserve"> Salud Mental</t>
    </r>
  </si>
  <si>
    <r>
      <rPr>
        <b/>
        <sz val="8"/>
        <color rgb="FF000000"/>
        <rFont val="Avenir"/>
        <family val="2"/>
      </rPr>
      <t xml:space="preserve">Apruebo MARCHA </t>
    </r>
    <r>
      <rPr>
        <sz val="8"/>
        <color rgb="FF000000"/>
        <rFont val="Avenir"/>
        <family val="2"/>
      </rPr>
      <t>Mayo Feminista</t>
    </r>
  </si>
  <si>
    <r>
      <rPr>
        <b/>
        <sz val="8"/>
        <color rgb="FF000000"/>
        <rFont val="Avenir"/>
        <family val="2"/>
      </rPr>
      <t>Rechazo MARCHA</t>
    </r>
    <r>
      <rPr>
        <sz val="8"/>
        <color rgb="FF000000"/>
        <rFont val="Avenir"/>
        <family val="2"/>
      </rPr>
      <t xml:space="preserve"> Mayo Feminista</t>
    </r>
  </si>
  <si>
    <r>
      <rPr>
        <b/>
        <sz val="8"/>
        <color rgb="FF000000"/>
        <rFont val="Avenir"/>
        <family val="2"/>
      </rPr>
      <t xml:space="preserve">Abstengo MARCHA </t>
    </r>
    <r>
      <rPr>
        <sz val="8"/>
        <color rgb="FF000000"/>
        <rFont val="Avenir"/>
        <family val="2"/>
      </rPr>
      <t>Mayo Feminista</t>
    </r>
  </si>
  <si>
    <r>
      <rPr>
        <b/>
        <sz val="8"/>
        <color rgb="FF000000"/>
        <rFont val="Avenir"/>
      </rPr>
      <t xml:space="preserve">APRUEBO Ponderada: </t>
    </r>
    <r>
      <rPr>
        <sz val="8"/>
        <color rgb="FF000000"/>
        <rFont val="Avenir"/>
      </rPr>
      <t xml:space="preserve">Adhesión Movilización Feminista </t>
    </r>
  </si>
  <si>
    <r>
      <rPr>
        <b/>
        <sz val="8"/>
        <color rgb="FF000000"/>
        <rFont val="Avenir"/>
      </rPr>
      <t xml:space="preserve">RECHAZO Ponderada: </t>
    </r>
    <r>
      <rPr>
        <sz val="8"/>
        <color rgb="FF000000"/>
        <rFont val="Avenir"/>
      </rPr>
      <t xml:space="preserve">Adhesión Movilización Feminista </t>
    </r>
  </si>
  <si>
    <r>
      <rPr>
        <b/>
        <sz val="8"/>
        <color rgb="FF000000"/>
        <rFont val="Avenir"/>
      </rPr>
      <t xml:space="preserve">ABSTENGO Ponderada: </t>
    </r>
    <r>
      <rPr>
        <sz val="8"/>
        <color rgb="FF000000"/>
        <rFont val="Avenir"/>
      </rPr>
      <t xml:space="preserve">Adhesión Movilización Feminista </t>
    </r>
  </si>
  <si>
    <r>
      <rPr>
        <b/>
        <sz val="8"/>
        <color rgb="FF000000"/>
        <rFont val="Avenir"/>
      </rPr>
      <t xml:space="preserve">APRUEBO </t>
    </r>
    <r>
      <rPr>
        <sz val="8"/>
        <color rgb="FF000000"/>
        <rFont val="Avenir"/>
      </rPr>
      <t>Moción Elección en Pedagogía Básica</t>
    </r>
  </si>
  <si>
    <r>
      <rPr>
        <b/>
        <sz val="8"/>
        <color rgb="FF000000"/>
        <rFont val="Avenir"/>
      </rPr>
      <t xml:space="preserve">RECHAZO </t>
    </r>
    <r>
      <rPr>
        <sz val="8"/>
        <color rgb="FF000000"/>
        <rFont val="Avenir"/>
      </rPr>
      <t>Moción Elección en Pedagogía Básica</t>
    </r>
  </si>
  <si>
    <r>
      <rPr>
        <b/>
        <sz val="8"/>
        <color rgb="FF000000"/>
        <rFont val="Avenir"/>
      </rPr>
      <t xml:space="preserve">ABSTENGO </t>
    </r>
    <r>
      <rPr>
        <sz val="8"/>
        <color rgb="FF000000"/>
        <rFont val="Avenir"/>
      </rPr>
      <t>Moción Elección en Pedagogía Básica</t>
    </r>
  </si>
  <si>
    <t>E 09/06/23</t>
  </si>
  <si>
    <r>
      <rPr>
        <b/>
        <sz val="8"/>
        <color rgb="FF000000"/>
        <rFont val="Avenir"/>
      </rPr>
      <t xml:space="preserve">APRUEBO: </t>
    </r>
    <r>
      <rPr>
        <sz val="8"/>
        <color rgb="FF000000"/>
        <rFont val="Avenir"/>
      </rPr>
      <t>Nominación de la FEUC como candidatura a Vocería Confech en Ues Tradicionales</t>
    </r>
  </si>
  <si>
    <r>
      <rPr>
        <b/>
        <sz val="8"/>
        <color rgb="FF000000"/>
        <rFont val="Avenir"/>
      </rPr>
      <t xml:space="preserve">RECHAZO: </t>
    </r>
    <r>
      <rPr>
        <sz val="8"/>
        <color rgb="FF000000"/>
        <rFont val="Avenir"/>
      </rPr>
      <t>Nominación de la FEUC como candidatura a Vocería Confech en Ues Tradicionales</t>
    </r>
  </si>
  <si>
    <r>
      <rPr>
        <b/>
        <sz val="8"/>
        <color rgb="FF000000"/>
        <rFont val="Avenir"/>
      </rPr>
      <t xml:space="preserve">ABSTENGO: </t>
    </r>
    <r>
      <rPr>
        <sz val="8"/>
        <color rgb="FF000000"/>
        <rFont val="Avenir"/>
      </rPr>
      <t>Nominación de la FEUC como candidatura a Vocería Confech en Ues Tradicionales</t>
    </r>
  </si>
  <si>
    <r>
      <rPr>
        <b/>
        <sz val="8"/>
        <color rgb="FF000000"/>
        <rFont val="Avenir"/>
      </rPr>
      <t xml:space="preserve">APRUEBO </t>
    </r>
    <r>
      <rPr>
        <sz val="8"/>
        <color rgb="FF000000"/>
        <rFont val="Avenir"/>
      </rPr>
      <t>Moción Bajada a Ponderada adhesión a marcha Mes del Orgullo</t>
    </r>
  </si>
  <si>
    <r>
      <rPr>
        <b/>
        <sz val="8"/>
        <color rgb="FF000000"/>
        <rFont val="Avenir"/>
      </rPr>
      <t xml:space="preserve">RECHAZO </t>
    </r>
    <r>
      <rPr>
        <sz val="8"/>
        <color rgb="FF000000"/>
        <rFont val="Avenir"/>
      </rPr>
      <t>Moción Bajada a Ponderada adhesión a marcha Mes del Orgullo</t>
    </r>
  </si>
  <si>
    <r>
      <rPr>
        <b/>
        <sz val="8"/>
        <color rgb="FF000000"/>
        <rFont val="Avenir"/>
      </rPr>
      <t xml:space="preserve">ABSTENGO </t>
    </r>
    <r>
      <rPr>
        <sz val="8"/>
        <color rgb="FF000000"/>
        <rFont val="Avenir"/>
      </rPr>
      <t>Moción Bajada a Ponderada adhesión a marcha Mes del Orgullo</t>
    </r>
  </si>
  <si>
    <r>
      <rPr>
        <b/>
        <sz val="8"/>
        <color rgb="FF000000"/>
        <rFont val="Avenir"/>
      </rPr>
      <t xml:space="preserve">APRUEBO </t>
    </r>
    <r>
      <rPr>
        <sz val="8"/>
        <color rgb="FF000000"/>
        <rFont val="Avenir"/>
      </rPr>
      <t>Moción adhesión a movilización por Educación No sexista</t>
    </r>
  </si>
  <si>
    <r>
      <rPr>
        <b/>
        <sz val="8"/>
        <color rgb="FF000000"/>
        <rFont val="Avenir"/>
      </rPr>
      <t xml:space="preserve">RECHAZO </t>
    </r>
    <r>
      <rPr>
        <sz val="8"/>
        <color rgb="FF000000"/>
        <rFont val="Avenir"/>
      </rPr>
      <t>Moción adhesión a movilización por Educación No Sexista</t>
    </r>
  </si>
  <si>
    <r>
      <rPr>
        <b/>
        <sz val="8"/>
        <color rgb="FF000000"/>
        <rFont val="Avenir"/>
      </rPr>
      <t xml:space="preserve">ABSTENGO </t>
    </r>
    <r>
      <rPr>
        <sz val="8"/>
        <color rgb="FF000000"/>
        <rFont val="Avenir"/>
      </rPr>
      <t>Moción adhesión a movilización por Educación No Sexista</t>
    </r>
  </si>
  <si>
    <r>
      <rPr>
        <b/>
        <sz val="8"/>
        <color rgb="FF000000"/>
        <rFont val="Avenir"/>
      </rPr>
      <t>APRUEBO S</t>
    </r>
    <r>
      <rPr>
        <sz val="8"/>
        <color rgb="FF000000"/>
        <rFont val="Avenir"/>
      </rPr>
      <t>olicitud de destitución de la Consejera Territorial   de Humanidades, Fernanda Vega</t>
    </r>
  </si>
  <si>
    <r>
      <rPr>
        <b/>
        <sz val="8"/>
        <color rgb="FF000000"/>
        <rFont val="Avenir"/>
      </rPr>
      <t>RECHAZO S</t>
    </r>
    <r>
      <rPr>
        <sz val="8"/>
        <color rgb="FF000000"/>
        <rFont val="Avenir"/>
      </rPr>
      <t>olicitud de destitución de la Consejera Territorial   de Humanidades, Fernanda Vega</t>
    </r>
  </si>
  <si>
    <r>
      <rPr>
        <b/>
        <sz val="8"/>
        <color rgb="FF000000"/>
        <rFont val="Avenir"/>
      </rPr>
      <t>ABSTENGO S</t>
    </r>
    <r>
      <rPr>
        <sz val="8"/>
        <color rgb="FF000000"/>
        <rFont val="Avenir"/>
      </rPr>
      <t>olicitud de destitución de la Consejera Territorial   de Humanidades, Fernanda Vega</t>
    </r>
  </si>
  <si>
    <t>O 22/06/23</t>
  </si>
  <si>
    <t>Acta</t>
  </si>
  <si>
    <r>
      <rPr>
        <b/>
        <sz val="8"/>
        <color rgb="FF000000"/>
        <rFont val="Avenir"/>
      </rPr>
      <t xml:space="preserve">Votación Ponderada: APRUEBO: </t>
    </r>
    <r>
      <rPr>
        <sz val="8"/>
        <color rgb="FF000000"/>
        <rFont val="Avenir"/>
      </rPr>
      <t>¿Aprueba que la Universidad Católica adhiera a las movilizaciones convocadas por el Mes del Orgullo a raíz del Petitorio Disidente?</t>
    </r>
  </si>
  <si>
    <r>
      <rPr>
        <b/>
        <sz val="8"/>
        <color rgb="FF000000"/>
        <rFont val="Avenir"/>
      </rPr>
      <t xml:space="preserve">Votación Ponderada: RECHAZO: </t>
    </r>
    <r>
      <rPr>
        <sz val="8"/>
        <color rgb="FF000000"/>
        <rFont val="Avenir"/>
      </rPr>
      <t>¿Aprueba que la Universidad Católica adhiera a las movilizaciones convocadas por el Mes del Orgullo a raíz del Petitorio Disidente</t>
    </r>
    <r>
      <rPr>
        <b/>
        <sz val="8"/>
        <color rgb="FF000000"/>
        <rFont val="Avenir"/>
      </rPr>
      <t>?</t>
    </r>
  </si>
  <si>
    <r>
      <rPr>
        <b/>
        <sz val="8"/>
        <color rgb="FF000000"/>
        <rFont val="Avenir"/>
      </rPr>
      <t xml:space="preserve">Votación Ponderada: ABSTENGO: </t>
    </r>
    <r>
      <rPr>
        <sz val="8"/>
        <color rgb="FF000000"/>
        <rFont val="Avenir"/>
      </rPr>
      <t>¿Aprueba que la Universidad Católica adhiera a las movilizaciones convocadas por el Mes del Orgullo a raíz del Petitorio Disidente?</t>
    </r>
  </si>
  <si>
    <r>
      <rPr>
        <b/>
        <sz val="8"/>
        <color rgb="FF000000"/>
        <rFont val="Avenir"/>
      </rPr>
      <t xml:space="preserve">APRUEBO </t>
    </r>
    <r>
      <rPr>
        <sz val="8"/>
        <color rgb="FF000000"/>
        <rFont val="Avenir"/>
      </rPr>
      <t>Moción de creación de un TRICEL en Agronomía y Forestal</t>
    </r>
  </si>
  <si>
    <r>
      <rPr>
        <b/>
        <sz val="8"/>
        <color rgb="FF000000"/>
        <rFont val="Avenir"/>
      </rPr>
      <t xml:space="preserve">RECHAZO </t>
    </r>
    <r>
      <rPr>
        <sz val="8"/>
        <color rgb="FF000000"/>
        <rFont val="Avenir"/>
      </rPr>
      <t>Moción de creación de un TRICEL en Agronomía y Forestal</t>
    </r>
  </si>
  <si>
    <r>
      <rPr>
        <b/>
        <sz val="8"/>
        <color rgb="FF000000"/>
        <rFont val="Avenir"/>
      </rPr>
      <t xml:space="preserve">ABSTENGO </t>
    </r>
    <r>
      <rPr>
        <sz val="8"/>
        <color rgb="FF000000"/>
        <rFont val="Avenir"/>
      </rPr>
      <t>Moción de creación de un TRICEL en Agronomía y Forestal</t>
    </r>
  </si>
  <si>
    <t>Sociales-Teología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</si>
</sst>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>
    <font>
      <sz val="10"/>
      <color rgb="FF000000"/>
      <name val="Arial"/>
      <scheme val="minor"/>
    </font>
    <font>
      <sz val="10"/>
      <color theme="1"/>
      <name val="Avenir"/>
      <family val="2"/>
    </font>
    <font>
      <b/>
      <sz val="10"/>
      <color theme="1"/>
      <name val="Avenir"/>
      <family val="2"/>
    </font>
    <font>
      <sz val="10"/>
      <color rgb="FF222222"/>
      <name val="Avenir"/>
      <family val="2"/>
    </font>
    <font>
      <b/>
      <sz val="10"/>
      <color rgb="FF222222"/>
      <name val="Avenir"/>
      <family val="2"/>
    </font>
    <font>
      <sz val="10"/>
      <color rgb="FF434343"/>
      <name val="Avenir"/>
      <family val="2"/>
    </font>
    <font>
      <sz val="12"/>
      <color theme="1"/>
      <name val="Avenir"/>
      <family val="2"/>
    </font>
    <font>
      <b/>
      <sz val="12"/>
      <color theme="1"/>
      <name val="Avenir"/>
      <family val="2"/>
    </font>
    <font>
      <sz val="7"/>
      <color theme="1"/>
      <name val="Avenir"/>
      <family val="2"/>
    </font>
    <font>
      <sz val="10"/>
      <color theme="1"/>
      <name val="Arial"/>
      <family val="2"/>
    </font>
    <font>
      <sz val="10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sz val="8"/>
      <color theme="1"/>
      <name val="Avenir"/>
      <family val="2"/>
    </font>
    <font>
      <b/>
      <sz val="8"/>
      <color theme="1"/>
      <name val="Avenir"/>
      <family val="2"/>
    </font>
    <font>
      <b/>
      <sz val="8"/>
      <color rgb="FF000000"/>
      <name val="Avenir"/>
      <family val="2"/>
    </font>
    <font>
      <sz val="8"/>
      <color rgb="FF000000"/>
      <name val="Avenir"/>
      <family val="2"/>
    </font>
    <font>
      <b/>
      <sz val="10"/>
      <color rgb="FF000000"/>
      <name val="Arial"/>
      <family val="2"/>
      <scheme val="minor"/>
    </font>
    <font>
      <b/>
      <sz val="10"/>
      <color rgb="FF000000"/>
      <name val="Avenir Book"/>
      <family val="2"/>
    </font>
    <font>
      <sz val="10"/>
      <color rgb="FF000000"/>
      <name val="Avenir"/>
      <family val="2"/>
    </font>
    <font>
      <sz val="10"/>
      <color rgb="FF222222"/>
      <name val="Arial"/>
      <family val="2"/>
      <scheme val="minor"/>
    </font>
    <font>
      <b/>
      <sz val="8"/>
      <color rgb="FF000000"/>
      <name val="Avenir"/>
    </font>
    <font>
      <sz val="8"/>
      <color rgb="FF000000"/>
      <name val="Avenir"/>
    </font>
    <font>
      <strike/>
      <sz val="10"/>
      <color rgb="FF222222"/>
      <name val="Avenir"/>
      <family val="2"/>
    </font>
    <font>
      <strike/>
      <sz val="10"/>
      <color theme="1"/>
      <name val="Avenir"/>
      <family val="2"/>
    </font>
    <font>
      <strike/>
      <sz val="10"/>
      <color rgb="FF000000"/>
      <name val="Arial"/>
      <scheme val="minor"/>
    </font>
    <font>
      <strike/>
      <sz val="10"/>
      <color theme="1"/>
      <name val="Arial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5B5BF"/>
        <bgColor rgb="FF05B5BF"/>
      </patternFill>
    </fill>
    <fill>
      <patternFill patternType="solid">
        <fgColor rgb="FF2B2B2B"/>
        <bgColor rgb="FF2B2B2B"/>
      </patternFill>
    </fill>
    <fill>
      <patternFill patternType="solid">
        <fgColor theme="1"/>
        <bgColor theme="1"/>
      </patternFill>
    </fill>
    <fill>
      <patternFill patternType="solid">
        <fgColor rgb="FFC7E3F5"/>
        <bgColor rgb="FFC7E3F5"/>
      </patternFill>
    </fill>
    <fill>
      <patternFill patternType="solid">
        <fgColor rgb="FF4073B8"/>
        <bgColor rgb="FF4073B8"/>
      </patternFill>
    </fill>
    <fill>
      <patternFill patternType="solid">
        <fgColor rgb="FFFFFF00"/>
        <bgColor indexed="64"/>
      </patternFill>
    </fill>
    <fill>
      <patternFill patternType="solid">
        <fgColor rgb="FF2B2B2B"/>
        <bgColor indexed="64"/>
      </patternFill>
    </fill>
    <fill>
      <patternFill patternType="solid">
        <fgColor rgb="FF2B2B2B"/>
        <bgColor theme="1"/>
      </patternFill>
    </fill>
    <fill>
      <patternFill patternType="solid">
        <fgColor rgb="FF2B2B2B"/>
        <bgColor rgb="FF000000"/>
      </patternFill>
    </fill>
    <fill>
      <patternFill patternType="solid">
        <fgColor rgb="FF29B6BF"/>
        <bgColor indexed="64"/>
      </patternFill>
    </fill>
    <fill>
      <patternFill patternType="solid">
        <fgColor rgb="FF29B6BF"/>
        <bgColor rgb="FF05B5BF"/>
      </patternFill>
    </fill>
    <fill>
      <patternFill patternType="solid">
        <fgColor rgb="FF29B6BF"/>
        <bgColor theme="1"/>
      </patternFill>
    </fill>
    <fill>
      <patternFill patternType="solid">
        <fgColor rgb="FF29B6BF"/>
        <bgColor rgb="FF4073B8"/>
      </patternFill>
    </fill>
    <fill>
      <patternFill patternType="solid">
        <fgColor rgb="FF29B6BF"/>
        <bgColor rgb="FF000000"/>
      </patternFill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8">
    <xf numFmtId="0" fontId="0" fillId="0" borderId="0" xfId="0"/>
    <xf numFmtId="0" fontId="1" fillId="2" borderId="0" xfId="0" applyFont="1" applyFill="1"/>
    <xf numFmtId="9" fontId="2" fillId="0" borderId="0" xfId="0" applyNumberFormat="1" applyFont="1" applyAlignment="1">
      <alignment horizontal="center"/>
    </xf>
    <xf numFmtId="9" fontId="2" fillId="0" borderId="0" xfId="0" applyNumberFormat="1" applyFont="1" applyAlignment="1">
      <alignment horizontal="center" vertical="center"/>
    </xf>
    <xf numFmtId="0" fontId="2" fillId="3" borderId="0" xfId="0" applyFont="1" applyFill="1"/>
    <xf numFmtId="0" fontId="1" fillId="3" borderId="0" xfId="0" applyFont="1" applyFill="1"/>
    <xf numFmtId="0" fontId="3" fillId="2" borderId="0" xfId="0" applyFont="1" applyFill="1" applyAlignment="1">
      <alignment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 vertical="center"/>
    </xf>
    <xf numFmtId="0" fontId="1" fillId="3" borderId="0" xfId="0" applyFont="1" applyFill="1" applyAlignment="1">
      <alignment vertical="center"/>
    </xf>
    <xf numFmtId="0" fontId="4" fillId="3" borderId="0" xfId="0" applyFont="1" applyFill="1"/>
    <xf numFmtId="0" fontId="1" fillId="0" borderId="0" xfId="0" applyFont="1"/>
    <xf numFmtId="0" fontId="1" fillId="5" borderId="0" xfId="0" applyFont="1" applyFill="1"/>
    <xf numFmtId="0" fontId="3" fillId="6" borderId="0" xfId="0" applyFont="1" applyFill="1" applyAlignment="1">
      <alignment horizontal="center"/>
    </xf>
    <xf numFmtId="0" fontId="4" fillId="6" borderId="0" xfId="0" applyFont="1" applyFill="1"/>
    <xf numFmtId="0" fontId="1" fillId="6" borderId="0" xfId="0" applyFont="1" applyFill="1"/>
    <xf numFmtId="9" fontId="1" fillId="7" borderId="0" xfId="0" applyNumberFormat="1" applyFont="1" applyFill="1" applyAlignment="1">
      <alignment horizontal="center"/>
    </xf>
    <xf numFmtId="0" fontId="5" fillId="6" borderId="0" xfId="0" applyFont="1" applyFill="1" applyAlignment="1">
      <alignment vertical="center"/>
    </xf>
    <xf numFmtId="0" fontId="3" fillId="6" borderId="0" xfId="0" applyFont="1" applyFill="1"/>
    <xf numFmtId="0" fontId="1" fillId="6" borderId="0" xfId="0" applyFont="1" applyFill="1" applyAlignment="1">
      <alignment horizontal="center"/>
    </xf>
    <xf numFmtId="0" fontId="2" fillId="3" borderId="0" xfId="0" applyFont="1" applyFill="1" applyAlignment="1">
      <alignment vertical="center"/>
    </xf>
    <xf numFmtId="0" fontId="2" fillId="6" borderId="0" xfId="0" applyFont="1" applyFill="1"/>
    <xf numFmtId="0" fontId="1" fillId="4" borderId="0" xfId="0" applyFont="1" applyFill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6" fillId="0" borderId="0" xfId="0" applyFont="1"/>
    <xf numFmtId="10" fontId="7" fillId="0" borderId="0" xfId="0" applyNumberFormat="1" applyFont="1" applyAlignment="1">
      <alignment horizontal="center"/>
    </xf>
    <xf numFmtId="9" fontId="1" fillId="0" borderId="0" xfId="0" applyNumberFormat="1" applyFont="1" applyAlignment="1">
      <alignment horizontal="center"/>
    </xf>
    <xf numFmtId="0" fontId="9" fillId="2" borderId="0" xfId="0" applyFont="1" applyFill="1"/>
    <xf numFmtId="0" fontId="9" fillId="3" borderId="0" xfId="0" applyFont="1" applyFill="1"/>
    <xf numFmtId="0" fontId="9" fillId="0" borderId="0" xfId="0" applyFont="1"/>
    <xf numFmtId="0" fontId="5" fillId="6" borderId="0" xfId="0" applyFont="1" applyFill="1"/>
    <xf numFmtId="0" fontId="1" fillId="0" borderId="0" xfId="0" applyFont="1" applyAlignment="1">
      <alignment horizontal="center" vertical="center" wrapText="1"/>
    </xf>
    <xf numFmtId="0" fontId="10" fillId="0" borderId="0" xfId="0" applyFont="1"/>
    <xf numFmtId="0" fontId="10" fillId="6" borderId="0" xfId="0" applyFont="1" applyFill="1"/>
    <xf numFmtId="10" fontId="2" fillId="0" borderId="0" xfId="0" applyNumberFormat="1" applyFont="1" applyAlignment="1">
      <alignment horizontal="center"/>
    </xf>
    <xf numFmtId="9" fontId="7" fillId="0" borderId="0" xfId="0" applyNumberFormat="1" applyFont="1" applyAlignment="1">
      <alignment horizontal="center"/>
    </xf>
    <xf numFmtId="0" fontId="11" fillId="0" borderId="0" xfId="0" applyFont="1"/>
    <xf numFmtId="0" fontId="3" fillId="2" borderId="0" xfId="0" applyFont="1" applyFill="1" applyAlignment="1">
      <alignment vertical="center" wrapText="1"/>
    </xf>
    <xf numFmtId="0" fontId="2" fillId="0" borderId="0" xfId="0" applyFont="1"/>
    <xf numFmtId="0" fontId="3" fillId="0" borderId="0" xfId="0" applyFont="1" applyAlignment="1">
      <alignment wrapText="1"/>
    </xf>
    <xf numFmtId="9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0" fontId="8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9" fontId="7" fillId="8" borderId="0" xfId="0" applyNumberFormat="1" applyFont="1" applyFill="1" applyAlignment="1">
      <alignment horizontal="center"/>
    </xf>
    <xf numFmtId="0" fontId="7" fillId="0" borderId="0" xfId="0" applyFont="1" applyAlignment="1">
      <alignment horizontal="center" wrapText="1"/>
    </xf>
    <xf numFmtId="0" fontId="14" fillId="0" borderId="0" xfId="0" applyFont="1" applyAlignment="1">
      <alignment horizontal="center" vertical="center" wrapText="1"/>
    </xf>
    <xf numFmtId="0" fontId="8" fillId="0" borderId="0" xfId="0" applyFont="1" applyAlignment="1">
      <alignment vertical="center"/>
    </xf>
    <xf numFmtId="9" fontId="1" fillId="9" borderId="0" xfId="0" applyNumberFormat="1" applyFont="1" applyFill="1" applyAlignment="1">
      <alignment horizontal="center"/>
    </xf>
    <xf numFmtId="0" fontId="1" fillId="9" borderId="0" xfId="0" applyFont="1" applyFill="1"/>
    <xf numFmtId="0" fontId="0" fillId="9" borderId="0" xfId="0" applyFill="1"/>
    <xf numFmtId="0" fontId="1" fillId="10" borderId="0" xfId="0" applyFont="1" applyFill="1"/>
    <xf numFmtId="0" fontId="1" fillId="11" borderId="0" xfId="0" applyFont="1" applyFill="1"/>
    <xf numFmtId="0" fontId="1" fillId="12" borderId="0" xfId="0" applyFont="1" applyFill="1" applyAlignment="1">
      <alignment horizontal="center" vertical="center" wrapText="1"/>
    </xf>
    <xf numFmtId="0" fontId="1" fillId="12" borderId="0" xfId="0" applyFont="1" applyFill="1" applyAlignment="1">
      <alignment horizontal="center"/>
    </xf>
    <xf numFmtId="0" fontId="2" fillId="13" borderId="0" xfId="0" applyFont="1" applyFill="1"/>
    <xf numFmtId="0" fontId="0" fillId="12" borderId="0" xfId="0" applyFill="1"/>
    <xf numFmtId="0" fontId="11" fillId="12" borderId="0" xfId="0" applyFont="1" applyFill="1"/>
    <xf numFmtId="0" fontId="1" fillId="12" borderId="0" xfId="0" applyFont="1" applyFill="1" applyAlignment="1">
      <alignment horizontal="center" vertical="center"/>
    </xf>
    <xf numFmtId="0" fontId="1" fillId="14" borderId="0" xfId="0" applyFont="1" applyFill="1"/>
    <xf numFmtId="0" fontId="1" fillId="12" borderId="0" xfId="0" applyFont="1" applyFill="1"/>
    <xf numFmtId="9" fontId="1" fillId="15" borderId="0" xfId="0" applyNumberFormat="1" applyFont="1" applyFill="1" applyAlignment="1">
      <alignment horizontal="center"/>
    </xf>
    <xf numFmtId="0" fontId="1" fillId="16" borderId="0" xfId="0" applyFont="1" applyFill="1"/>
    <xf numFmtId="0" fontId="2" fillId="12" borderId="0" xfId="0" applyFont="1" applyFill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0" xfId="0" applyFont="1"/>
    <xf numFmtId="0" fontId="3" fillId="3" borderId="0" xfId="0" applyFont="1" applyFill="1"/>
    <xf numFmtId="0" fontId="3" fillId="6" borderId="0" xfId="0" applyFont="1" applyFill="1" applyAlignment="1">
      <alignment vertical="center"/>
    </xf>
    <xf numFmtId="0" fontId="4" fillId="3" borderId="0" xfId="0" applyFont="1" applyFill="1" applyAlignment="1">
      <alignment vertical="center"/>
    </xf>
    <xf numFmtId="10" fontId="1" fillId="3" borderId="0" xfId="0" applyNumberFormat="1" applyFont="1" applyFill="1"/>
    <xf numFmtId="10" fontId="2" fillId="12" borderId="0" xfId="0" applyNumberFormat="1" applyFont="1" applyFill="1" applyAlignment="1">
      <alignment horizontal="center"/>
    </xf>
    <xf numFmtId="0" fontId="10" fillId="12" borderId="0" xfId="0" applyFont="1" applyFill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9" fontId="1" fillId="0" borderId="0" xfId="0" applyNumberFormat="1" applyFont="1" applyAlignment="1">
      <alignment horizontal="center" vertical="center"/>
    </xf>
    <xf numFmtId="0" fontId="0" fillId="0" borderId="0" xfId="0" applyAlignment="1">
      <alignment vertical="center"/>
    </xf>
    <xf numFmtId="0" fontId="0" fillId="12" borderId="0" xfId="0" applyFill="1" applyAlignment="1">
      <alignment vertical="center"/>
    </xf>
    <xf numFmtId="0" fontId="0" fillId="0" borderId="0" xfId="0" applyAlignment="1">
      <alignment horizontal="center"/>
    </xf>
    <xf numFmtId="0" fontId="2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22" fillId="6" borderId="0" xfId="0" applyFont="1" applyFill="1" applyAlignment="1">
      <alignment horizontal="center"/>
    </xf>
    <xf numFmtId="0" fontId="22" fillId="6" borderId="0" xfId="0" applyFont="1" applyFill="1" applyAlignment="1">
      <alignment vertical="center"/>
    </xf>
    <xf numFmtId="0" fontId="22" fillId="6" borderId="0" xfId="0" applyFont="1" applyFill="1"/>
    <xf numFmtId="0" fontId="23" fillId="0" borderId="0" xfId="0" applyFont="1"/>
    <xf numFmtId="0" fontId="23" fillId="3" borderId="0" xfId="0" applyFont="1" applyFill="1"/>
    <xf numFmtId="0" fontId="23" fillId="12" borderId="0" xfId="0" applyFont="1" applyFill="1"/>
    <xf numFmtId="0" fontId="24" fillId="12" borderId="0" xfId="0" applyFont="1" applyFill="1"/>
    <xf numFmtId="0" fontId="24" fillId="0" borderId="0" xfId="0" applyFont="1"/>
    <xf numFmtId="0" fontId="25" fillId="0" borderId="0" xfId="0" applyFont="1"/>
    <xf numFmtId="0" fontId="22" fillId="17" borderId="0" xfId="0" applyFont="1" applyFill="1" applyAlignment="1">
      <alignment horizontal="center"/>
    </xf>
    <xf numFmtId="0" fontId="22" fillId="17" borderId="0" xfId="0" applyFont="1" applyFill="1" applyAlignment="1">
      <alignment vertical="center"/>
    </xf>
    <xf numFmtId="0" fontId="22" fillId="17" borderId="0" xfId="0" applyFont="1" applyFill="1"/>
    <xf numFmtId="0" fontId="1" fillId="17" borderId="0" xfId="0" applyFont="1" applyFill="1"/>
    <xf numFmtId="0" fontId="2" fillId="17" borderId="0" xfId="0" applyFont="1" applyFill="1" applyAlignment="1">
      <alignment horizontal="center"/>
    </xf>
    <xf numFmtId="0" fontId="0" fillId="17" borderId="0" xfId="0" applyFill="1"/>
    <xf numFmtId="0" fontId="2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0" fillId="0" borderId="0" xfId="0" applyAlignment="1">
      <alignment vertical="center"/>
    </xf>
    <xf numFmtId="0" fontId="3" fillId="6" borderId="0" xfId="0" applyFont="1" applyFill="1" applyAlignment="1">
      <alignment vertical="center"/>
    </xf>
    <xf numFmtId="9" fontId="7" fillId="0" borderId="0" xfId="0" applyNumberFormat="1" applyFont="1" applyAlignment="1">
      <alignment horizontal="center" vertical="center"/>
    </xf>
    <xf numFmtId="0" fontId="3" fillId="6" borderId="0" xfId="0" applyFont="1" applyFill="1" applyAlignment="1">
      <alignment horizontal="left" vertical="center"/>
    </xf>
    <xf numFmtId="0" fontId="17" fillId="0" borderId="0" xfId="0" applyFont="1" applyAlignment="1">
      <alignment horizontal="center" vertical="center" wrapText="1"/>
    </xf>
    <xf numFmtId="0" fontId="5" fillId="6" borderId="0" xfId="0" applyFont="1" applyFill="1" applyAlignment="1">
      <alignment vertical="center"/>
    </xf>
    <xf numFmtId="0" fontId="8" fillId="0" borderId="0" xfId="0" applyFont="1" applyAlignment="1">
      <alignment horizontal="center" wrapText="1"/>
    </xf>
    <xf numFmtId="0" fontId="1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0" fillId="0" borderId="0" xfId="0" applyAlignment="1"/>
    <xf numFmtId="0" fontId="16" fillId="0" borderId="0" xfId="0" applyFont="1" applyAlignment="1"/>
    <xf numFmtId="0" fontId="19" fillId="0" borderId="0" xfId="0" applyFont="1" applyAlignment="1"/>
    <xf numFmtId="0" fontId="3" fillId="6" borderId="0" xfId="0" applyFont="1" applyFill="1" applyAlignment="1"/>
    <xf numFmtId="0" fontId="5" fillId="6" borderId="0" xfId="0" applyFont="1" applyFill="1" applyAlignment="1"/>
    <xf numFmtId="0" fontId="1" fillId="6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2B2B2B"/>
      <color rgb="FF222222"/>
      <color rgb="FF29B6B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CQ1012"/>
  <sheetViews>
    <sheetView topLeftCell="O1" workbookViewId="0">
      <selection activeCell="R69" sqref="R69"/>
    </sheetView>
  </sheetViews>
  <sheetFormatPr defaultColWidth="12.42578125" defaultRowHeight="15.75" customHeight="1"/>
  <cols>
    <col min="1" max="1" width="4.42578125" customWidth="1"/>
    <col min="2" max="2" width="25.28515625" customWidth="1"/>
    <col min="3" max="3" width="22.85546875" customWidth="1"/>
    <col min="4" max="4" width="5.7109375" bestFit="1" customWidth="1"/>
    <col min="5" max="18" width="8.7109375" customWidth="1"/>
    <col min="19" max="19" width="3.42578125" customWidth="1"/>
    <col min="23" max="23" width="3.7109375" customWidth="1"/>
    <col min="27" max="27" width="3.42578125" customWidth="1"/>
    <col min="31" max="31" width="3.7109375" customWidth="1"/>
    <col min="35" max="35" width="3.7109375" customWidth="1"/>
    <col min="39" max="39" width="3.7109375" customWidth="1"/>
    <col min="44" max="44" width="3.7109375" customWidth="1"/>
    <col min="48" max="48" width="3.7109375" customWidth="1"/>
    <col min="52" max="52" width="3.7109375" customWidth="1"/>
    <col min="59" max="59" width="3.7109375" customWidth="1"/>
    <col min="63" max="63" width="3.7109375" customWidth="1"/>
    <col min="67" max="67" width="3.7109375" customWidth="1"/>
    <col min="71" max="71" width="3.7109375" customWidth="1"/>
    <col min="75" max="75" width="3.7109375" customWidth="1"/>
    <col min="79" max="79" width="3.7109375" customWidth="1"/>
    <col min="83" max="83" width="3.7109375" customWidth="1"/>
    <col min="87" max="87" width="3.7109375" customWidth="1"/>
    <col min="88" max="90" width="12.42578125" customWidth="1"/>
    <col min="91" max="91" width="3.7109375" customWidth="1"/>
    <col min="92" max="94" width="12.42578125" customWidth="1"/>
    <col min="95" max="95" width="3.7109375" customWidth="1"/>
  </cols>
  <sheetData>
    <row r="1" spans="1:95" ht="68.25" customHeight="1">
      <c r="A1" s="11"/>
      <c r="B1" s="67" t="s">
        <v>0</v>
      </c>
      <c r="C1" s="67">
        <v>14</v>
      </c>
      <c r="D1" s="27"/>
      <c r="E1" s="105" t="s">
        <v>1</v>
      </c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105"/>
      <c r="S1" s="4"/>
      <c r="T1" s="101" t="s">
        <v>2</v>
      </c>
      <c r="U1" s="112"/>
      <c r="V1" s="112"/>
      <c r="W1" s="4"/>
      <c r="X1" s="101" t="s">
        <v>3</v>
      </c>
      <c r="Y1" s="112"/>
      <c r="Z1" s="112"/>
      <c r="AA1" s="4"/>
      <c r="AB1" s="101" t="s">
        <v>4</v>
      </c>
      <c r="AC1" s="112"/>
      <c r="AD1" s="112"/>
      <c r="AE1" s="58"/>
      <c r="AF1" s="101" t="s">
        <v>5</v>
      </c>
      <c r="AG1" s="112"/>
      <c r="AH1" s="112"/>
      <c r="AI1" s="5"/>
      <c r="AJ1" s="101" t="s">
        <v>6</v>
      </c>
      <c r="AK1" s="113"/>
      <c r="AL1" s="113"/>
      <c r="AM1" s="65"/>
      <c r="AN1" s="101" t="s">
        <v>7</v>
      </c>
      <c r="AO1" s="113"/>
      <c r="AP1" s="113"/>
      <c r="AQ1" s="113"/>
      <c r="AR1" s="55"/>
      <c r="AS1" s="101" t="s">
        <v>8</v>
      </c>
      <c r="AT1" s="112"/>
      <c r="AU1" s="112"/>
      <c r="AV1" s="55"/>
      <c r="AW1" s="101" t="s">
        <v>9</v>
      </c>
      <c r="AX1" s="112"/>
      <c r="AY1" s="112"/>
      <c r="AZ1" s="55"/>
      <c r="BA1" s="107" t="s">
        <v>10</v>
      </c>
      <c r="BB1" s="107"/>
      <c r="BC1" s="107"/>
      <c r="BD1" s="107"/>
      <c r="BE1" s="107"/>
      <c r="BF1" s="107"/>
      <c r="BG1" s="55"/>
      <c r="BH1" s="101" t="s">
        <v>11</v>
      </c>
      <c r="BI1" s="112"/>
      <c r="BJ1" s="112"/>
      <c r="BK1" s="55"/>
      <c r="BL1" s="101" t="s">
        <v>12</v>
      </c>
      <c r="BM1" s="112"/>
      <c r="BN1" s="112"/>
      <c r="BO1" s="55"/>
      <c r="BP1" s="101" t="s">
        <v>13</v>
      </c>
      <c r="BQ1" s="112"/>
      <c r="BR1" s="112"/>
      <c r="BS1" s="55"/>
      <c r="BT1" s="101" t="s">
        <v>14</v>
      </c>
      <c r="BU1" s="112"/>
      <c r="BV1" s="112"/>
      <c r="BW1" s="55"/>
      <c r="BX1" s="101" t="s">
        <v>15</v>
      </c>
      <c r="BY1" s="112"/>
      <c r="BZ1" s="112"/>
      <c r="CA1" s="55"/>
      <c r="CB1" s="101" t="s">
        <v>16</v>
      </c>
      <c r="CC1" s="112"/>
      <c r="CD1" s="112"/>
      <c r="CE1" s="55"/>
      <c r="CF1" s="101" t="s">
        <v>17</v>
      </c>
      <c r="CG1" s="112"/>
      <c r="CH1" s="112"/>
      <c r="CI1" s="55"/>
      <c r="CJ1" s="101" t="s">
        <v>18</v>
      </c>
      <c r="CK1" s="112"/>
      <c r="CL1" s="112"/>
      <c r="CM1" s="55"/>
      <c r="CN1" s="101" t="s">
        <v>19</v>
      </c>
      <c r="CO1" s="112"/>
      <c r="CP1" s="112"/>
      <c r="CQ1" s="55"/>
    </row>
    <row r="2" spans="1:95" ht="68.25">
      <c r="A2" s="68"/>
      <c r="B2" s="76" t="s">
        <v>20</v>
      </c>
      <c r="C2" s="76" t="s">
        <v>21</v>
      </c>
      <c r="D2" s="32" t="s">
        <v>22</v>
      </c>
      <c r="E2" s="32" t="s">
        <v>23</v>
      </c>
      <c r="F2" s="32" t="s">
        <v>24</v>
      </c>
      <c r="G2" s="32" t="s">
        <v>25</v>
      </c>
      <c r="H2" s="32" t="s">
        <v>26</v>
      </c>
      <c r="I2" s="32" t="s">
        <v>27</v>
      </c>
      <c r="J2" s="32" t="s">
        <v>28</v>
      </c>
      <c r="K2" s="32" t="s">
        <v>29</v>
      </c>
      <c r="L2" s="32" t="s">
        <v>30</v>
      </c>
      <c r="M2" s="32" t="s">
        <v>31</v>
      </c>
      <c r="N2" s="32" t="s">
        <v>32</v>
      </c>
      <c r="O2" s="32" t="s">
        <v>33</v>
      </c>
      <c r="P2" s="32" t="s">
        <v>34</v>
      </c>
      <c r="Q2" s="32" t="s">
        <v>35</v>
      </c>
      <c r="R2" s="32" t="s">
        <v>36</v>
      </c>
      <c r="S2" s="5"/>
      <c r="T2" s="8" t="s">
        <v>37</v>
      </c>
      <c r="U2" s="8" t="s">
        <v>38</v>
      </c>
      <c r="V2" s="8" t="s">
        <v>39</v>
      </c>
      <c r="W2" s="9"/>
      <c r="X2" s="8" t="s">
        <v>37</v>
      </c>
      <c r="Y2" s="8" t="s">
        <v>38</v>
      </c>
      <c r="Z2" s="8" t="s">
        <v>39</v>
      </c>
      <c r="AA2" s="9"/>
      <c r="AB2" s="8" t="s">
        <v>37</v>
      </c>
      <c r="AC2" s="8" t="s">
        <v>38</v>
      </c>
      <c r="AD2" s="8" t="s">
        <v>39</v>
      </c>
      <c r="AE2" s="60"/>
      <c r="AF2" s="8" t="s">
        <v>37</v>
      </c>
      <c r="AG2" s="8" t="s">
        <v>38</v>
      </c>
      <c r="AH2" s="8" t="s">
        <v>39</v>
      </c>
      <c r="AI2" s="5"/>
      <c r="AJ2" s="8" t="s">
        <v>37</v>
      </c>
      <c r="AK2" s="8" t="s">
        <v>38</v>
      </c>
      <c r="AL2" s="8" t="s">
        <v>39</v>
      </c>
      <c r="AM2" s="56"/>
      <c r="AN2" s="32" t="s">
        <v>40</v>
      </c>
      <c r="AO2" s="32" t="s">
        <v>41</v>
      </c>
      <c r="AP2" s="32" t="s">
        <v>42</v>
      </c>
      <c r="AQ2" s="32" t="s">
        <v>39</v>
      </c>
      <c r="AR2" s="56"/>
      <c r="AS2" s="8" t="s">
        <v>37</v>
      </c>
      <c r="AT2" s="8" t="s">
        <v>38</v>
      </c>
      <c r="AU2" s="8" t="s">
        <v>39</v>
      </c>
      <c r="AV2" s="56"/>
      <c r="AW2" s="32" t="s">
        <v>43</v>
      </c>
      <c r="AX2" s="32" t="s">
        <v>44</v>
      </c>
      <c r="AY2" s="8" t="s">
        <v>39</v>
      </c>
      <c r="AZ2" s="56"/>
      <c r="BA2" s="32" t="s">
        <v>45</v>
      </c>
      <c r="BB2" s="32" t="s">
        <v>46</v>
      </c>
      <c r="BC2" s="32" t="s">
        <v>47</v>
      </c>
      <c r="BD2" s="32" t="s">
        <v>48</v>
      </c>
      <c r="BE2" s="32" t="s">
        <v>49</v>
      </c>
      <c r="BF2" s="32" t="s">
        <v>39</v>
      </c>
      <c r="BG2" s="56"/>
      <c r="BH2" s="66" t="s">
        <v>37</v>
      </c>
      <c r="BI2" s="66" t="s">
        <v>38</v>
      </c>
      <c r="BJ2" s="66" t="s">
        <v>39</v>
      </c>
      <c r="BK2" s="56"/>
      <c r="BL2" s="66" t="s">
        <v>37</v>
      </c>
      <c r="BM2" s="66" t="s">
        <v>38</v>
      </c>
      <c r="BN2" s="66" t="s">
        <v>39</v>
      </c>
      <c r="BO2" s="56"/>
      <c r="BP2" s="66" t="s">
        <v>37</v>
      </c>
      <c r="BQ2" s="66" t="s">
        <v>38</v>
      </c>
      <c r="BR2" s="66" t="s">
        <v>39</v>
      </c>
      <c r="BS2" s="56"/>
      <c r="BT2" s="66" t="s">
        <v>37</v>
      </c>
      <c r="BU2" s="66" t="s">
        <v>38</v>
      </c>
      <c r="BV2" s="66" t="s">
        <v>39</v>
      </c>
      <c r="BW2" s="56"/>
      <c r="BX2" s="66" t="s">
        <v>37</v>
      </c>
      <c r="BY2" s="66" t="s">
        <v>38</v>
      </c>
      <c r="BZ2" s="66" t="s">
        <v>39</v>
      </c>
      <c r="CA2" s="56"/>
      <c r="CB2" s="66" t="s">
        <v>37</v>
      </c>
      <c r="CC2" s="66" t="s">
        <v>38</v>
      </c>
      <c r="CD2" s="66" t="s">
        <v>39</v>
      </c>
      <c r="CE2" s="56"/>
      <c r="CF2" s="66" t="s">
        <v>37</v>
      </c>
      <c r="CG2" s="66" t="s">
        <v>38</v>
      </c>
      <c r="CH2" s="66" t="s">
        <v>39</v>
      </c>
      <c r="CI2" s="56"/>
      <c r="CJ2" s="66" t="s">
        <v>37</v>
      </c>
      <c r="CK2" s="66" t="s">
        <v>38</v>
      </c>
      <c r="CL2" s="66" t="s">
        <v>39</v>
      </c>
      <c r="CM2" s="56"/>
      <c r="CN2" s="66" t="s">
        <v>37</v>
      </c>
      <c r="CO2" s="66" t="s">
        <v>38</v>
      </c>
      <c r="CP2" s="66" t="s">
        <v>39</v>
      </c>
      <c r="CQ2" s="56"/>
    </row>
    <row r="3" spans="1:95" ht="12.75">
      <c r="A3" s="69"/>
      <c r="B3" s="10" t="s">
        <v>50</v>
      </c>
      <c r="C3" s="10" t="s">
        <v>51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57"/>
      <c r="AF3" s="4"/>
      <c r="AG3" s="4"/>
      <c r="AH3" s="4"/>
      <c r="AI3" s="4"/>
      <c r="AJ3" s="4"/>
      <c r="AK3" s="4"/>
      <c r="AL3" s="4"/>
      <c r="AM3" s="57"/>
      <c r="AN3" s="4"/>
      <c r="AO3" s="4"/>
      <c r="AP3" s="4"/>
      <c r="AQ3" s="4"/>
      <c r="AR3" s="57"/>
      <c r="AS3" s="57"/>
      <c r="AT3" s="57"/>
      <c r="AU3" s="57"/>
      <c r="AV3" s="57"/>
      <c r="AW3" s="57"/>
      <c r="AX3" s="57"/>
      <c r="AY3" s="57"/>
      <c r="AZ3" s="57"/>
      <c r="BA3" s="57"/>
      <c r="BB3" s="57"/>
      <c r="BC3" s="57"/>
      <c r="BD3" s="57"/>
      <c r="BE3" s="57"/>
      <c r="BF3" s="57"/>
      <c r="BG3" s="57"/>
      <c r="BH3" s="4"/>
      <c r="BI3" s="4"/>
      <c r="BJ3" s="4"/>
      <c r="BK3" s="57"/>
      <c r="BL3" s="4"/>
      <c r="BM3" s="4"/>
      <c r="BN3" s="4"/>
      <c r="BO3" s="57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</row>
    <row r="4" spans="1:95" ht="12.75">
      <c r="A4" s="13">
        <v>1</v>
      </c>
      <c r="B4" s="14" t="s">
        <v>52</v>
      </c>
      <c r="C4" s="15" t="s">
        <v>53</v>
      </c>
      <c r="D4" s="16">
        <f>(SUM(E4:R4))*1/$C$1</f>
        <v>0.35714285714285715</v>
      </c>
      <c r="E4" s="11">
        <v>0</v>
      </c>
      <c r="F4" s="11">
        <v>1</v>
      </c>
      <c r="G4" s="11">
        <v>0</v>
      </c>
      <c r="H4" s="11">
        <v>0</v>
      </c>
      <c r="I4" s="11">
        <v>0</v>
      </c>
      <c r="J4" s="11">
        <v>0</v>
      </c>
      <c r="K4" s="11">
        <v>0</v>
      </c>
      <c r="L4" s="11">
        <v>0</v>
      </c>
      <c r="M4" s="11">
        <v>0</v>
      </c>
      <c r="N4" s="11">
        <v>1</v>
      </c>
      <c r="O4" s="11">
        <v>1</v>
      </c>
      <c r="P4" s="11">
        <v>1</v>
      </c>
      <c r="Q4" s="11">
        <v>1</v>
      </c>
      <c r="R4" s="11"/>
      <c r="S4" s="5"/>
      <c r="T4" s="11">
        <v>1</v>
      </c>
      <c r="U4" s="11"/>
      <c r="V4" s="11"/>
      <c r="W4" s="5"/>
      <c r="X4" s="11"/>
      <c r="Y4" s="11"/>
      <c r="Z4" s="11"/>
      <c r="AA4" s="5"/>
      <c r="AB4" s="53"/>
      <c r="AC4" s="53"/>
      <c r="AD4" s="53"/>
      <c r="AE4" s="61"/>
      <c r="AF4" s="53"/>
      <c r="AG4" s="53"/>
      <c r="AH4" s="53"/>
      <c r="AI4" s="5"/>
      <c r="AJ4" s="11">
        <v>1</v>
      </c>
      <c r="AK4" s="11"/>
      <c r="AL4" s="11"/>
      <c r="AM4" s="58"/>
      <c r="AR4" s="58"/>
      <c r="AS4" s="11"/>
      <c r="AT4" s="11"/>
      <c r="AU4" s="11"/>
      <c r="AV4" s="58"/>
      <c r="AW4" s="53"/>
      <c r="AX4" s="53"/>
      <c r="AY4" s="53"/>
      <c r="AZ4" s="58"/>
      <c r="BA4" s="11"/>
      <c r="BB4" s="11"/>
      <c r="BC4" s="11"/>
      <c r="BD4" s="11"/>
      <c r="BE4" s="11">
        <v>1</v>
      </c>
      <c r="BG4" s="58"/>
      <c r="BH4" s="11"/>
      <c r="BI4" s="11"/>
      <c r="BJ4" s="11">
        <v>1</v>
      </c>
      <c r="BK4" s="58"/>
      <c r="BL4" s="11">
        <v>1</v>
      </c>
      <c r="BM4" s="11"/>
      <c r="BN4" s="11"/>
      <c r="BO4" s="58"/>
      <c r="BP4" s="11">
        <v>1</v>
      </c>
      <c r="BQ4" s="11"/>
      <c r="BR4" s="11"/>
      <c r="BS4" s="58"/>
      <c r="BT4" s="53"/>
      <c r="BU4" s="53"/>
      <c r="BV4" s="53"/>
      <c r="BW4" s="58"/>
      <c r="BX4" s="11">
        <v>1</v>
      </c>
      <c r="BY4" s="11"/>
      <c r="BZ4" s="11"/>
      <c r="CA4" s="58"/>
      <c r="CB4" s="24">
        <v>1</v>
      </c>
      <c r="CC4" s="24"/>
      <c r="CD4" s="24"/>
      <c r="CE4" s="84"/>
      <c r="CF4" s="24">
        <v>1</v>
      </c>
      <c r="CG4" s="24"/>
      <c r="CH4" s="24"/>
      <c r="CI4" s="84"/>
      <c r="CJ4" s="24">
        <v>1</v>
      </c>
      <c r="CM4" s="84"/>
      <c r="CO4" s="24">
        <v>1</v>
      </c>
      <c r="CQ4" s="84"/>
    </row>
    <row r="5" spans="1:95" ht="12.75">
      <c r="A5" s="13">
        <v>2</v>
      </c>
      <c r="B5" s="14" t="s">
        <v>54</v>
      </c>
      <c r="C5" s="18" t="s">
        <v>55</v>
      </c>
      <c r="D5" s="16">
        <f t="shared" ref="D5:D45" si="0">(SUM(E5:R5))*1/$C$1</f>
        <v>1</v>
      </c>
      <c r="E5" s="11">
        <v>1</v>
      </c>
      <c r="F5" s="11">
        <v>1</v>
      </c>
      <c r="G5" s="11">
        <v>1</v>
      </c>
      <c r="H5" s="11">
        <v>1</v>
      </c>
      <c r="I5" s="11">
        <v>1</v>
      </c>
      <c r="J5" s="11">
        <v>1</v>
      </c>
      <c r="K5" s="11">
        <v>1</v>
      </c>
      <c r="L5" s="11">
        <v>1</v>
      </c>
      <c r="M5" s="11">
        <v>1</v>
      </c>
      <c r="N5" s="11">
        <v>1</v>
      </c>
      <c r="O5" s="11">
        <v>1</v>
      </c>
      <c r="P5" s="11">
        <v>1</v>
      </c>
      <c r="Q5" s="11">
        <v>1</v>
      </c>
      <c r="R5" s="11">
        <v>1</v>
      </c>
      <c r="S5" s="5"/>
      <c r="T5" s="11">
        <v>1</v>
      </c>
      <c r="U5" s="11"/>
      <c r="V5" s="11"/>
      <c r="W5" s="5"/>
      <c r="X5" s="11">
        <v>1</v>
      </c>
      <c r="Y5" s="11"/>
      <c r="Z5" s="11"/>
      <c r="AA5" s="5"/>
      <c r="AB5" s="11"/>
      <c r="AC5" s="11"/>
      <c r="AD5" s="11">
        <v>1</v>
      </c>
      <c r="AE5" s="62"/>
      <c r="AF5" s="11"/>
      <c r="AG5" s="11"/>
      <c r="AH5" s="11">
        <v>1</v>
      </c>
      <c r="AI5" s="5"/>
      <c r="AJ5" s="11">
        <v>1</v>
      </c>
      <c r="AK5" s="11"/>
      <c r="AL5" s="11"/>
      <c r="AM5" s="58"/>
      <c r="AP5" s="33">
        <v>1</v>
      </c>
      <c r="AR5" s="58"/>
      <c r="AS5" s="11"/>
      <c r="AT5" s="11">
        <v>1</v>
      </c>
      <c r="AU5" s="11"/>
      <c r="AV5" s="58"/>
      <c r="AW5" s="11">
        <v>1</v>
      </c>
      <c r="AX5" s="11"/>
      <c r="AY5" s="11"/>
      <c r="AZ5" s="58"/>
      <c r="BA5" s="11"/>
      <c r="BB5" s="11"/>
      <c r="BC5" s="11">
        <v>1</v>
      </c>
      <c r="BD5" s="11"/>
      <c r="BE5" s="11"/>
      <c r="BG5" s="58"/>
      <c r="BH5" s="11"/>
      <c r="BI5" s="11"/>
      <c r="BJ5" s="11">
        <v>1</v>
      </c>
      <c r="BK5" s="58"/>
      <c r="BL5" s="11"/>
      <c r="BM5" s="11"/>
      <c r="BN5" s="11">
        <v>1</v>
      </c>
      <c r="BO5" s="58"/>
      <c r="BP5" s="11"/>
      <c r="BQ5" s="11"/>
      <c r="BR5" s="11">
        <v>1</v>
      </c>
      <c r="BS5" s="58"/>
      <c r="BT5" s="11"/>
      <c r="BU5" s="11"/>
      <c r="BV5" s="11">
        <v>1</v>
      </c>
      <c r="BW5" s="58"/>
      <c r="BX5" s="11"/>
      <c r="BY5" s="11"/>
      <c r="BZ5" s="11"/>
      <c r="CA5" s="58"/>
      <c r="CB5" s="24"/>
      <c r="CC5" s="24"/>
      <c r="CD5" s="24">
        <v>1</v>
      </c>
      <c r="CE5" s="84"/>
      <c r="CF5" s="24"/>
      <c r="CG5" s="24"/>
      <c r="CH5" s="24">
        <v>1</v>
      </c>
      <c r="CI5" s="84"/>
      <c r="CL5" s="24">
        <v>1</v>
      </c>
      <c r="CM5" s="84"/>
      <c r="CN5" s="24">
        <v>1</v>
      </c>
      <c r="CQ5" s="84"/>
    </row>
    <row r="6" spans="1:95" ht="12.75">
      <c r="A6" s="13">
        <v>3</v>
      </c>
      <c r="B6" s="14" t="s">
        <v>56</v>
      </c>
      <c r="C6" s="18" t="s">
        <v>57</v>
      </c>
      <c r="D6" s="16">
        <f t="shared" si="0"/>
        <v>1</v>
      </c>
      <c r="E6" s="11">
        <v>1</v>
      </c>
      <c r="F6" s="11">
        <v>1</v>
      </c>
      <c r="G6" s="11">
        <v>1</v>
      </c>
      <c r="H6" s="11">
        <v>1</v>
      </c>
      <c r="I6" s="11">
        <v>1</v>
      </c>
      <c r="J6" s="11">
        <v>1</v>
      </c>
      <c r="K6" s="11">
        <v>1</v>
      </c>
      <c r="L6" s="11">
        <v>1</v>
      </c>
      <c r="M6" s="11">
        <v>1</v>
      </c>
      <c r="N6" s="11">
        <v>1</v>
      </c>
      <c r="O6" s="11">
        <v>1</v>
      </c>
      <c r="P6" s="11">
        <v>1</v>
      </c>
      <c r="Q6" s="11">
        <v>1</v>
      </c>
      <c r="R6" s="11">
        <v>1</v>
      </c>
      <c r="S6" s="5"/>
      <c r="T6" s="11">
        <v>1</v>
      </c>
      <c r="U6" s="11"/>
      <c r="V6" s="11"/>
      <c r="W6" s="5"/>
      <c r="X6" s="11">
        <v>1</v>
      </c>
      <c r="Y6" s="11"/>
      <c r="Z6" s="11"/>
      <c r="AA6" s="5"/>
      <c r="AB6" s="53"/>
      <c r="AC6" s="53"/>
      <c r="AD6" s="53"/>
      <c r="AE6" s="61"/>
      <c r="AF6" s="53"/>
      <c r="AG6" s="53"/>
      <c r="AH6" s="53"/>
      <c r="AI6" s="5"/>
      <c r="AJ6" s="11">
        <v>1</v>
      </c>
      <c r="AK6" s="11"/>
      <c r="AL6" s="11"/>
      <c r="AM6" s="58"/>
      <c r="AO6" s="33">
        <v>1</v>
      </c>
      <c r="AR6" s="58"/>
      <c r="AS6" s="11">
        <v>1</v>
      </c>
      <c r="AT6" s="11"/>
      <c r="AU6" s="11"/>
      <c r="AV6" s="58"/>
      <c r="AW6" s="53"/>
      <c r="AX6" s="53"/>
      <c r="AY6" s="53"/>
      <c r="AZ6" s="58"/>
      <c r="BA6" s="11"/>
      <c r="BB6" s="11">
        <v>1</v>
      </c>
      <c r="BC6" s="11"/>
      <c r="BD6" s="11"/>
      <c r="BE6" s="11"/>
      <c r="BG6" s="58"/>
      <c r="BH6" s="11">
        <v>1</v>
      </c>
      <c r="BI6" s="11"/>
      <c r="BJ6" s="11"/>
      <c r="BK6" s="58"/>
      <c r="BL6" s="11">
        <v>1</v>
      </c>
      <c r="BM6" s="11"/>
      <c r="BN6" s="11"/>
      <c r="BO6" s="58"/>
      <c r="BP6" s="11">
        <v>1</v>
      </c>
      <c r="BQ6" s="11"/>
      <c r="BR6" s="11"/>
      <c r="BS6" s="58"/>
      <c r="BT6" s="53"/>
      <c r="BU6" s="53"/>
      <c r="BV6" s="53"/>
      <c r="BW6" s="58"/>
      <c r="BX6" s="11">
        <v>1</v>
      </c>
      <c r="BY6" s="11"/>
      <c r="BZ6" s="11"/>
      <c r="CA6" s="58"/>
      <c r="CB6" s="24">
        <v>1</v>
      </c>
      <c r="CC6" s="24"/>
      <c r="CD6" s="24"/>
      <c r="CE6" s="84"/>
      <c r="CF6" s="24">
        <v>1</v>
      </c>
      <c r="CG6" s="24"/>
      <c r="CH6" s="24"/>
      <c r="CI6" s="84"/>
      <c r="CJ6" s="24">
        <v>1</v>
      </c>
      <c r="CM6" s="84"/>
      <c r="CO6" s="24">
        <v>1</v>
      </c>
      <c r="CQ6" s="84"/>
    </row>
    <row r="7" spans="1:95" ht="12.75">
      <c r="A7" s="13">
        <v>4</v>
      </c>
      <c r="B7" s="14" t="s">
        <v>58</v>
      </c>
      <c r="C7" s="18" t="s">
        <v>59</v>
      </c>
      <c r="D7" s="16">
        <f t="shared" si="0"/>
        <v>0.9285714285714286</v>
      </c>
      <c r="E7" s="11">
        <v>1</v>
      </c>
      <c r="F7" s="11">
        <v>1</v>
      </c>
      <c r="G7" s="11">
        <v>1</v>
      </c>
      <c r="H7" s="11">
        <v>0</v>
      </c>
      <c r="I7" s="11">
        <v>1</v>
      </c>
      <c r="J7" s="11">
        <v>1</v>
      </c>
      <c r="K7" s="11">
        <v>1</v>
      </c>
      <c r="L7" s="11">
        <v>1</v>
      </c>
      <c r="M7" s="11">
        <v>1</v>
      </c>
      <c r="N7" s="11">
        <v>1</v>
      </c>
      <c r="O7" s="11">
        <v>1</v>
      </c>
      <c r="P7" s="11">
        <v>1</v>
      </c>
      <c r="Q7" s="11">
        <v>1</v>
      </c>
      <c r="R7" s="11">
        <v>1</v>
      </c>
      <c r="S7" s="5"/>
      <c r="T7" s="11"/>
      <c r="U7" s="11"/>
      <c r="V7" s="11"/>
      <c r="W7" s="5"/>
      <c r="X7" s="11"/>
      <c r="Y7" s="11"/>
      <c r="Z7" s="11"/>
      <c r="AA7" s="5"/>
      <c r="AB7" s="53"/>
      <c r="AC7" s="53"/>
      <c r="AD7" s="53"/>
      <c r="AE7" s="61"/>
      <c r="AF7" s="53"/>
      <c r="AG7" s="53"/>
      <c r="AH7" s="53"/>
      <c r="AI7" s="5"/>
      <c r="AJ7" s="11">
        <v>1</v>
      </c>
      <c r="AK7" s="11"/>
      <c r="AL7" s="11"/>
      <c r="AM7" s="58"/>
      <c r="AN7" s="33">
        <v>1</v>
      </c>
      <c r="AR7" s="58"/>
      <c r="AS7" s="11">
        <v>1</v>
      </c>
      <c r="AT7" s="11"/>
      <c r="AU7" s="11"/>
      <c r="AV7" s="58"/>
      <c r="AW7" s="53"/>
      <c r="AX7" s="53"/>
      <c r="AY7" s="53"/>
      <c r="AZ7" s="58"/>
      <c r="BA7" s="11"/>
      <c r="BB7" s="11"/>
      <c r="BC7" s="11"/>
      <c r="BD7" s="11"/>
      <c r="BE7" s="11">
        <v>1</v>
      </c>
      <c r="BG7" s="58"/>
      <c r="BH7" s="11">
        <v>1</v>
      </c>
      <c r="BI7" s="11"/>
      <c r="BJ7" s="11"/>
      <c r="BK7" s="58"/>
      <c r="BL7" s="11">
        <v>1</v>
      </c>
      <c r="BM7" s="11"/>
      <c r="BN7" s="11"/>
      <c r="BO7" s="58"/>
      <c r="BP7" s="11">
        <v>1</v>
      </c>
      <c r="BQ7" s="11"/>
      <c r="BR7" s="11"/>
      <c r="BS7" s="58"/>
      <c r="BT7" s="53"/>
      <c r="BU7" s="53"/>
      <c r="BV7" s="53"/>
      <c r="BW7" s="58"/>
      <c r="BX7" s="11">
        <v>1</v>
      </c>
      <c r="BY7" s="11"/>
      <c r="BZ7" s="11"/>
      <c r="CA7" s="58"/>
      <c r="CB7" s="24"/>
      <c r="CC7" s="24"/>
      <c r="CD7" s="24"/>
      <c r="CE7" s="84"/>
      <c r="CF7" s="24">
        <v>1</v>
      </c>
      <c r="CG7" s="24"/>
      <c r="CH7" s="24"/>
      <c r="CI7" s="84"/>
      <c r="CJ7" s="24">
        <v>1</v>
      </c>
      <c r="CM7" s="84"/>
      <c r="CP7" s="24">
        <v>1</v>
      </c>
      <c r="CQ7" s="84"/>
    </row>
    <row r="8" spans="1:95" ht="12.75">
      <c r="A8" s="13">
        <v>5</v>
      </c>
      <c r="B8" s="14" t="s">
        <v>60</v>
      </c>
      <c r="C8" s="18" t="s">
        <v>61</v>
      </c>
      <c r="D8" s="16">
        <f t="shared" si="0"/>
        <v>0.2857142857142857</v>
      </c>
      <c r="E8" s="11">
        <v>0</v>
      </c>
      <c r="F8" s="11">
        <v>1</v>
      </c>
      <c r="G8" s="11">
        <v>1</v>
      </c>
      <c r="H8" s="11">
        <v>0</v>
      </c>
      <c r="I8" s="11">
        <v>0</v>
      </c>
      <c r="J8" s="11">
        <v>0</v>
      </c>
      <c r="K8" s="11">
        <v>0</v>
      </c>
      <c r="L8" s="11">
        <v>0</v>
      </c>
      <c r="M8" s="11">
        <v>0</v>
      </c>
      <c r="N8" s="11">
        <v>0</v>
      </c>
      <c r="O8" s="11">
        <v>1</v>
      </c>
      <c r="P8" s="11">
        <v>1</v>
      </c>
      <c r="Q8" s="11">
        <v>0</v>
      </c>
      <c r="R8" s="11"/>
      <c r="S8" s="5"/>
      <c r="T8" s="11">
        <v>1</v>
      </c>
      <c r="U8" s="11"/>
      <c r="V8" s="11"/>
      <c r="W8" s="5"/>
      <c r="X8" s="11">
        <v>1</v>
      </c>
      <c r="Y8" s="11"/>
      <c r="Z8" s="11"/>
      <c r="AA8" s="5"/>
      <c r="AB8" s="53"/>
      <c r="AC8" s="53"/>
      <c r="AD8" s="53"/>
      <c r="AE8" s="61"/>
      <c r="AF8" s="53"/>
      <c r="AG8" s="53"/>
      <c r="AH8" s="53"/>
      <c r="AI8" s="5"/>
      <c r="AJ8" s="11"/>
      <c r="AK8" s="11"/>
      <c r="AL8" s="11"/>
      <c r="AM8" s="58"/>
      <c r="AR8" s="58"/>
      <c r="AS8" s="11"/>
      <c r="AT8" s="11"/>
      <c r="AU8" s="11"/>
      <c r="AV8" s="58"/>
      <c r="AW8" s="53"/>
      <c r="AX8" s="53"/>
      <c r="AY8" s="53"/>
      <c r="AZ8" s="58"/>
      <c r="BA8" s="11"/>
      <c r="BB8" s="11"/>
      <c r="BC8" s="11"/>
      <c r="BD8" s="11"/>
      <c r="BE8" s="11"/>
      <c r="BG8" s="58"/>
      <c r="BH8" s="11">
        <v>1</v>
      </c>
      <c r="BI8" s="11"/>
      <c r="BJ8" s="11"/>
      <c r="BK8" s="58"/>
      <c r="BL8" s="11">
        <v>1</v>
      </c>
      <c r="BM8" s="11"/>
      <c r="BN8" s="11"/>
      <c r="BO8" s="58"/>
      <c r="BP8" s="11">
        <v>1</v>
      </c>
      <c r="BQ8" s="11"/>
      <c r="BR8" s="11"/>
      <c r="BS8" s="58"/>
      <c r="BT8" s="53"/>
      <c r="BU8" s="53"/>
      <c r="BV8" s="53"/>
      <c r="BW8" s="58"/>
      <c r="BX8" s="11">
        <v>1</v>
      </c>
      <c r="BY8" s="11"/>
      <c r="BZ8" s="11"/>
      <c r="CA8" s="58"/>
      <c r="CB8" s="24"/>
      <c r="CC8" s="24"/>
      <c r="CD8" s="24"/>
      <c r="CE8" s="84"/>
      <c r="CF8" s="24"/>
      <c r="CG8" s="24"/>
      <c r="CH8" s="24"/>
      <c r="CI8" s="84"/>
      <c r="CM8" s="84"/>
      <c r="CQ8" s="84"/>
    </row>
    <row r="9" spans="1:95" ht="12.75">
      <c r="A9" s="13">
        <v>6</v>
      </c>
      <c r="B9" s="14" t="s">
        <v>62</v>
      </c>
      <c r="C9" s="18" t="s">
        <v>63</v>
      </c>
      <c r="D9" s="16">
        <f>(SUM(E9:R9))*1/$C$1</f>
        <v>0.9285714285714286</v>
      </c>
      <c r="E9" s="11">
        <v>1</v>
      </c>
      <c r="F9" s="11">
        <v>1</v>
      </c>
      <c r="G9" s="11">
        <v>1</v>
      </c>
      <c r="H9" s="11">
        <v>1</v>
      </c>
      <c r="I9" s="11">
        <v>1</v>
      </c>
      <c r="J9" s="11">
        <v>1</v>
      </c>
      <c r="K9" s="11">
        <v>1</v>
      </c>
      <c r="L9" s="11">
        <v>1</v>
      </c>
      <c r="M9" s="11">
        <v>1</v>
      </c>
      <c r="N9" s="11">
        <v>1</v>
      </c>
      <c r="O9" s="11">
        <v>0</v>
      </c>
      <c r="P9" s="11">
        <v>1</v>
      </c>
      <c r="Q9" s="11">
        <v>1</v>
      </c>
      <c r="R9" s="11">
        <v>1</v>
      </c>
      <c r="S9" s="5"/>
      <c r="T9" s="11"/>
      <c r="U9" s="11"/>
      <c r="V9" s="11"/>
      <c r="W9" s="5"/>
      <c r="X9" s="11">
        <v>1</v>
      </c>
      <c r="Y9" s="11"/>
      <c r="Z9" s="11"/>
      <c r="AA9" s="5"/>
      <c r="AB9" s="53"/>
      <c r="AC9" s="53"/>
      <c r="AD9" s="53"/>
      <c r="AE9" s="61"/>
      <c r="AF9" s="53"/>
      <c r="AG9" s="53"/>
      <c r="AH9" s="53"/>
      <c r="AI9" s="5"/>
      <c r="AJ9" s="11">
        <v>1</v>
      </c>
      <c r="AK9" s="11"/>
      <c r="AL9" s="11"/>
      <c r="AM9" s="58"/>
      <c r="AO9" s="33">
        <v>1</v>
      </c>
      <c r="AR9" s="58"/>
      <c r="AS9" s="11"/>
      <c r="AT9" s="11"/>
      <c r="AU9" s="11">
        <v>1</v>
      </c>
      <c r="AV9" s="58"/>
      <c r="AW9" s="53"/>
      <c r="AX9" s="53"/>
      <c r="AY9" s="53"/>
      <c r="AZ9" s="58"/>
      <c r="BA9" s="11"/>
      <c r="BB9" s="11"/>
      <c r="BC9" s="11"/>
      <c r="BD9" s="11"/>
      <c r="BE9" s="11">
        <v>1</v>
      </c>
      <c r="BG9" s="58"/>
      <c r="BH9" s="11"/>
      <c r="BI9" s="11"/>
      <c r="BJ9" s="11"/>
      <c r="BK9" s="58"/>
      <c r="BL9" s="11"/>
      <c r="BM9" s="11"/>
      <c r="BN9" s="11"/>
      <c r="BO9" s="58"/>
      <c r="BP9" s="11"/>
      <c r="BQ9" s="11"/>
      <c r="BR9" s="11"/>
      <c r="BS9" s="58"/>
      <c r="BT9" s="53"/>
      <c r="BU9" s="53"/>
      <c r="BV9" s="53"/>
      <c r="BW9" s="58"/>
      <c r="BX9" s="11">
        <v>1</v>
      </c>
      <c r="BY9" s="11"/>
      <c r="BZ9" s="11"/>
      <c r="CA9" s="58"/>
      <c r="CB9" s="24">
        <v>1</v>
      </c>
      <c r="CC9" s="24"/>
      <c r="CD9" s="24"/>
      <c r="CE9" s="84"/>
      <c r="CF9" s="24">
        <v>1</v>
      </c>
      <c r="CG9" s="24"/>
      <c r="CH9" s="24"/>
      <c r="CI9" s="84"/>
      <c r="CJ9" s="24">
        <v>1</v>
      </c>
      <c r="CM9" s="84"/>
      <c r="CO9" s="24">
        <v>1</v>
      </c>
      <c r="CQ9" s="84"/>
    </row>
    <row r="10" spans="1:95" ht="12.75">
      <c r="A10" s="13">
        <v>7</v>
      </c>
      <c r="B10" s="14" t="s">
        <v>64</v>
      </c>
      <c r="C10" s="18" t="s">
        <v>65</v>
      </c>
      <c r="D10" s="16">
        <f t="shared" si="0"/>
        <v>0.42857142857142855</v>
      </c>
      <c r="E10" s="11">
        <v>1</v>
      </c>
      <c r="F10" s="11">
        <v>1</v>
      </c>
      <c r="G10" s="11">
        <v>1</v>
      </c>
      <c r="H10" s="11">
        <v>0</v>
      </c>
      <c r="I10" s="11">
        <v>1</v>
      </c>
      <c r="J10" s="11">
        <v>1</v>
      </c>
      <c r="K10" s="11">
        <v>0</v>
      </c>
      <c r="L10" s="11">
        <v>0</v>
      </c>
      <c r="M10" s="11">
        <v>0</v>
      </c>
      <c r="N10" s="11">
        <v>0</v>
      </c>
      <c r="O10" s="11">
        <v>0</v>
      </c>
      <c r="P10" s="11">
        <v>0</v>
      </c>
      <c r="Q10" s="11">
        <v>0</v>
      </c>
      <c r="R10" s="11">
        <v>1</v>
      </c>
      <c r="S10" s="5"/>
      <c r="T10" s="11"/>
      <c r="U10" s="11"/>
      <c r="V10" s="11">
        <v>1</v>
      </c>
      <c r="W10" s="5"/>
      <c r="X10" s="11">
        <v>1</v>
      </c>
      <c r="Y10" s="11"/>
      <c r="Z10" s="11"/>
      <c r="AA10" s="5"/>
      <c r="AB10" s="11">
        <v>1</v>
      </c>
      <c r="AC10" s="11"/>
      <c r="AD10" s="11"/>
      <c r="AE10" s="62"/>
      <c r="AF10" s="11">
        <v>1</v>
      </c>
      <c r="AG10" s="11"/>
      <c r="AH10" s="11"/>
      <c r="AI10" s="5"/>
      <c r="AJ10" s="11">
        <v>1</v>
      </c>
      <c r="AK10" s="11"/>
      <c r="AL10" s="11"/>
      <c r="AM10" s="58"/>
      <c r="AN10" s="33">
        <v>1</v>
      </c>
      <c r="AR10" s="58"/>
      <c r="AS10" s="11"/>
      <c r="AT10" s="11"/>
      <c r="AU10" s="11"/>
      <c r="AV10" s="58"/>
      <c r="AW10" s="11"/>
      <c r="AX10" s="11"/>
      <c r="AY10" s="11"/>
      <c r="AZ10" s="58"/>
      <c r="BA10" s="11"/>
      <c r="BB10" s="11"/>
      <c r="BC10" s="11"/>
      <c r="BD10" s="11"/>
      <c r="BE10" s="11"/>
      <c r="BG10" s="58"/>
      <c r="BH10" s="11"/>
      <c r="BI10" s="11"/>
      <c r="BJ10" s="11"/>
      <c r="BK10" s="58"/>
      <c r="BL10" s="11"/>
      <c r="BM10" s="11"/>
      <c r="BN10" s="11"/>
      <c r="BO10" s="58"/>
      <c r="BP10" s="11"/>
      <c r="BQ10" s="11"/>
      <c r="BR10" s="11"/>
      <c r="BS10" s="58"/>
      <c r="BT10" s="11"/>
      <c r="BU10" s="11"/>
      <c r="BV10" s="11"/>
      <c r="BW10" s="58"/>
      <c r="BX10" s="11"/>
      <c r="BY10" s="11"/>
      <c r="BZ10" s="11"/>
      <c r="CA10" s="58"/>
      <c r="CB10" s="24"/>
      <c r="CC10" s="24"/>
      <c r="CD10" s="24"/>
      <c r="CE10" s="84"/>
      <c r="CF10" s="24"/>
      <c r="CG10" s="24"/>
      <c r="CH10" s="24"/>
      <c r="CI10" s="84"/>
      <c r="CM10" s="84"/>
      <c r="CQ10" s="84"/>
    </row>
    <row r="11" spans="1:95" ht="12.75">
      <c r="A11" s="13">
        <v>8</v>
      </c>
      <c r="B11" s="14" t="s">
        <v>66</v>
      </c>
      <c r="C11" s="18" t="s">
        <v>67</v>
      </c>
      <c r="D11" s="16">
        <f t="shared" si="0"/>
        <v>0.9285714285714286</v>
      </c>
      <c r="E11" s="11">
        <v>1</v>
      </c>
      <c r="F11" s="11">
        <v>1</v>
      </c>
      <c r="G11" s="11">
        <v>1</v>
      </c>
      <c r="H11" s="11">
        <v>1</v>
      </c>
      <c r="I11" s="11">
        <v>1</v>
      </c>
      <c r="J11" s="11">
        <v>1</v>
      </c>
      <c r="K11" s="11">
        <v>1</v>
      </c>
      <c r="L11" s="11">
        <v>1</v>
      </c>
      <c r="M11" s="11">
        <v>1</v>
      </c>
      <c r="N11" s="11">
        <v>0</v>
      </c>
      <c r="O11" s="11">
        <v>1</v>
      </c>
      <c r="P11" s="11">
        <v>1</v>
      </c>
      <c r="Q11" s="11">
        <v>1</v>
      </c>
      <c r="R11" s="11">
        <v>1</v>
      </c>
      <c r="S11" s="5"/>
      <c r="T11" s="11">
        <v>1</v>
      </c>
      <c r="U11" s="11"/>
      <c r="V11" s="11"/>
      <c r="W11" s="5"/>
      <c r="X11" s="11">
        <v>1</v>
      </c>
      <c r="Y11" s="11"/>
      <c r="Z11" s="11"/>
      <c r="AA11" s="5"/>
      <c r="AB11" s="11"/>
      <c r="AC11" s="11">
        <v>1</v>
      </c>
      <c r="AD11" s="11"/>
      <c r="AE11" s="62"/>
      <c r="AF11" s="11">
        <v>1</v>
      </c>
      <c r="AG11" s="11"/>
      <c r="AH11" s="11"/>
      <c r="AI11" s="5"/>
      <c r="AJ11" s="11">
        <v>1</v>
      </c>
      <c r="AK11" s="11"/>
      <c r="AL11" s="11"/>
      <c r="AM11" s="58"/>
      <c r="AP11" s="33">
        <v>1</v>
      </c>
      <c r="AR11" s="58"/>
      <c r="AS11" s="11"/>
      <c r="AT11" s="11">
        <v>1</v>
      </c>
      <c r="AU11" s="11"/>
      <c r="AV11" s="58"/>
      <c r="AW11" s="11"/>
      <c r="AX11" s="11">
        <v>1</v>
      </c>
      <c r="AY11" s="11"/>
      <c r="AZ11" s="58"/>
      <c r="BA11" s="11"/>
      <c r="BB11" s="11"/>
      <c r="BC11" s="11"/>
      <c r="BD11" s="11"/>
      <c r="BE11" s="11"/>
      <c r="BG11" s="58"/>
      <c r="BH11" s="11"/>
      <c r="BI11" s="11">
        <v>1</v>
      </c>
      <c r="BJ11" s="11"/>
      <c r="BK11" s="58"/>
      <c r="BL11" s="11"/>
      <c r="BM11" s="11">
        <v>1</v>
      </c>
      <c r="BN11" s="11"/>
      <c r="BO11" s="58"/>
      <c r="BP11" s="11"/>
      <c r="BQ11" s="11">
        <v>1</v>
      </c>
      <c r="BR11" s="11"/>
      <c r="BS11" s="58"/>
      <c r="BT11" s="11"/>
      <c r="BU11" s="11">
        <v>1</v>
      </c>
      <c r="BV11" s="11"/>
      <c r="BW11" s="58"/>
      <c r="BX11" s="11"/>
      <c r="BY11" s="11"/>
      <c r="BZ11" s="11"/>
      <c r="CA11" s="58"/>
      <c r="CB11" s="24"/>
      <c r="CC11" s="24">
        <v>1</v>
      </c>
      <c r="CD11" s="24"/>
      <c r="CE11" s="84"/>
      <c r="CF11" s="24">
        <v>1</v>
      </c>
      <c r="CG11" s="24"/>
      <c r="CH11" s="24"/>
      <c r="CI11" s="84"/>
      <c r="CK11" s="24">
        <v>1</v>
      </c>
      <c r="CM11" s="84"/>
      <c r="CN11" s="24">
        <v>1</v>
      </c>
      <c r="CQ11" s="84"/>
    </row>
    <row r="12" spans="1:95" ht="12.75">
      <c r="A12" s="13">
        <v>9</v>
      </c>
      <c r="B12" s="14" t="s">
        <v>68</v>
      </c>
      <c r="C12" s="18" t="s">
        <v>69</v>
      </c>
      <c r="D12" s="16">
        <f t="shared" si="0"/>
        <v>1</v>
      </c>
      <c r="E12" s="11">
        <v>1</v>
      </c>
      <c r="F12" s="11">
        <v>1</v>
      </c>
      <c r="G12" s="11">
        <v>1</v>
      </c>
      <c r="H12" s="11">
        <v>1</v>
      </c>
      <c r="I12" s="11">
        <v>1</v>
      </c>
      <c r="J12" s="11">
        <v>1</v>
      </c>
      <c r="K12" s="11">
        <v>1</v>
      </c>
      <c r="L12" s="11">
        <v>1</v>
      </c>
      <c r="M12" s="11">
        <v>1</v>
      </c>
      <c r="N12" s="11">
        <v>1</v>
      </c>
      <c r="O12" s="11">
        <v>1</v>
      </c>
      <c r="P12" s="11">
        <v>1</v>
      </c>
      <c r="Q12" s="11">
        <v>1</v>
      </c>
      <c r="R12" s="11">
        <v>1</v>
      </c>
      <c r="S12" s="5"/>
      <c r="T12" s="11">
        <v>1</v>
      </c>
      <c r="U12" s="11"/>
      <c r="V12" s="11"/>
      <c r="W12" s="5"/>
      <c r="X12" s="11">
        <v>1</v>
      </c>
      <c r="Y12" s="11"/>
      <c r="Z12" s="11"/>
      <c r="AA12" s="5"/>
      <c r="AB12" s="11">
        <v>1</v>
      </c>
      <c r="AC12" s="11"/>
      <c r="AD12" s="11"/>
      <c r="AE12" s="62"/>
      <c r="AF12" s="11">
        <v>1</v>
      </c>
      <c r="AG12" s="11"/>
      <c r="AH12" s="11"/>
      <c r="AI12" s="5"/>
      <c r="AJ12" s="11">
        <v>1</v>
      </c>
      <c r="AK12" s="11"/>
      <c r="AL12" s="11"/>
      <c r="AM12" s="58"/>
      <c r="AO12" s="33">
        <v>1</v>
      </c>
      <c r="AR12" s="58"/>
      <c r="AS12" s="11">
        <v>1</v>
      </c>
      <c r="AT12" s="11"/>
      <c r="AU12" s="11"/>
      <c r="AV12" s="58"/>
      <c r="AW12" s="11"/>
      <c r="AX12" s="11"/>
      <c r="AY12" s="11">
        <v>1</v>
      </c>
      <c r="AZ12" s="58"/>
      <c r="BA12" s="11">
        <v>1</v>
      </c>
      <c r="BB12" s="11"/>
      <c r="BC12" s="11"/>
      <c r="BD12" s="11"/>
      <c r="BE12" s="11"/>
      <c r="BG12" s="58"/>
      <c r="BH12" s="11">
        <v>1</v>
      </c>
      <c r="BI12" s="11"/>
      <c r="BJ12" s="11"/>
      <c r="BK12" s="58"/>
      <c r="BL12" s="11">
        <v>1</v>
      </c>
      <c r="BM12" s="11"/>
      <c r="BN12" s="11"/>
      <c r="BO12" s="58"/>
      <c r="BP12" s="11">
        <v>1</v>
      </c>
      <c r="BQ12" s="11"/>
      <c r="BR12" s="11"/>
      <c r="BS12" s="58"/>
      <c r="BT12" s="11"/>
      <c r="BU12" s="11"/>
      <c r="BV12" s="11">
        <v>1</v>
      </c>
      <c r="BW12" s="58"/>
      <c r="BX12" s="11"/>
      <c r="BY12" s="11"/>
      <c r="BZ12" s="11"/>
      <c r="CA12" s="58"/>
      <c r="CB12" s="24">
        <v>1</v>
      </c>
      <c r="CC12" s="24"/>
      <c r="CD12" s="24"/>
      <c r="CE12" s="84"/>
      <c r="CF12" s="24">
        <v>1</v>
      </c>
      <c r="CG12" s="24"/>
      <c r="CH12" s="24"/>
      <c r="CI12" s="84"/>
      <c r="CJ12" s="24">
        <v>1</v>
      </c>
      <c r="CM12" s="84"/>
      <c r="CO12" s="24">
        <v>1</v>
      </c>
      <c r="CQ12" s="84"/>
    </row>
    <row r="13" spans="1:95" ht="12.75">
      <c r="A13" s="13">
        <v>10</v>
      </c>
      <c r="B13" s="14" t="s">
        <v>70</v>
      </c>
      <c r="C13" s="18" t="s">
        <v>71</v>
      </c>
      <c r="D13" s="16">
        <f t="shared" si="0"/>
        <v>0.7857142857142857</v>
      </c>
      <c r="E13" s="11">
        <v>1</v>
      </c>
      <c r="F13" s="11">
        <v>1</v>
      </c>
      <c r="G13" s="11">
        <v>1</v>
      </c>
      <c r="H13" s="11">
        <v>0</v>
      </c>
      <c r="I13" s="11">
        <v>1</v>
      </c>
      <c r="J13" s="11">
        <v>1</v>
      </c>
      <c r="K13" s="11">
        <v>1</v>
      </c>
      <c r="L13" s="11">
        <v>1</v>
      </c>
      <c r="M13" s="11">
        <v>0</v>
      </c>
      <c r="N13" s="11">
        <v>0</v>
      </c>
      <c r="O13" s="11">
        <v>1</v>
      </c>
      <c r="P13" s="11">
        <v>1</v>
      </c>
      <c r="Q13" s="11">
        <v>1</v>
      </c>
      <c r="R13" s="11">
        <v>1</v>
      </c>
      <c r="S13" s="5"/>
      <c r="T13" s="11"/>
      <c r="U13" s="11">
        <v>1</v>
      </c>
      <c r="V13" s="11"/>
      <c r="W13" s="5"/>
      <c r="X13" s="11">
        <v>1</v>
      </c>
      <c r="Y13" s="11"/>
      <c r="Z13" s="11"/>
      <c r="AA13" s="5"/>
      <c r="AB13" s="11"/>
      <c r="AC13" s="11"/>
      <c r="AD13" s="11">
        <v>1</v>
      </c>
      <c r="AE13" s="62"/>
      <c r="AF13" s="11"/>
      <c r="AG13" s="11"/>
      <c r="AH13" s="11">
        <v>1</v>
      </c>
      <c r="AI13" s="5"/>
      <c r="AJ13" s="11">
        <v>1</v>
      </c>
      <c r="AK13" s="11"/>
      <c r="AL13" s="11"/>
      <c r="AM13" s="58"/>
      <c r="AN13" s="33">
        <v>1</v>
      </c>
      <c r="AR13" s="58"/>
      <c r="AS13" s="11">
        <v>1</v>
      </c>
      <c r="AT13" s="11"/>
      <c r="AU13" s="11"/>
      <c r="AV13" s="58"/>
      <c r="AW13" s="11">
        <v>1</v>
      </c>
      <c r="AX13" s="11"/>
      <c r="AY13" s="11"/>
      <c r="AZ13" s="58"/>
      <c r="BA13" s="11"/>
      <c r="BB13" s="11"/>
      <c r="BC13" s="11"/>
      <c r="BD13" s="11"/>
      <c r="BE13" s="11"/>
      <c r="BG13" s="58"/>
      <c r="BH13" s="11">
        <v>1</v>
      </c>
      <c r="BI13" s="11"/>
      <c r="BJ13" s="11"/>
      <c r="BK13" s="58"/>
      <c r="BL13" s="11">
        <v>1</v>
      </c>
      <c r="BM13" s="11"/>
      <c r="BN13" s="11"/>
      <c r="BO13" s="58"/>
      <c r="BP13" s="11">
        <v>1</v>
      </c>
      <c r="BQ13" s="11"/>
      <c r="BR13" s="11"/>
      <c r="BS13" s="58"/>
      <c r="BT13" s="11">
        <v>1</v>
      </c>
      <c r="BU13" s="11"/>
      <c r="BV13" s="11"/>
      <c r="BW13" s="58"/>
      <c r="BX13" s="11">
        <v>1</v>
      </c>
      <c r="BY13" s="11"/>
      <c r="BZ13" s="11"/>
      <c r="CA13" s="58"/>
      <c r="CB13" s="24">
        <v>1</v>
      </c>
      <c r="CC13" s="24"/>
      <c r="CD13" s="24"/>
      <c r="CE13" s="84"/>
      <c r="CF13" s="24">
        <v>1</v>
      </c>
      <c r="CG13" s="24"/>
      <c r="CH13" s="24"/>
      <c r="CI13" s="84"/>
      <c r="CJ13" s="24">
        <v>1</v>
      </c>
      <c r="CM13" s="84"/>
      <c r="CO13" s="24">
        <v>1</v>
      </c>
      <c r="CQ13" s="84"/>
    </row>
    <row r="14" spans="1:95" ht="12.75">
      <c r="A14" s="13">
        <v>11</v>
      </c>
      <c r="B14" s="14" t="s">
        <v>72</v>
      </c>
      <c r="C14" s="18" t="s">
        <v>73</v>
      </c>
      <c r="D14" s="16">
        <f t="shared" si="0"/>
        <v>1</v>
      </c>
      <c r="E14" s="11">
        <v>1</v>
      </c>
      <c r="F14" s="11">
        <v>1</v>
      </c>
      <c r="G14" s="11">
        <v>1</v>
      </c>
      <c r="H14" s="11">
        <v>1</v>
      </c>
      <c r="I14" s="11">
        <v>1</v>
      </c>
      <c r="J14" s="11">
        <v>1</v>
      </c>
      <c r="K14" s="11">
        <v>1</v>
      </c>
      <c r="L14" s="11">
        <v>1</v>
      </c>
      <c r="M14" s="11">
        <v>1</v>
      </c>
      <c r="N14" s="11">
        <v>1</v>
      </c>
      <c r="O14" s="11">
        <v>1</v>
      </c>
      <c r="P14" s="11">
        <v>1</v>
      </c>
      <c r="Q14" s="11">
        <v>1</v>
      </c>
      <c r="R14" s="11">
        <v>1</v>
      </c>
      <c r="S14" s="5"/>
      <c r="T14" s="11">
        <v>1</v>
      </c>
      <c r="U14" s="11"/>
      <c r="V14" s="11"/>
      <c r="W14" s="5"/>
      <c r="X14" s="11"/>
      <c r="Y14" s="11">
        <v>1</v>
      </c>
      <c r="Z14" s="11"/>
      <c r="AA14" s="5"/>
      <c r="AB14" s="11"/>
      <c r="AC14" s="11">
        <v>1</v>
      </c>
      <c r="AD14" s="11"/>
      <c r="AE14" s="62"/>
      <c r="AF14" s="11"/>
      <c r="AG14" s="11">
        <v>1</v>
      </c>
      <c r="AH14" s="11"/>
      <c r="AI14" s="5"/>
      <c r="AJ14" s="11">
        <v>1</v>
      </c>
      <c r="AK14" s="11"/>
      <c r="AL14" s="11"/>
      <c r="AM14" s="58"/>
      <c r="AP14" s="33">
        <v>1</v>
      </c>
      <c r="AR14" s="58"/>
      <c r="AS14" s="11"/>
      <c r="AT14" s="11">
        <v>1</v>
      </c>
      <c r="AU14" s="11"/>
      <c r="AV14" s="58"/>
      <c r="AW14" s="11"/>
      <c r="AX14" s="11">
        <v>1</v>
      </c>
      <c r="AY14" s="11"/>
      <c r="AZ14" s="58"/>
      <c r="BA14" s="11"/>
      <c r="BB14" s="11"/>
      <c r="BC14" s="11">
        <v>1</v>
      </c>
      <c r="BD14" s="11"/>
      <c r="BE14" s="11"/>
      <c r="BG14" s="58"/>
      <c r="BH14" s="11"/>
      <c r="BI14" s="11">
        <v>1</v>
      </c>
      <c r="BJ14" s="11"/>
      <c r="BK14" s="58"/>
      <c r="BL14" s="11"/>
      <c r="BM14" s="11">
        <v>1</v>
      </c>
      <c r="BN14" s="11"/>
      <c r="BO14" s="58"/>
      <c r="BP14" s="11"/>
      <c r="BQ14" s="11">
        <v>1</v>
      </c>
      <c r="BR14" s="11"/>
      <c r="BS14" s="58"/>
      <c r="BT14" s="11"/>
      <c r="BU14" s="11">
        <v>1</v>
      </c>
      <c r="BV14" s="11"/>
      <c r="BW14" s="58"/>
      <c r="BX14" s="11">
        <v>1</v>
      </c>
      <c r="BY14" s="11"/>
      <c r="BZ14" s="11"/>
      <c r="CA14" s="58"/>
      <c r="CB14" s="24">
        <v>1</v>
      </c>
      <c r="CC14" s="24"/>
      <c r="CD14" s="24"/>
      <c r="CE14" s="84"/>
      <c r="CF14" s="24">
        <v>1</v>
      </c>
      <c r="CG14" s="24"/>
      <c r="CH14" s="24"/>
      <c r="CI14" s="84"/>
      <c r="CK14" s="24">
        <v>1</v>
      </c>
      <c r="CM14" s="84"/>
      <c r="CN14" s="24">
        <v>1</v>
      </c>
      <c r="CQ14" s="84"/>
    </row>
    <row r="15" spans="1:95" ht="12.75">
      <c r="A15" s="13">
        <v>12</v>
      </c>
      <c r="B15" s="14" t="s">
        <v>74</v>
      </c>
      <c r="C15" s="18" t="s">
        <v>75</v>
      </c>
      <c r="D15" s="16">
        <f t="shared" si="0"/>
        <v>1</v>
      </c>
      <c r="E15" s="11">
        <v>1</v>
      </c>
      <c r="F15" s="11">
        <v>1</v>
      </c>
      <c r="G15" s="11">
        <v>1</v>
      </c>
      <c r="H15" s="11">
        <v>1</v>
      </c>
      <c r="I15" s="11">
        <v>1</v>
      </c>
      <c r="J15" s="11">
        <v>1</v>
      </c>
      <c r="K15" s="11">
        <v>1</v>
      </c>
      <c r="L15" s="11">
        <v>1</v>
      </c>
      <c r="M15" s="11">
        <v>1</v>
      </c>
      <c r="N15" s="11">
        <v>1</v>
      </c>
      <c r="O15" s="11">
        <v>1</v>
      </c>
      <c r="P15" s="11">
        <v>1</v>
      </c>
      <c r="Q15" s="11">
        <v>1</v>
      </c>
      <c r="R15">
        <v>1</v>
      </c>
      <c r="S15" s="5"/>
      <c r="T15" s="11">
        <v>1</v>
      </c>
      <c r="U15" s="11"/>
      <c r="V15" s="11"/>
      <c r="W15" s="5"/>
      <c r="X15" s="11">
        <v>1</v>
      </c>
      <c r="Y15" s="11"/>
      <c r="Z15" s="11"/>
      <c r="AA15" s="5"/>
      <c r="AB15" s="53"/>
      <c r="AC15" s="53"/>
      <c r="AD15" s="53"/>
      <c r="AE15" s="61"/>
      <c r="AF15" s="53"/>
      <c r="AG15" s="53"/>
      <c r="AH15" s="53"/>
      <c r="AI15" s="5"/>
      <c r="AJ15" s="11">
        <v>1</v>
      </c>
      <c r="AK15" s="11"/>
      <c r="AL15" s="11"/>
      <c r="AM15" s="58"/>
      <c r="AN15" s="33">
        <v>1</v>
      </c>
      <c r="AR15" s="58"/>
      <c r="AS15" s="11">
        <v>1</v>
      </c>
      <c r="AT15" s="11"/>
      <c r="AU15" s="11"/>
      <c r="AV15" s="58"/>
      <c r="AW15" s="53"/>
      <c r="AX15" s="53"/>
      <c r="AY15" s="53"/>
      <c r="AZ15" s="58"/>
      <c r="BA15" s="11"/>
      <c r="BB15" s="11"/>
      <c r="BC15" s="11"/>
      <c r="BD15" s="11"/>
      <c r="BE15" s="11">
        <v>1</v>
      </c>
      <c r="BG15" s="58"/>
      <c r="BH15" s="11">
        <v>1</v>
      </c>
      <c r="BI15" s="11"/>
      <c r="BJ15" s="11"/>
      <c r="BK15" s="58"/>
      <c r="BL15" s="11">
        <v>1</v>
      </c>
      <c r="BM15" s="11"/>
      <c r="BN15" s="11"/>
      <c r="BO15" s="58"/>
      <c r="BP15" s="11">
        <v>1</v>
      </c>
      <c r="BQ15" s="11"/>
      <c r="BR15" s="11"/>
      <c r="BS15" s="58"/>
      <c r="BT15" s="53"/>
      <c r="BU15" s="53"/>
      <c r="BV15" s="53"/>
      <c r="BW15" s="58"/>
      <c r="BX15" s="11">
        <v>1</v>
      </c>
      <c r="BY15" s="11"/>
      <c r="BZ15" s="11"/>
      <c r="CA15" s="58"/>
      <c r="CB15" s="24">
        <v>1</v>
      </c>
      <c r="CC15" s="24"/>
      <c r="CD15" s="24"/>
      <c r="CE15" s="84"/>
      <c r="CF15" s="24">
        <v>1</v>
      </c>
      <c r="CG15" s="24"/>
      <c r="CH15" s="24"/>
      <c r="CI15" s="84"/>
      <c r="CJ15" s="24">
        <v>1</v>
      </c>
      <c r="CM15" s="84"/>
      <c r="CP15" s="24">
        <v>1</v>
      </c>
      <c r="CQ15" s="84"/>
    </row>
    <row r="16" spans="1:95" ht="12.75">
      <c r="A16" s="13">
        <v>13</v>
      </c>
      <c r="B16" s="14" t="s">
        <v>76</v>
      </c>
      <c r="C16" s="18" t="s">
        <v>77</v>
      </c>
      <c r="D16" s="16">
        <f t="shared" si="0"/>
        <v>0.8571428571428571</v>
      </c>
      <c r="E16" s="11">
        <v>1</v>
      </c>
      <c r="F16" s="11">
        <v>1</v>
      </c>
      <c r="G16" s="11">
        <v>1</v>
      </c>
      <c r="H16" s="11">
        <v>1</v>
      </c>
      <c r="I16" s="11">
        <v>1</v>
      </c>
      <c r="J16" s="11">
        <v>1</v>
      </c>
      <c r="K16" s="11">
        <v>0</v>
      </c>
      <c r="L16" s="11">
        <v>1</v>
      </c>
      <c r="M16" s="11">
        <v>1</v>
      </c>
      <c r="N16" s="11">
        <v>1</v>
      </c>
      <c r="O16" s="11">
        <v>1</v>
      </c>
      <c r="P16" s="11">
        <v>1</v>
      </c>
      <c r="Q16" s="11">
        <v>1</v>
      </c>
      <c r="R16" s="11"/>
      <c r="S16" s="5"/>
      <c r="T16" s="11"/>
      <c r="U16" s="11"/>
      <c r="V16" s="11"/>
      <c r="W16" s="5"/>
      <c r="X16" s="11">
        <v>1</v>
      </c>
      <c r="Y16" s="11"/>
      <c r="Z16" s="11"/>
      <c r="AA16" s="5"/>
      <c r="AB16" s="11">
        <v>1</v>
      </c>
      <c r="AC16" s="11"/>
      <c r="AD16" s="11"/>
      <c r="AE16" s="62"/>
      <c r="AF16" s="11">
        <v>1</v>
      </c>
      <c r="AG16" s="11"/>
      <c r="AH16" s="11"/>
      <c r="AI16" s="5"/>
      <c r="AJ16" s="11">
        <v>1</v>
      </c>
      <c r="AK16" s="11"/>
      <c r="AL16" s="11"/>
      <c r="AM16" s="58"/>
      <c r="AN16" s="33">
        <v>1</v>
      </c>
      <c r="AR16" s="58"/>
      <c r="AS16" s="11"/>
      <c r="AT16" s="11"/>
      <c r="AU16" s="11"/>
      <c r="AV16" s="58"/>
      <c r="AW16" s="11"/>
      <c r="AX16" s="11"/>
      <c r="AY16" s="11">
        <v>1</v>
      </c>
      <c r="AZ16" s="58"/>
      <c r="BA16" s="11"/>
      <c r="BB16" s="11"/>
      <c r="BC16" s="11"/>
      <c r="BD16" s="11"/>
      <c r="BE16" s="11">
        <v>1</v>
      </c>
      <c r="BG16" s="58"/>
      <c r="BH16" s="11">
        <v>1</v>
      </c>
      <c r="BI16" s="11"/>
      <c r="BJ16" s="11"/>
      <c r="BK16" s="58"/>
      <c r="BL16" s="11">
        <v>1</v>
      </c>
      <c r="BM16" s="11"/>
      <c r="BN16" s="11"/>
      <c r="BO16" s="58"/>
      <c r="BP16" s="11">
        <v>1</v>
      </c>
      <c r="BQ16" s="11"/>
      <c r="BR16" s="11"/>
      <c r="BS16" s="58"/>
      <c r="BT16" s="11"/>
      <c r="BU16" s="11"/>
      <c r="BV16" s="11">
        <v>1</v>
      </c>
      <c r="BW16" s="58"/>
      <c r="BX16" s="11"/>
      <c r="BY16" s="11"/>
      <c r="BZ16" s="11"/>
      <c r="CA16" s="58"/>
      <c r="CB16" s="24">
        <v>1</v>
      </c>
      <c r="CC16" s="24"/>
      <c r="CD16" s="24"/>
      <c r="CE16" s="84"/>
      <c r="CF16" s="24">
        <v>1</v>
      </c>
      <c r="CG16" s="24"/>
      <c r="CH16" s="24"/>
      <c r="CI16" s="84"/>
      <c r="CJ16" s="24">
        <v>1</v>
      </c>
      <c r="CM16" s="84"/>
      <c r="CQ16" s="84"/>
    </row>
    <row r="17" spans="1:95" ht="12.75">
      <c r="A17" s="13">
        <v>14</v>
      </c>
      <c r="B17" s="14" t="s">
        <v>78</v>
      </c>
      <c r="C17" s="18" t="s">
        <v>79</v>
      </c>
      <c r="D17" s="16">
        <f t="shared" si="0"/>
        <v>0.35714285714285715</v>
      </c>
      <c r="E17" s="11">
        <v>0</v>
      </c>
      <c r="F17" s="11">
        <v>0</v>
      </c>
      <c r="G17" s="11">
        <v>0</v>
      </c>
      <c r="H17" s="11">
        <v>0</v>
      </c>
      <c r="I17" s="11">
        <v>0</v>
      </c>
      <c r="J17" s="11">
        <v>0</v>
      </c>
      <c r="K17" s="11">
        <v>0</v>
      </c>
      <c r="L17" s="11">
        <v>1</v>
      </c>
      <c r="M17" s="11">
        <v>1</v>
      </c>
      <c r="N17" s="11">
        <v>0</v>
      </c>
      <c r="O17" s="11">
        <v>1</v>
      </c>
      <c r="P17" s="11">
        <v>1</v>
      </c>
      <c r="Q17" s="11">
        <v>1</v>
      </c>
      <c r="R17" s="11"/>
      <c r="S17" s="5"/>
      <c r="T17" s="11"/>
      <c r="U17" s="11"/>
      <c r="V17" s="11"/>
      <c r="W17" s="5"/>
      <c r="X17" s="11"/>
      <c r="Y17" s="11"/>
      <c r="Z17" s="11"/>
      <c r="AA17" s="5"/>
      <c r="AB17" s="53"/>
      <c r="AC17" s="53"/>
      <c r="AD17" s="53"/>
      <c r="AE17" s="61"/>
      <c r="AF17" s="53"/>
      <c r="AG17" s="53"/>
      <c r="AH17" s="53"/>
      <c r="AI17" s="5"/>
      <c r="AJ17" s="11"/>
      <c r="AK17" s="11"/>
      <c r="AL17" s="11"/>
      <c r="AM17" s="58"/>
      <c r="AR17" s="58"/>
      <c r="AS17" s="11"/>
      <c r="AT17" s="11"/>
      <c r="AU17" s="11"/>
      <c r="AV17" s="58"/>
      <c r="AW17" s="53"/>
      <c r="AX17" s="53"/>
      <c r="AY17" s="53"/>
      <c r="AZ17" s="58"/>
      <c r="BA17" s="11"/>
      <c r="BB17" s="11"/>
      <c r="BC17" s="11"/>
      <c r="BD17" s="11"/>
      <c r="BE17" s="11"/>
      <c r="BG17" s="58"/>
      <c r="BH17" s="11">
        <v>1</v>
      </c>
      <c r="BI17" s="11"/>
      <c r="BJ17" s="11"/>
      <c r="BK17" s="58"/>
      <c r="BL17" s="11">
        <v>1</v>
      </c>
      <c r="BM17" s="11"/>
      <c r="BN17" s="11"/>
      <c r="BO17" s="58"/>
      <c r="BP17" s="11">
        <v>1</v>
      </c>
      <c r="BQ17" s="11"/>
      <c r="BR17" s="11"/>
      <c r="BS17" s="58"/>
      <c r="BT17" s="53"/>
      <c r="BU17" s="53"/>
      <c r="BV17" s="53"/>
      <c r="BW17" s="58"/>
      <c r="BX17" s="11"/>
      <c r="BY17" s="11"/>
      <c r="BZ17" s="11"/>
      <c r="CA17" s="58"/>
      <c r="CB17" s="24">
        <v>1</v>
      </c>
      <c r="CC17" s="24"/>
      <c r="CD17" s="24"/>
      <c r="CE17" s="84"/>
      <c r="CF17" s="24">
        <v>1</v>
      </c>
      <c r="CG17" s="24"/>
      <c r="CH17" s="24"/>
      <c r="CI17" s="84"/>
      <c r="CJ17" s="24">
        <v>1</v>
      </c>
      <c r="CM17" s="84"/>
      <c r="CN17" s="24">
        <v>1</v>
      </c>
      <c r="CQ17" s="84"/>
    </row>
    <row r="18" spans="1:95" ht="12.75">
      <c r="A18" s="13">
        <v>15</v>
      </c>
      <c r="B18" s="14" t="s">
        <v>80</v>
      </c>
      <c r="C18" s="18" t="s">
        <v>81</v>
      </c>
      <c r="D18" s="16">
        <f t="shared" si="0"/>
        <v>0.7857142857142857</v>
      </c>
      <c r="E18" s="11">
        <v>0</v>
      </c>
      <c r="F18" s="11">
        <v>1</v>
      </c>
      <c r="G18" s="11">
        <v>0</v>
      </c>
      <c r="H18" s="11">
        <v>0</v>
      </c>
      <c r="I18" s="11">
        <v>1</v>
      </c>
      <c r="J18" s="11">
        <v>1</v>
      </c>
      <c r="K18" s="11">
        <v>1</v>
      </c>
      <c r="L18" s="11">
        <v>1</v>
      </c>
      <c r="M18" s="11">
        <v>1</v>
      </c>
      <c r="N18" s="11">
        <v>1</v>
      </c>
      <c r="O18" s="11">
        <v>1</v>
      </c>
      <c r="P18" s="11">
        <v>1</v>
      </c>
      <c r="Q18" s="11">
        <v>1</v>
      </c>
      <c r="R18" s="11">
        <v>1</v>
      </c>
      <c r="S18" s="5"/>
      <c r="T18" s="11">
        <v>1</v>
      </c>
      <c r="U18" s="11"/>
      <c r="V18" s="11"/>
      <c r="W18" s="5"/>
      <c r="X18" s="11"/>
      <c r="Y18" s="11"/>
      <c r="Z18" s="11"/>
      <c r="AA18" s="5"/>
      <c r="AB18" s="53"/>
      <c r="AC18" s="53"/>
      <c r="AD18" s="53"/>
      <c r="AE18" s="61"/>
      <c r="AF18" s="53"/>
      <c r="AG18" s="53"/>
      <c r="AH18" s="53"/>
      <c r="AI18" s="5"/>
      <c r="AJ18" s="11">
        <v>1</v>
      </c>
      <c r="AK18" s="11"/>
      <c r="AL18" s="11"/>
      <c r="AM18" s="58"/>
      <c r="AO18" s="33">
        <v>1</v>
      </c>
      <c r="AR18" s="58"/>
      <c r="AS18" s="11">
        <v>1</v>
      </c>
      <c r="AT18" s="11"/>
      <c r="AU18" s="11"/>
      <c r="AV18" s="58"/>
      <c r="AW18" s="53"/>
      <c r="AX18" s="53"/>
      <c r="AY18" s="53"/>
      <c r="AZ18" s="58"/>
      <c r="BA18" s="11"/>
      <c r="BB18" s="11">
        <v>1</v>
      </c>
      <c r="BC18" s="11"/>
      <c r="BD18" s="11"/>
      <c r="BE18" s="11"/>
      <c r="BG18" s="58"/>
      <c r="BH18" s="11">
        <v>1</v>
      </c>
      <c r="BI18" s="11"/>
      <c r="BJ18" s="11"/>
      <c r="BK18" s="58"/>
      <c r="BL18" s="11">
        <v>1</v>
      </c>
      <c r="BM18" s="11"/>
      <c r="BN18" s="11"/>
      <c r="BO18" s="58"/>
      <c r="BP18" s="11">
        <v>1</v>
      </c>
      <c r="BQ18" s="11"/>
      <c r="BR18" s="11"/>
      <c r="BS18" s="58"/>
      <c r="BT18" s="53"/>
      <c r="BU18" s="53"/>
      <c r="BV18" s="53"/>
      <c r="BW18" s="58"/>
      <c r="BX18" s="11">
        <v>1</v>
      </c>
      <c r="BY18" s="11"/>
      <c r="BZ18" s="11"/>
      <c r="CA18" s="58"/>
      <c r="CB18" s="24">
        <v>1</v>
      </c>
      <c r="CC18" s="24"/>
      <c r="CD18" s="24"/>
      <c r="CE18" s="84"/>
      <c r="CF18" s="24">
        <v>1</v>
      </c>
      <c r="CG18" s="24"/>
      <c r="CH18" s="24"/>
      <c r="CI18" s="84"/>
      <c r="CJ18" s="24">
        <v>1</v>
      </c>
      <c r="CM18" s="84"/>
      <c r="CP18" s="24">
        <v>1</v>
      </c>
      <c r="CQ18" s="84"/>
    </row>
    <row r="19" spans="1:95" ht="12.75">
      <c r="A19" s="13">
        <v>16</v>
      </c>
      <c r="B19" s="14" t="s">
        <v>82</v>
      </c>
      <c r="C19" s="18" t="s">
        <v>83</v>
      </c>
      <c r="D19" s="16">
        <f t="shared" si="0"/>
        <v>0.5714285714285714</v>
      </c>
      <c r="E19" s="11">
        <v>1</v>
      </c>
      <c r="F19" s="11">
        <v>1</v>
      </c>
      <c r="G19" s="11">
        <v>1</v>
      </c>
      <c r="H19" s="11">
        <v>1</v>
      </c>
      <c r="I19" s="11">
        <v>1</v>
      </c>
      <c r="J19" s="11">
        <v>1</v>
      </c>
      <c r="K19" s="11">
        <v>0</v>
      </c>
      <c r="L19" s="11">
        <v>0</v>
      </c>
      <c r="M19" s="11">
        <v>0</v>
      </c>
      <c r="N19" s="11">
        <v>0</v>
      </c>
      <c r="O19" s="11">
        <v>0</v>
      </c>
      <c r="P19" s="11">
        <v>0</v>
      </c>
      <c r="Q19" s="11">
        <v>1</v>
      </c>
      <c r="R19" s="11">
        <v>1</v>
      </c>
      <c r="S19" s="5"/>
      <c r="T19" s="11">
        <v>1</v>
      </c>
      <c r="U19" s="11"/>
      <c r="V19" s="11"/>
      <c r="W19" s="5"/>
      <c r="X19" s="11">
        <v>1</v>
      </c>
      <c r="Y19" s="11"/>
      <c r="Z19" s="11"/>
      <c r="AA19" s="5"/>
      <c r="AB19" s="53"/>
      <c r="AC19" s="53"/>
      <c r="AD19" s="53"/>
      <c r="AE19" s="61"/>
      <c r="AF19" s="53"/>
      <c r="AG19" s="53"/>
      <c r="AH19" s="53"/>
      <c r="AI19" s="5"/>
      <c r="AJ19" s="11">
        <v>1</v>
      </c>
      <c r="AK19" s="11"/>
      <c r="AL19" s="11"/>
      <c r="AM19" s="58"/>
      <c r="AO19" s="33">
        <v>1</v>
      </c>
      <c r="AR19" s="58"/>
      <c r="AS19" s="11"/>
      <c r="AT19" s="11"/>
      <c r="AU19" s="11"/>
      <c r="AV19" s="58"/>
      <c r="AW19" s="53"/>
      <c r="AX19" s="53"/>
      <c r="AY19" s="53"/>
      <c r="AZ19" s="58"/>
      <c r="BA19" s="11"/>
      <c r="BB19" s="11"/>
      <c r="BC19" s="11"/>
      <c r="BD19" s="11"/>
      <c r="BE19" s="11"/>
      <c r="BG19" s="58"/>
      <c r="BH19" s="11"/>
      <c r="BI19" s="11"/>
      <c r="BJ19" s="11"/>
      <c r="BK19" s="58"/>
      <c r="BL19" s="11"/>
      <c r="BM19" s="11"/>
      <c r="BN19" s="11"/>
      <c r="BO19" s="58"/>
      <c r="BP19" s="11"/>
      <c r="BQ19" s="11"/>
      <c r="BR19" s="11"/>
      <c r="BS19" s="58"/>
      <c r="BT19" s="53"/>
      <c r="BU19" s="53"/>
      <c r="BV19" s="53"/>
      <c r="BW19" s="58"/>
      <c r="BX19" s="11"/>
      <c r="BY19" s="11"/>
      <c r="BZ19" s="11"/>
      <c r="CA19" s="58"/>
      <c r="CB19" s="24">
        <v>1</v>
      </c>
      <c r="CC19" s="24"/>
      <c r="CD19" s="24"/>
      <c r="CE19" s="84"/>
      <c r="CF19" s="24">
        <v>1</v>
      </c>
      <c r="CG19" s="24"/>
      <c r="CH19" s="24"/>
      <c r="CI19" s="84"/>
      <c r="CJ19" s="24">
        <v>1</v>
      </c>
      <c r="CM19" s="84"/>
      <c r="CO19" s="24">
        <v>1</v>
      </c>
      <c r="CQ19" s="84"/>
    </row>
    <row r="20" spans="1:95" ht="12.75">
      <c r="A20" s="13">
        <v>17</v>
      </c>
      <c r="B20" s="14" t="s">
        <v>84</v>
      </c>
      <c r="C20" s="18" t="s">
        <v>85</v>
      </c>
      <c r="D20" s="16">
        <f t="shared" si="0"/>
        <v>0.7857142857142857</v>
      </c>
      <c r="E20" s="11">
        <v>1</v>
      </c>
      <c r="F20" s="11">
        <v>1</v>
      </c>
      <c r="G20" s="11">
        <v>1</v>
      </c>
      <c r="H20" s="11">
        <v>1</v>
      </c>
      <c r="I20" s="11">
        <v>1</v>
      </c>
      <c r="J20" s="11">
        <v>1</v>
      </c>
      <c r="K20" s="11">
        <v>0</v>
      </c>
      <c r="L20" s="11">
        <v>1</v>
      </c>
      <c r="M20" s="11">
        <v>0</v>
      </c>
      <c r="N20" s="11">
        <v>1</v>
      </c>
      <c r="O20" s="11">
        <v>0</v>
      </c>
      <c r="P20" s="11">
        <v>1</v>
      </c>
      <c r="Q20" s="11">
        <v>1</v>
      </c>
      <c r="R20" s="11">
        <v>1</v>
      </c>
      <c r="S20" s="5"/>
      <c r="T20" s="11"/>
      <c r="U20" s="11"/>
      <c r="V20" s="11"/>
      <c r="W20" s="5"/>
      <c r="X20" s="11">
        <v>1</v>
      </c>
      <c r="Y20" s="11"/>
      <c r="Z20" s="11"/>
      <c r="AA20" s="5"/>
      <c r="AB20" s="53"/>
      <c r="AC20" s="53"/>
      <c r="AD20" s="53"/>
      <c r="AE20" s="61"/>
      <c r="AF20" s="53"/>
      <c r="AG20" s="53"/>
      <c r="AH20" s="53"/>
      <c r="AI20" s="5"/>
      <c r="AJ20" s="11">
        <v>1</v>
      </c>
      <c r="AK20" s="11"/>
      <c r="AL20" s="11"/>
      <c r="AM20" s="58"/>
      <c r="AN20" s="33">
        <v>1</v>
      </c>
      <c r="AR20" s="58"/>
      <c r="AS20" s="11"/>
      <c r="AT20" s="11"/>
      <c r="AU20" s="11"/>
      <c r="AV20" s="58"/>
      <c r="AW20" s="53"/>
      <c r="AX20" s="53"/>
      <c r="AY20" s="53"/>
      <c r="AZ20" s="58"/>
      <c r="BA20" s="11"/>
      <c r="BB20" s="11">
        <v>1</v>
      </c>
      <c r="BC20" s="11"/>
      <c r="BD20" s="11"/>
      <c r="BE20" s="11"/>
      <c r="BG20" s="58"/>
      <c r="BH20" s="11"/>
      <c r="BI20" s="11"/>
      <c r="BJ20" s="11"/>
      <c r="BK20" s="58"/>
      <c r="BL20" s="11"/>
      <c r="BM20" s="11"/>
      <c r="BN20" s="11"/>
      <c r="BO20" s="58"/>
      <c r="BP20" s="11"/>
      <c r="BQ20" s="11"/>
      <c r="BR20" s="11"/>
      <c r="BS20" s="58"/>
      <c r="BT20" s="53"/>
      <c r="BU20" s="53"/>
      <c r="BV20" s="53"/>
      <c r="BW20" s="58"/>
      <c r="BX20" s="11">
        <v>1</v>
      </c>
      <c r="BY20" s="11"/>
      <c r="BZ20" s="11"/>
      <c r="CA20" s="58"/>
      <c r="CB20" s="24">
        <v>1</v>
      </c>
      <c r="CC20" s="24"/>
      <c r="CD20" s="24"/>
      <c r="CE20" s="84"/>
      <c r="CF20" s="24">
        <v>1</v>
      </c>
      <c r="CG20" s="24"/>
      <c r="CH20" s="24"/>
      <c r="CI20" s="84"/>
      <c r="CJ20" s="24">
        <v>1</v>
      </c>
      <c r="CM20" s="84"/>
      <c r="CO20" s="24">
        <v>1</v>
      </c>
      <c r="CQ20" s="84"/>
    </row>
    <row r="21" spans="1:95" ht="12.75">
      <c r="A21" s="13">
        <v>18</v>
      </c>
      <c r="B21" s="14" t="s">
        <v>86</v>
      </c>
      <c r="C21" s="18" t="s">
        <v>87</v>
      </c>
      <c r="D21" s="16">
        <f t="shared" si="0"/>
        <v>0.14285714285714285</v>
      </c>
      <c r="E21" s="11">
        <v>0</v>
      </c>
      <c r="F21" s="11">
        <v>1</v>
      </c>
      <c r="G21" s="11">
        <v>0</v>
      </c>
      <c r="H21" s="11">
        <v>0</v>
      </c>
      <c r="I21" s="11">
        <v>0</v>
      </c>
      <c r="J21" s="11">
        <v>0</v>
      </c>
      <c r="K21" s="11">
        <v>0</v>
      </c>
      <c r="L21" s="11">
        <v>0</v>
      </c>
      <c r="M21" s="11">
        <v>0</v>
      </c>
      <c r="N21" s="11">
        <v>0</v>
      </c>
      <c r="O21" s="11">
        <v>0</v>
      </c>
      <c r="P21" s="11">
        <v>0</v>
      </c>
      <c r="Q21" s="11">
        <v>0</v>
      </c>
      <c r="R21" s="11">
        <v>1</v>
      </c>
      <c r="S21" s="5"/>
      <c r="T21" s="11">
        <v>1</v>
      </c>
      <c r="U21" s="11"/>
      <c r="V21" s="11"/>
      <c r="W21" s="5"/>
      <c r="X21" s="11"/>
      <c r="Y21" s="11"/>
      <c r="Z21" s="11"/>
      <c r="AA21" s="5"/>
      <c r="AB21" s="53"/>
      <c r="AC21" s="53"/>
      <c r="AD21" s="53"/>
      <c r="AE21" s="61"/>
      <c r="AF21" s="53"/>
      <c r="AG21" s="53"/>
      <c r="AH21" s="53"/>
      <c r="AI21" s="5"/>
      <c r="AJ21" s="11"/>
      <c r="AK21" s="11"/>
      <c r="AL21" s="11"/>
      <c r="AM21" s="58"/>
      <c r="AR21" s="58"/>
      <c r="AS21" s="11"/>
      <c r="AT21" s="11"/>
      <c r="AU21" s="11"/>
      <c r="AV21" s="58"/>
      <c r="AW21" s="53"/>
      <c r="AX21" s="53"/>
      <c r="AY21" s="53"/>
      <c r="AZ21" s="58"/>
      <c r="BA21" s="11"/>
      <c r="BB21" s="11"/>
      <c r="BC21" s="11"/>
      <c r="BD21" s="11"/>
      <c r="BE21" s="11"/>
      <c r="BG21" s="58"/>
      <c r="BH21" s="11"/>
      <c r="BI21" s="11"/>
      <c r="BJ21" s="11"/>
      <c r="BK21" s="58"/>
      <c r="BL21" s="11"/>
      <c r="BM21" s="11"/>
      <c r="BN21" s="11"/>
      <c r="BO21" s="58"/>
      <c r="BP21" s="11"/>
      <c r="BQ21" s="11"/>
      <c r="BR21" s="11"/>
      <c r="BS21" s="58"/>
      <c r="BT21" s="53"/>
      <c r="BU21" s="53"/>
      <c r="BV21" s="53"/>
      <c r="BW21" s="58"/>
      <c r="BX21" s="11"/>
      <c r="BY21" s="11"/>
      <c r="BZ21" s="11"/>
      <c r="CA21" s="58"/>
      <c r="CB21" s="24"/>
      <c r="CC21" s="24"/>
      <c r="CD21" s="24"/>
      <c r="CE21" s="84"/>
      <c r="CF21" s="24"/>
      <c r="CG21" s="24"/>
      <c r="CH21" s="24"/>
      <c r="CI21" s="84"/>
      <c r="CM21" s="84"/>
      <c r="CQ21" s="84"/>
    </row>
    <row r="22" spans="1:95" ht="12.75">
      <c r="A22" s="13">
        <v>19</v>
      </c>
      <c r="B22" s="14" t="s">
        <v>88</v>
      </c>
      <c r="C22" s="18" t="s">
        <v>89</v>
      </c>
      <c r="D22" s="16">
        <f t="shared" si="0"/>
        <v>0.8571428571428571</v>
      </c>
      <c r="E22" s="11">
        <v>1</v>
      </c>
      <c r="F22" s="11">
        <v>1</v>
      </c>
      <c r="G22" s="11">
        <v>1</v>
      </c>
      <c r="H22" s="11">
        <v>1</v>
      </c>
      <c r="I22" s="11">
        <v>0</v>
      </c>
      <c r="J22" s="11">
        <v>1</v>
      </c>
      <c r="K22" s="11">
        <v>0</v>
      </c>
      <c r="L22" s="11">
        <v>1</v>
      </c>
      <c r="M22" s="11">
        <v>1</v>
      </c>
      <c r="N22" s="11">
        <v>1</v>
      </c>
      <c r="O22" s="11">
        <v>1</v>
      </c>
      <c r="P22" s="11">
        <v>1</v>
      </c>
      <c r="Q22" s="11">
        <v>1</v>
      </c>
      <c r="R22" s="11">
        <v>1</v>
      </c>
      <c r="S22" s="5"/>
      <c r="T22" s="11"/>
      <c r="U22" s="11">
        <v>1</v>
      </c>
      <c r="V22" s="11"/>
      <c r="W22" s="5"/>
      <c r="X22" s="11">
        <v>1</v>
      </c>
      <c r="Y22" s="11"/>
      <c r="Z22" s="11"/>
      <c r="AA22" s="5"/>
      <c r="AB22" s="53"/>
      <c r="AC22" s="53"/>
      <c r="AD22" s="53"/>
      <c r="AE22" s="61"/>
      <c r="AF22" s="53"/>
      <c r="AG22" s="53"/>
      <c r="AH22" s="53"/>
      <c r="AI22" s="5"/>
      <c r="AJ22" s="11">
        <v>1</v>
      </c>
      <c r="AK22" s="11"/>
      <c r="AL22" s="11"/>
      <c r="AM22" s="58"/>
      <c r="AO22" s="33">
        <v>1</v>
      </c>
      <c r="AR22" s="58"/>
      <c r="AS22" s="11"/>
      <c r="AT22" s="11"/>
      <c r="AU22" s="11"/>
      <c r="AV22" s="58"/>
      <c r="AW22" s="53"/>
      <c r="AX22" s="53"/>
      <c r="AY22" s="53"/>
      <c r="AZ22" s="58"/>
      <c r="BA22" s="11"/>
      <c r="BB22" s="11"/>
      <c r="BC22" s="11"/>
      <c r="BD22" s="11"/>
      <c r="BE22" s="11">
        <v>1</v>
      </c>
      <c r="BG22" s="58"/>
      <c r="BH22" s="11">
        <v>1</v>
      </c>
      <c r="BI22" s="11"/>
      <c r="BJ22" s="11"/>
      <c r="BK22" s="58"/>
      <c r="BL22" s="11">
        <v>1</v>
      </c>
      <c r="BM22" s="11"/>
      <c r="BN22" s="11"/>
      <c r="BO22" s="58"/>
      <c r="BP22" s="11">
        <v>1</v>
      </c>
      <c r="BQ22" s="11"/>
      <c r="BR22" s="11"/>
      <c r="BS22" s="58"/>
      <c r="BT22" s="53"/>
      <c r="BU22" s="53"/>
      <c r="BV22" s="53"/>
      <c r="BW22" s="58"/>
      <c r="BX22" s="11">
        <v>1</v>
      </c>
      <c r="BY22" s="11"/>
      <c r="BZ22" s="11"/>
      <c r="CA22" s="58"/>
      <c r="CB22" s="24">
        <v>1</v>
      </c>
      <c r="CC22" s="24"/>
      <c r="CD22" s="24"/>
      <c r="CE22" s="84"/>
      <c r="CF22" s="24">
        <v>1</v>
      </c>
      <c r="CG22" s="24"/>
      <c r="CH22" s="24"/>
      <c r="CI22" s="84"/>
      <c r="CJ22" s="24">
        <v>1</v>
      </c>
      <c r="CM22" s="84"/>
      <c r="CO22" s="24">
        <v>1</v>
      </c>
      <c r="CQ22" s="84"/>
    </row>
    <row r="23" spans="1:95" ht="12.75">
      <c r="A23" s="13">
        <v>20</v>
      </c>
      <c r="B23" s="14" t="s">
        <v>90</v>
      </c>
      <c r="C23" s="18" t="s">
        <v>91</v>
      </c>
      <c r="D23" s="16">
        <f t="shared" si="0"/>
        <v>0.9285714285714286</v>
      </c>
      <c r="E23" s="11">
        <v>1</v>
      </c>
      <c r="F23" s="11">
        <v>1</v>
      </c>
      <c r="G23" s="11">
        <v>1</v>
      </c>
      <c r="H23" s="11">
        <v>0</v>
      </c>
      <c r="I23" s="11">
        <v>1</v>
      </c>
      <c r="J23" s="11">
        <v>1</v>
      </c>
      <c r="K23" s="11">
        <v>1</v>
      </c>
      <c r="L23" s="11">
        <v>1</v>
      </c>
      <c r="M23" s="11">
        <v>1</v>
      </c>
      <c r="N23" s="11">
        <v>1</v>
      </c>
      <c r="O23" s="11">
        <v>1</v>
      </c>
      <c r="P23" s="11">
        <v>1</v>
      </c>
      <c r="Q23" s="11">
        <v>1</v>
      </c>
      <c r="R23" s="11">
        <v>1</v>
      </c>
      <c r="S23" s="5"/>
      <c r="T23" s="11">
        <v>1</v>
      </c>
      <c r="U23" s="11"/>
      <c r="V23" s="11"/>
      <c r="W23" s="5"/>
      <c r="X23" s="11">
        <v>1</v>
      </c>
      <c r="Y23" s="11"/>
      <c r="Z23" s="11"/>
      <c r="AA23" s="5"/>
      <c r="AB23" s="53"/>
      <c r="AC23" s="53"/>
      <c r="AD23" s="53"/>
      <c r="AE23" s="61"/>
      <c r="AF23" s="53"/>
      <c r="AG23" s="53"/>
      <c r="AH23" s="53"/>
      <c r="AI23" s="5"/>
      <c r="AJ23" s="11">
        <v>1</v>
      </c>
      <c r="AK23" s="11"/>
      <c r="AL23" s="11"/>
      <c r="AM23" s="58"/>
      <c r="AO23" s="33">
        <v>1</v>
      </c>
      <c r="AR23" s="58"/>
      <c r="AS23" s="11">
        <v>1</v>
      </c>
      <c r="AT23" s="11"/>
      <c r="AU23" s="11"/>
      <c r="AV23" s="58"/>
      <c r="AW23" s="53"/>
      <c r="AX23" s="53"/>
      <c r="AY23" s="53"/>
      <c r="AZ23" s="58"/>
      <c r="BA23" s="11"/>
      <c r="BB23" s="11"/>
      <c r="BC23" s="11"/>
      <c r="BD23" s="11"/>
      <c r="BE23" s="11">
        <v>1</v>
      </c>
      <c r="BG23" s="58"/>
      <c r="BH23" s="11">
        <v>1</v>
      </c>
      <c r="BI23" s="11"/>
      <c r="BJ23" s="11"/>
      <c r="BK23" s="58"/>
      <c r="BL23" s="11">
        <v>1</v>
      </c>
      <c r="BM23" s="11"/>
      <c r="BN23" s="11"/>
      <c r="BO23" s="58"/>
      <c r="BP23" s="11">
        <v>1</v>
      </c>
      <c r="BQ23" s="11"/>
      <c r="BR23" s="11"/>
      <c r="BS23" s="58"/>
      <c r="BT23" s="53"/>
      <c r="BU23" s="53"/>
      <c r="BV23" s="53"/>
      <c r="BW23" s="58"/>
      <c r="BX23" s="11">
        <v>1</v>
      </c>
      <c r="BY23" s="11"/>
      <c r="BZ23" s="11"/>
      <c r="CA23" s="58"/>
      <c r="CB23" s="24">
        <v>1</v>
      </c>
      <c r="CC23" s="24"/>
      <c r="CD23" s="24"/>
      <c r="CE23" s="84"/>
      <c r="CF23" s="24">
        <v>1</v>
      </c>
      <c r="CG23" s="24"/>
      <c r="CH23" s="24"/>
      <c r="CI23" s="84"/>
      <c r="CJ23" s="24">
        <v>1</v>
      </c>
      <c r="CM23" s="84"/>
      <c r="CO23" s="24">
        <v>1</v>
      </c>
      <c r="CQ23" s="84"/>
    </row>
    <row r="24" spans="1:95" ht="12.75">
      <c r="A24" s="13">
        <v>21</v>
      </c>
      <c r="B24" s="14" t="s">
        <v>92</v>
      </c>
      <c r="C24" s="18" t="s">
        <v>93</v>
      </c>
      <c r="D24" s="16">
        <f t="shared" si="0"/>
        <v>1</v>
      </c>
      <c r="E24" s="11">
        <v>1</v>
      </c>
      <c r="F24" s="11">
        <v>1</v>
      </c>
      <c r="G24" s="11">
        <v>1</v>
      </c>
      <c r="H24" s="11">
        <v>1</v>
      </c>
      <c r="I24" s="11">
        <v>1</v>
      </c>
      <c r="J24" s="11">
        <v>1</v>
      </c>
      <c r="K24" s="11">
        <v>1</v>
      </c>
      <c r="L24" s="11">
        <v>1</v>
      </c>
      <c r="M24" s="11">
        <v>1</v>
      </c>
      <c r="N24" s="11">
        <v>1</v>
      </c>
      <c r="O24" s="11">
        <v>1</v>
      </c>
      <c r="P24" s="11">
        <v>1</v>
      </c>
      <c r="Q24" s="11">
        <v>1</v>
      </c>
      <c r="R24" s="11">
        <v>1</v>
      </c>
      <c r="S24" s="5"/>
      <c r="T24" s="11">
        <v>1</v>
      </c>
      <c r="U24" s="11"/>
      <c r="V24" s="11"/>
      <c r="W24" s="5"/>
      <c r="X24" s="11">
        <v>1</v>
      </c>
      <c r="Y24" s="11"/>
      <c r="Z24" s="11"/>
      <c r="AA24" s="5"/>
      <c r="AB24" s="11">
        <v>1</v>
      </c>
      <c r="AC24" s="11"/>
      <c r="AD24" s="11"/>
      <c r="AE24" s="62"/>
      <c r="AF24" s="11">
        <v>1</v>
      </c>
      <c r="AG24" s="11"/>
      <c r="AH24" s="11"/>
      <c r="AI24" s="5"/>
      <c r="AJ24" s="11">
        <v>1</v>
      </c>
      <c r="AK24" s="11"/>
      <c r="AL24" s="11"/>
      <c r="AM24" s="58"/>
      <c r="AP24" s="33">
        <v>1</v>
      </c>
      <c r="AR24" s="58"/>
      <c r="AS24" s="11"/>
      <c r="AT24" s="11">
        <v>1</v>
      </c>
      <c r="AU24" s="11"/>
      <c r="AV24" s="58"/>
      <c r="AW24" s="11">
        <v>1</v>
      </c>
      <c r="AX24" s="11"/>
      <c r="AY24" s="11"/>
      <c r="AZ24" s="58"/>
      <c r="BA24" s="11"/>
      <c r="BB24" s="11"/>
      <c r="BC24" s="11">
        <v>1</v>
      </c>
      <c r="BD24" s="11"/>
      <c r="BE24" s="11"/>
      <c r="BG24" s="58"/>
      <c r="BH24" s="11">
        <v>1</v>
      </c>
      <c r="BI24" s="11"/>
      <c r="BJ24" s="11"/>
      <c r="BK24" s="58"/>
      <c r="BL24" s="11">
        <v>1</v>
      </c>
      <c r="BM24" s="11"/>
      <c r="BN24" s="11"/>
      <c r="BO24" s="58"/>
      <c r="BP24" s="11">
        <v>1</v>
      </c>
      <c r="BQ24" s="11"/>
      <c r="BR24" s="11"/>
      <c r="BS24" s="58"/>
      <c r="BT24" s="11">
        <v>1</v>
      </c>
      <c r="BU24" s="11"/>
      <c r="BV24" s="11"/>
      <c r="BW24" s="58"/>
      <c r="BX24" s="11">
        <v>1</v>
      </c>
      <c r="BY24" s="11"/>
      <c r="BZ24" s="11"/>
      <c r="CA24" s="58"/>
      <c r="CB24" s="24">
        <v>1</v>
      </c>
      <c r="CC24" s="24"/>
      <c r="CD24" s="24"/>
      <c r="CE24" s="84"/>
      <c r="CF24" s="24">
        <v>1</v>
      </c>
      <c r="CG24" s="24"/>
      <c r="CH24" s="24"/>
      <c r="CI24" s="84"/>
      <c r="CK24" s="24">
        <v>1</v>
      </c>
      <c r="CM24" s="84"/>
      <c r="CN24" s="24">
        <v>1</v>
      </c>
      <c r="CQ24" s="84"/>
    </row>
    <row r="25" spans="1:95" ht="12.75">
      <c r="A25" s="13">
        <v>22</v>
      </c>
      <c r="B25" s="14" t="s">
        <v>94</v>
      </c>
      <c r="C25" s="18" t="s">
        <v>95</v>
      </c>
      <c r="D25" s="16">
        <f t="shared" si="0"/>
        <v>1</v>
      </c>
      <c r="E25" s="11">
        <v>1</v>
      </c>
      <c r="F25" s="11">
        <v>1</v>
      </c>
      <c r="G25" s="11">
        <v>1</v>
      </c>
      <c r="H25" s="11">
        <v>1</v>
      </c>
      <c r="I25" s="11">
        <v>1</v>
      </c>
      <c r="J25" s="11">
        <v>1</v>
      </c>
      <c r="K25" s="11">
        <v>1</v>
      </c>
      <c r="L25" s="11">
        <v>1</v>
      </c>
      <c r="M25" s="11">
        <v>1</v>
      </c>
      <c r="N25" s="11">
        <v>1</v>
      </c>
      <c r="O25" s="11">
        <v>1</v>
      </c>
      <c r="P25" s="11">
        <v>1</v>
      </c>
      <c r="Q25" s="11">
        <v>1</v>
      </c>
      <c r="R25" s="11">
        <v>1</v>
      </c>
      <c r="S25" s="5"/>
      <c r="T25" s="11">
        <v>1</v>
      </c>
      <c r="U25" s="11"/>
      <c r="V25" s="11"/>
      <c r="W25" s="5"/>
      <c r="X25" s="11">
        <v>1</v>
      </c>
      <c r="Y25" s="11"/>
      <c r="Z25" s="11"/>
      <c r="AA25" s="5"/>
      <c r="AB25" s="11">
        <v>1</v>
      </c>
      <c r="AC25" s="11"/>
      <c r="AD25" s="11"/>
      <c r="AE25" s="62"/>
      <c r="AF25" s="11">
        <v>1</v>
      </c>
      <c r="AG25" s="11"/>
      <c r="AH25" s="11"/>
      <c r="AI25" s="5"/>
      <c r="AJ25" s="11">
        <v>1</v>
      </c>
      <c r="AK25" s="11"/>
      <c r="AL25" s="11"/>
      <c r="AM25" s="58"/>
      <c r="AP25" s="33">
        <v>1</v>
      </c>
      <c r="AR25" s="58"/>
      <c r="AS25" s="11"/>
      <c r="AT25" s="11">
        <v>1</v>
      </c>
      <c r="AU25" s="11"/>
      <c r="AV25" s="58"/>
      <c r="AW25" s="11"/>
      <c r="AX25" s="11"/>
      <c r="AY25" s="11">
        <v>1</v>
      </c>
      <c r="AZ25" s="58"/>
      <c r="BA25" s="11"/>
      <c r="BB25" s="11">
        <v>1</v>
      </c>
      <c r="BC25" s="11"/>
      <c r="BD25" s="11"/>
      <c r="BE25" s="11"/>
      <c r="BG25" s="58"/>
      <c r="BH25" s="11">
        <v>1</v>
      </c>
      <c r="BI25" s="11"/>
      <c r="BJ25" s="11"/>
      <c r="BK25" s="58"/>
      <c r="BL25" s="11">
        <v>1</v>
      </c>
      <c r="BM25" s="11"/>
      <c r="BN25" s="11"/>
      <c r="BO25" s="58"/>
      <c r="BP25" s="11">
        <v>1</v>
      </c>
      <c r="BQ25" s="11"/>
      <c r="BR25" s="11"/>
      <c r="BS25" s="58"/>
      <c r="BT25" s="11">
        <v>1</v>
      </c>
      <c r="BU25" s="11"/>
      <c r="BV25" s="11"/>
      <c r="BW25" s="58"/>
      <c r="BX25" s="11">
        <v>1</v>
      </c>
      <c r="BY25" s="11"/>
      <c r="BZ25" s="11"/>
      <c r="CA25" s="58"/>
      <c r="CB25" s="24">
        <v>1</v>
      </c>
      <c r="CC25" s="24"/>
      <c r="CD25" s="24"/>
      <c r="CE25" s="84"/>
      <c r="CF25" s="24">
        <v>1</v>
      </c>
      <c r="CG25" s="24"/>
      <c r="CH25" s="24"/>
      <c r="CI25" s="84"/>
      <c r="CK25" s="24">
        <v>1</v>
      </c>
      <c r="CM25" s="84"/>
      <c r="CN25" s="24">
        <v>1</v>
      </c>
      <c r="CQ25" s="84"/>
    </row>
    <row r="26" spans="1:95" ht="12.75">
      <c r="A26" s="13">
        <v>23</v>
      </c>
      <c r="B26" s="14" t="s">
        <v>96</v>
      </c>
      <c r="C26" s="18" t="s">
        <v>97</v>
      </c>
      <c r="D26" s="16">
        <f t="shared" si="0"/>
        <v>0.5</v>
      </c>
      <c r="E26" s="11">
        <v>1</v>
      </c>
      <c r="F26" s="11">
        <v>1</v>
      </c>
      <c r="G26" s="11">
        <v>0</v>
      </c>
      <c r="H26" s="11">
        <v>0</v>
      </c>
      <c r="I26" s="11">
        <v>1</v>
      </c>
      <c r="J26" s="11">
        <v>1</v>
      </c>
      <c r="K26" s="11">
        <v>1</v>
      </c>
      <c r="L26" s="11">
        <v>1</v>
      </c>
      <c r="M26" s="11">
        <v>1</v>
      </c>
      <c r="N26" s="11">
        <v>0</v>
      </c>
      <c r="O26" s="11">
        <v>0</v>
      </c>
      <c r="P26" s="11">
        <v>0</v>
      </c>
      <c r="Q26" s="11">
        <v>0</v>
      </c>
      <c r="R26" s="11"/>
      <c r="S26" s="5"/>
      <c r="T26" s="11">
        <v>1</v>
      </c>
      <c r="U26" s="11"/>
      <c r="V26" s="11"/>
      <c r="W26" s="5"/>
      <c r="X26" s="11"/>
      <c r="Y26" s="11"/>
      <c r="Z26" s="11"/>
      <c r="AA26" s="5"/>
      <c r="AB26" s="53"/>
      <c r="AC26" s="53"/>
      <c r="AD26" s="53"/>
      <c r="AE26" s="61"/>
      <c r="AF26" s="53"/>
      <c r="AG26" s="53"/>
      <c r="AH26" s="53"/>
      <c r="AI26" s="5"/>
      <c r="AJ26" s="11">
        <v>1</v>
      </c>
      <c r="AK26" s="11"/>
      <c r="AL26" s="11"/>
      <c r="AM26" s="58"/>
      <c r="AR26" s="58"/>
      <c r="AS26" s="11">
        <v>1</v>
      </c>
      <c r="AT26" s="11"/>
      <c r="AU26" s="11"/>
      <c r="AV26" s="58"/>
      <c r="AW26" s="53"/>
      <c r="AX26" s="53"/>
      <c r="AY26" s="53"/>
      <c r="AZ26" s="58"/>
      <c r="BA26" s="11"/>
      <c r="BB26" s="11"/>
      <c r="BC26" s="11"/>
      <c r="BD26" s="11"/>
      <c r="BE26" s="11"/>
      <c r="BG26" s="58"/>
      <c r="BH26" s="11"/>
      <c r="BI26" s="11"/>
      <c r="BJ26" s="11"/>
      <c r="BK26" s="58"/>
      <c r="BL26" s="11"/>
      <c r="BM26" s="11"/>
      <c r="BN26" s="11"/>
      <c r="BO26" s="58"/>
      <c r="BP26" s="11"/>
      <c r="BQ26" s="11"/>
      <c r="BR26" s="11"/>
      <c r="BS26" s="58"/>
      <c r="BT26" s="53"/>
      <c r="BU26" s="53"/>
      <c r="BV26" s="53"/>
      <c r="BW26" s="58"/>
      <c r="BX26" s="11"/>
      <c r="BY26" s="11"/>
      <c r="BZ26" s="11"/>
      <c r="CA26" s="58"/>
      <c r="CB26" s="24"/>
      <c r="CC26" s="24"/>
      <c r="CD26" s="24"/>
      <c r="CE26" s="84"/>
      <c r="CF26" s="24"/>
      <c r="CG26" s="24"/>
      <c r="CH26" s="24"/>
      <c r="CI26" s="84"/>
      <c r="CM26" s="84"/>
      <c r="CQ26" s="84"/>
    </row>
    <row r="27" spans="1:95" ht="12.75">
      <c r="A27" s="13">
        <v>24</v>
      </c>
      <c r="B27" s="14" t="s">
        <v>98</v>
      </c>
      <c r="C27" s="18" t="s">
        <v>99</v>
      </c>
      <c r="D27" s="16">
        <f t="shared" si="0"/>
        <v>0.7857142857142857</v>
      </c>
      <c r="E27" s="11">
        <v>1</v>
      </c>
      <c r="F27" s="11">
        <v>1</v>
      </c>
      <c r="G27" s="11">
        <v>0</v>
      </c>
      <c r="H27" s="11">
        <v>1</v>
      </c>
      <c r="I27" s="11">
        <v>1</v>
      </c>
      <c r="J27" s="11">
        <v>1</v>
      </c>
      <c r="K27" s="11">
        <v>0</v>
      </c>
      <c r="L27" s="11">
        <v>1</v>
      </c>
      <c r="M27" s="11">
        <v>1</v>
      </c>
      <c r="N27" s="11">
        <v>0</v>
      </c>
      <c r="O27" s="11">
        <v>1</v>
      </c>
      <c r="P27" s="11">
        <v>1</v>
      </c>
      <c r="Q27" s="11">
        <v>1</v>
      </c>
      <c r="R27" s="11">
        <v>1</v>
      </c>
      <c r="S27" s="5"/>
      <c r="T27" s="11"/>
      <c r="U27" s="11"/>
      <c r="V27" s="11"/>
      <c r="W27" s="5"/>
      <c r="X27" s="11"/>
      <c r="Y27" s="11"/>
      <c r="Z27" s="11"/>
      <c r="AA27" s="5"/>
      <c r="AB27" s="53"/>
      <c r="AC27" s="53"/>
      <c r="AD27" s="53"/>
      <c r="AE27" s="61"/>
      <c r="AF27" s="53"/>
      <c r="AG27" s="53"/>
      <c r="AH27" s="53"/>
      <c r="AI27" s="5"/>
      <c r="AJ27" s="11">
        <v>1</v>
      </c>
      <c r="AK27" s="11"/>
      <c r="AL27" s="11"/>
      <c r="AM27" s="58"/>
      <c r="AN27" s="33">
        <v>1</v>
      </c>
      <c r="AR27" s="58"/>
      <c r="AS27" s="11"/>
      <c r="AT27" s="11"/>
      <c r="AU27" s="11"/>
      <c r="AV27" s="58"/>
      <c r="AW27" s="53"/>
      <c r="AX27" s="53"/>
      <c r="AY27" s="53"/>
      <c r="AZ27" s="58"/>
      <c r="BA27" s="11"/>
      <c r="BB27" s="11"/>
      <c r="BC27" s="11"/>
      <c r="BD27" s="11"/>
      <c r="BE27" s="11"/>
      <c r="BG27" s="58"/>
      <c r="BH27" s="11">
        <v>1</v>
      </c>
      <c r="BI27" s="11"/>
      <c r="BJ27" s="11"/>
      <c r="BK27" s="58"/>
      <c r="BL27" s="11">
        <v>1</v>
      </c>
      <c r="BM27" s="11"/>
      <c r="BN27" s="11"/>
      <c r="BO27" s="58"/>
      <c r="BP27" s="11">
        <v>1</v>
      </c>
      <c r="BQ27" s="11"/>
      <c r="BR27" s="11"/>
      <c r="BS27" s="58"/>
      <c r="BT27" s="53"/>
      <c r="BU27" s="53"/>
      <c r="BV27" s="53"/>
      <c r="BW27" s="58"/>
      <c r="BX27" s="11">
        <v>1</v>
      </c>
      <c r="BY27" s="11"/>
      <c r="BZ27" s="11"/>
      <c r="CA27" s="58"/>
      <c r="CB27" s="24">
        <v>1</v>
      </c>
      <c r="CC27" s="24"/>
      <c r="CD27" s="24"/>
      <c r="CE27" s="84"/>
      <c r="CF27" s="24">
        <v>1</v>
      </c>
      <c r="CG27" s="24"/>
      <c r="CH27" s="24"/>
      <c r="CI27" s="84"/>
      <c r="CJ27" s="24">
        <v>1</v>
      </c>
      <c r="CM27" s="84"/>
      <c r="CO27" s="24">
        <v>1</v>
      </c>
      <c r="CQ27" s="84"/>
    </row>
    <row r="28" spans="1:95" ht="12.75">
      <c r="A28" s="13">
        <v>25</v>
      </c>
      <c r="B28" s="14" t="s">
        <v>100</v>
      </c>
      <c r="C28" s="18" t="s">
        <v>101</v>
      </c>
      <c r="D28" s="16">
        <f t="shared" si="0"/>
        <v>0.5</v>
      </c>
      <c r="E28" s="11">
        <v>1</v>
      </c>
      <c r="F28" s="11">
        <v>1</v>
      </c>
      <c r="G28" s="11">
        <v>0</v>
      </c>
      <c r="H28" s="11">
        <v>0</v>
      </c>
      <c r="I28" s="11">
        <v>1</v>
      </c>
      <c r="J28" s="11">
        <v>0</v>
      </c>
      <c r="K28" s="11">
        <v>0</v>
      </c>
      <c r="L28" s="11">
        <v>0</v>
      </c>
      <c r="M28" s="11">
        <v>0</v>
      </c>
      <c r="N28" s="11">
        <v>1</v>
      </c>
      <c r="O28" s="11">
        <v>0</v>
      </c>
      <c r="P28" s="11">
        <v>1</v>
      </c>
      <c r="Q28" s="11">
        <v>1</v>
      </c>
      <c r="R28" s="11">
        <v>1</v>
      </c>
      <c r="S28" s="5"/>
      <c r="T28" s="11">
        <v>1</v>
      </c>
      <c r="U28" s="11"/>
      <c r="V28" s="11"/>
      <c r="W28" s="5"/>
      <c r="X28" s="11"/>
      <c r="Y28" s="11"/>
      <c r="Z28" s="11"/>
      <c r="AA28" s="5"/>
      <c r="AB28" s="53"/>
      <c r="AC28" s="53"/>
      <c r="AD28" s="53"/>
      <c r="AE28" s="61"/>
      <c r="AF28" s="53"/>
      <c r="AG28" s="53"/>
      <c r="AH28" s="53"/>
      <c r="AI28" s="5"/>
      <c r="AJ28" s="11"/>
      <c r="AK28" s="11"/>
      <c r="AL28" s="11"/>
      <c r="AM28" s="58"/>
      <c r="AR28" s="58"/>
      <c r="AS28" s="11"/>
      <c r="AT28" s="11"/>
      <c r="AU28" s="11"/>
      <c r="AV28" s="58"/>
      <c r="AW28" s="53"/>
      <c r="AX28" s="53"/>
      <c r="AY28" s="53"/>
      <c r="AZ28" s="58"/>
      <c r="BA28" s="11"/>
      <c r="BB28" s="11"/>
      <c r="BC28" s="11"/>
      <c r="BD28" s="11"/>
      <c r="BE28" s="11"/>
      <c r="BG28" s="58"/>
      <c r="BH28" s="11"/>
      <c r="BI28" s="11"/>
      <c r="BJ28" s="11"/>
      <c r="BK28" s="58"/>
      <c r="BL28" s="11"/>
      <c r="BM28" s="11"/>
      <c r="BN28" s="11"/>
      <c r="BO28" s="58"/>
      <c r="BP28" s="11"/>
      <c r="BQ28" s="11"/>
      <c r="BR28" s="11"/>
      <c r="BS28" s="58"/>
      <c r="BT28" s="53"/>
      <c r="BU28" s="53"/>
      <c r="BV28" s="53"/>
      <c r="BW28" s="58"/>
      <c r="BX28" s="11"/>
      <c r="BY28" s="11"/>
      <c r="BZ28" s="11"/>
      <c r="CA28" s="58"/>
      <c r="CB28" s="24">
        <v>1</v>
      </c>
      <c r="CC28" s="24"/>
      <c r="CD28" s="24"/>
      <c r="CE28" s="84"/>
      <c r="CF28" s="24">
        <v>1</v>
      </c>
      <c r="CG28" s="24"/>
      <c r="CH28" s="24"/>
      <c r="CI28" s="84"/>
      <c r="CJ28" s="24">
        <v>1</v>
      </c>
      <c r="CM28" s="84"/>
      <c r="CO28" s="24">
        <v>1</v>
      </c>
      <c r="CQ28" s="84"/>
    </row>
    <row r="29" spans="1:95" ht="12.75">
      <c r="A29" s="13">
        <v>26</v>
      </c>
      <c r="B29" s="14" t="s">
        <v>102</v>
      </c>
      <c r="C29" s="18" t="s">
        <v>103</v>
      </c>
      <c r="D29" s="16">
        <f t="shared" si="0"/>
        <v>0.9285714285714286</v>
      </c>
      <c r="E29" s="11">
        <v>1</v>
      </c>
      <c r="F29" s="11">
        <v>1</v>
      </c>
      <c r="G29" s="11">
        <v>1</v>
      </c>
      <c r="H29" s="11">
        <v>1</v>
      </c>
      <c r="I29" s="11">
        <v>1</v>
      </c>
      <c r="J29" s="11">
        <v>1</v>
      </c>
      <c r="K29" s="11">
        <v>1</v>
      </c>
      <c r="L29" s="11">
        <v>1</v>
      </c>
      <c r="M29" s="11">
        <v>0</v>
      </c>
      <c r="N29" s="11">
        <v>1</v>
      </c>
      <c r="O29" s="11">
        <v>1</v>
      </c>
      <c r="P29" s="11">
        <v>1</v>
      </c>
      <c r="Q29" s="11">
        <v>1</v>
      </c>
      <c r="R29" s="11">
        <v>1</v>
      </c>
      <c r="S29" s="5"/>
      <c r="T29" s="11">
        <v>1</v>
      </c>
      <c r="U29" s="11"/>
      <c r="V29" s="11"/>
      <c r="W29" s="5"/>
      <c r="X29" s="11">
        <v>1</v>
      </c>
      <c r="Y29" s="11"/>
      <c r="Z29" s="11"/>
      <c r="AA29" s="5"/>
      <c r="AB29" s="11">
        <v>1</v>
      </c>
      <c r="AC29" s="11"/>
      <c r="AD29" s="11"/>
      <c r="AE29" s="62"/>
      <c r="AF29" s="11">
        <v>1</v>
      </c>
      <c r="AG29" s="11"/>
      <c r="AH29" s="11"/>
      <c r="AI29" s="5"/>
      <c r="AJ29" s="11">
        <v>1</v>
      </c>
      <c r="AK29" s="11"/>
      <c r="AL29" s="11"/>
      <c r="AM29" s="58"/>
      <c r="AN29" s="33">
        <v>1</v>
      </c>
      <c r="AR29" s="58"/>
      <c r="AS29" s="11"/>
      <c r="AT29" s="11"/>
      <c r="AU29" s="11">
        <v>1</v>
      </c>
      <c r="AV29" s="58"/>
      <c r="AW29" s="11"/>
      <c r="AX29" s="11"/>
      <c r="AY29" s="11">
        <v>1</v>
      </c>
      <c r="AZ29" s="58"/>
      <c r="BA29" s="11"/>
      <c r="BB29" s="11"/>
      <c r="BC29" s="11"/>
      <c r="BD29" s="11">
        <v>1</v>
      </c>
      <c r="BE29" s="11"/>
      <c r="BG29" s="58"/>
      <c r="BH29" s="11">
        <v>1</v>
      </c>
      <c r="BI29" s="11"/>
      <c r="BJ29" s="11"/>
      <c r="BK29" s="58"/>
      <c r="BL29" s="11">
        <v>1</v>
      </c>
      <c r="BM29" s="11"/>
      <c r="BN29" s="11"/>
      <c r="BO29" s="58"/>
      <c r="BP29" s="11">
        <v>1</v>
      </c>
      <c r="BQ29" s="11"/>
      <c r="BR29" s="11"/>
      <c r="BS29" s="58"/>
      <c r="BT29" s="11"/>
      <c r="BU29" s="11"/>
      <c r="BV29" s="11">
        <v>1</v>
      </c>
      <c r="BW29" s="58"/>
      <c r="BX29" s="11">
        <v>1</v>
      </c>
      <c r="BY29" s="11"/>
      <c r="BZ29" s="11"/>
      <c r="CA29" s="58"/>
      <c r="CB29" s="24">
        <v>1</v>
      </c>
      <c r="CC29" s="24"/>
      <c r="CD29" s="24"/>
      <c r="CE29" s="84"/>
      <c r="CF29" s="24">
        <v>1</v>
      </c>
      <c r="CG29" s="24"/>
      <c r="CH29" s="24"/>
      <c r="CI29" s="84"/>
      <c r="CJ29" s="24">
        <v>1</v>
      </c>
      <c r="CM29" s="84"/>
      <c r="CO29" s="24">
        <v>1</v>
      </c>
      <c r="CQ29" s="84"/>
    </row>
    <row r="30" spans="1:95" ht="12.75">
      <c r="A30" s="13">
        <v>27</v>
      </c>
      <c r="B30" s="14" t="s">
        <v>104</v>
      </c>
      <c r="C30" s="18" t="s">
        <v>105</v>
      </c>
      <c r="D30" s="16">
        <f>(SUM(J30:R30))*1/($C$1-5)</f>
        <v>0.44444444444444442</v>
      </c>
      <c r="E30" s="53"/>
      <c r="F30" s="53"/>
      <c r="G30" s="53"/>
      <c r="H30" s="53"/>
      <c r="I30" s="53"/>
      <c r="J30" s="11">
        <v>1</v>
      </c>
      <c r="K30" s="11">
        <v>1</v>
      </c>
      <c r="L30" s="11">
        <v>1</v>
      </c>
      <c r="M30" s="11">
        <v>1</v>
      </c>
      <c r="N30" s="11">
        <v>0</v>
      </c>
      <c r="O30" s="11">
        <v>0</v>
      </c>
      <c r="P30" s="11">
        <v>0</v>
      </c>
      <c r="Q30" s="11">
        <v>0</v>
      </c>
      <c r="R30" s="11"/>
      <c r="S30" s="5"/>
      <c r="T30" s="11"/>
      <c r="U30" s="11"/>
      <c r="V30" s="11"/>
      <c r="W30" s="5"/>
      <c r="X30" s="11"/>
      <c r="Y30" s="11"/>
      <c r="Z30" s="11"/>
      <c r="AA30" s="5"/>
      <c r="AB30" s="53"/>
      <c r="AC30" s="53"/>
      <c r="AD30" s="53"/>
      <c r="AE30" s="62"/>
      <c r="AF30" s="53"/>
      <c r="AG30" s="53"/>
      <c r="AH30" s="53"/>
      <c r="AI30" s="5"/>
      <c r="AJ30" s="53"/>
      <c r="AK30" s="53"/>
      <c r="AL30" s="53"/>
      <c r="AM30" s="58"/>
      <c r="AN30" s="33">
        <v>1</v>
      </c>
      <c r="AR30" s="58"/>
      <c r="AS30" s="11"/>
      <c r="AT30" s="11"/>
      <c r="AU30" s="11">
        <v>1</v>
      </c>
      <c r="AV30" s="58"/>
      <c r="AW30" s="53"/>
      <c r="AX30" s="53"/>
      <c r="AY30" s="53"/>
      <c r="AZ30" s="58"/>
      <c r="BA30" s="11"/>
      <c r="BB30" s="11"/>
      <c r="BC30" s="11"/>
      <c r="BD30" s="11"/>
      <c r="BE30" s="11"/>
      <c r="BG30" s="58"/>
      <c r="BH30" s="11"/>
      <c r="BI30" s="11"/>
      <c r="BJ30" s="11"/>
      <c r="BK30" s="58"/>
      <c r="BL30" s="11"/>
      <c r="BM30" s="11"/>
      <c r="BN30" s="11"/>
      <c r="BO30" s="58"/>
      <c r="BP30" s="11"/>
      <c r="BQ30" s="11"/>
      <c r="BR30" s="11"/>
      <c r="BS30" s="58"/>
      <c r="BT30" s="53"/>
      <c r="BU30" s="53"/>
      <c r="BV30" s="53"/>
      <c r="BW30" s="58"/>
      <c r="BX30" s="11"/>
      <c r="BY30" s="11"/>
      <c r="BZ30" s="11"/>
      <c r="CA30" s="58"/>
      <c r="CB30" s="24"/>
      <c r="CC30" s="24"/>
      <c r="CD30" s="24"/>
      <c r="CE30" s="84"/>
      <c r="CF30" s="24"/>
      <c r="CG30" s="24"/>
      <c r="CH30" s="24"/>
      <c r="CI30" s="84"/>
      <c r="CM30" s="84"/>
      <c r="CQ30" s="84"/>
    </row>
    <row r="31" spans="1:95" ht="12.75">
      <c r="A31" s="13">
        <v>28</v>
      </c>
      <c r="B31" s="14" t="s">
        <v>106</v>
      </c>
      <c r="C31" s="18" t="s">
        <v>107</v>
      </c>
      <c r="D31" s="16">
        <f t="shared" si="0"/>
        <v>0.2857142857142857</v>
      </c>
      <c r="E31" s="11">
        <v>1</v>
      </c>
      <c r="F31" s="11">
        <v>1</v>
      </c>
      <c r="G31" s="11">
        <v>0</v>
      </c>
      <c r="H31" s="11">
        <v>0</v>
      </c>
      <c r="I31" s="11">
        <v>1</v>
      </c>
      <c r="J31" s="11">
        <v>0</v>
      </c>
      <c r="K31" s="11">
        <v>1</v>
      </c>
      <c r="L31" s="11">
        <v>0</v>
      </c>
      <c r="M31" s="11">
        <v>0</v>
      </c>
      <c r="N31" s="11">
        <v>0</v>
      </c>
      <c r="O31" s="11">
        <v>0</v>
      </c>
      <c r="P31" s="11">
        <v>0</v>
      </c>
      <c r="Q31" s="11">
        <v>0</v>
      </c>
      <c r="R31" s="11"/>
      <c r="S31" s="5"/>
      <c r="T31" s="11">
        <v>1</v>
      </c>
      <c r="U31" s="11"/>
      <c r="V31" s="11"/>
      <c r="W31" s="5"/>
      <c r="X31" s="11"/>
      <c r="Y31" s="11"/>
      <c r="Z31" s="11"/>
      <c r="AA31" s="5"/>
      <c r="AB31" s="53"/>
      <c r="AC31" s="53"/>
      <c r="AD31" s="53"/>
      <c r="AE31" s="61"/>
      <c r="AF31" s="53"/>
      <c r="AG31" s="53"/>
      <c r="AH31" s="53"/>
      <c r="AI31" s="5"/>
      <c r="AJ31" s="11"/>
      <c r="AK31" s="11"/>
      <c r="AL31" s="11"/>
      <c r="AM31" s="58"/>
      <c r="AR31" s="58"/>
      <c r="AS31" s="11">
        <v>1</v>
      </c>
      <c r="AT31" s="11"/>
      <c r="AU31" s="11"/>
      <c r="AV31" s="58"/>
      <c r="AW31" s="53"/>
      <c r="AX31" s="53"/>
      <c r="AY31" s="53"/>
      <c r="AZ31" s="58"/>
      <c r="BA31" s="11"/>
      <c r="BB31" s="11"/>
      <c r="BC31" s="11"/>
      <c r="BD31" s="11"/>
      <c r="BE31" s="11"/>
      <c r="BG31" s="58"/>
      <c r="BH31" s="11"/>
      <c r="BI31" s="11"/>
      <c r="BJ31" s="11"/>
      <c r="BK31" s="58"/>
      <c r="BL31" s="11"/>
      <c r="BM31" s="11"/>
      <c r="BN31" s="11"/>
      <c r="BO31" s="58"/>
      <c r="BP31" s="11"/>
      <c r="BQ31" s="11"/>
      <c r="BR31" s="11"/>
      <c r="BS31" s="58"/>
      <c r="BT31" s="53"/>
      <c r="BU31" s="53"/>
      <c r="BV31" s="53"/>
      <c r="BW31" s="58"/>
      <c r="BX31" s="11"/>
      <c r="BY31" s="11"/>
      <c r="BZ31" s="11"/>
      <c r="CA31" s="58"/>
      <c r="CB31" s="24"/>
      <c r="CC31" s="24"/>
      <c r="CD31" s="24"/>
      <c r="CE31" s="84"/>
      <c r="CF31" s="24"/>
      <c r="CG31" s="24"/>
      <c r="CH31" s="24"/>
      <c r="CI31" s="84"/>
      <c r="CM31" s="84"/>
      <c r="CQ31" s="84"/>
    </row>
    <row r="32" spans="1:95" ht="12.75">
      <c r="A32" s="13">
        <v>29</v>
      </c>
      <c r="B32" s="14" t="s">
        <v>108</v>
      </c>
      <c r="C32" s="18" t="s">
        <v>109</v>
      </c>
      <c r="D32" s="16">
        <f t="shared" si="0"/>
        <v>0.5</v>
      </c>
      <c r="E32" s="11">
        <v>0</v>
      </c>
      <c r="F32" s="11">
        <v>1</v>
      </c>
      <c r="G32" s="11">
        <v>1</v>
      </c>
      <c r="H32" s="11">
        <v>1</v>
      </c>
      <c r="I32" s="11">
        <v>1</v>
      </c>
      <c r="J32" s="11">
        <v>1</v>
      </c>
      <c r="K32" s="11">
        <v>1</v>
      </c>
      <c r="L32" s="11">
        <v>0</v>
      </c>
      <c r="M32" s="11">
        <v>0</v>
      </c>
      <c r="N32" s="11">
        <v>1</v>
      </c>
      <c r="O32" s="11">
        <v>0</v>
      </c>
      <c r="P32" s="11">
        <v>0</v>
      </c>
      <c r="Q32" s="11">
        <v>0</v>
      </c>
      <c r="R32" s="11"/>
      <c r="S32" s="5"/>
      <c r="T32" s="11">
        <v>1</v>
      </c>
      <c r="U32" s="11"/>
      <c r="V32" s="11"/>
      <c r="W32" s="5"/>
      <c r="X32" s="11">
        <v>1</v>
      </c>
      <c r="Y32" s="11"/>
      <c r="Z32" s="11"/>
      <c r="AA32" s="5"/>
      <c r="AB32" s="53"/>
      <c r="AC32" s="53"/>
      <c r="AD32" s="53"/>
      <c r="AE32" s="61"/>
      <c r="AF32" s="53"/>
      <c r="AG32" s="53"/>
      <c r="AH32" s="53"/>
      <c r="AI32" s="5"/>
      <c r="AJ32" s="11">
        <v>1</v>
      </c>
      <c r="AK32" s="11"/>
      <c r="AL32" s="11"/>
      <c r="AM32" s="58"/>
      <c r="AP32" s="33">
        <v>1</v>
      </c>
      <c r="AR32" s="58"/>
      <c r="AS32" s="11"/>
      <c r="AT32" s="11"/>
      <c r="AU32" s="11">
        <v>1</v>
      </c>
      <c r="AV32" s="58"/>
      <c r="AW32" s="53"/>
      <c r="AX32" s="53"/>
      <c r="AY32" s="53"/>
      <c r="AZ32" s="58"/>
      <c r="BA32" s="11"/>
      <c r="BB32" s="11"/>
      <c r="BC32" s="11"/>
      <c r="BD32" s="11">
        <v>1</v>
      </c>
      <c r="BE32" s="11"/>
      <c r="BG32" s="58"/>
      <c r="BH32" s="11"/>
      <c r="BI32" s="11"/>
      <c r="BJ32" s="11"/>
      <c r="BK32" s="58"/>
      <c r="BL32" s="11"/>
      <c r="BM32" s="11"/>
      <c r="BN32" s="11"/>
      <c r="BO32" s="58"/>
      <c r="BP32" s="11"/>
      <c r="BQ32" s="11"/>
      <c r="BR32" s="11"/>
      <c r="BS32" s="58"/>
      <c r="BT32" s="53"/>
      <c r="BU32" s="53"/>
      <c r="BV32" s="53"/>
      <c r="BW32" s="58"/>
      <c r="BX32" s="11"/>
      <c r="BY32" s="11"/>
      <c r="BZ32" s="11"/>
      <c r="CA32" s="58"/>
      <c r="CB32" s="24"/>
      <c r="CC32" s="24"/>
      <c r="CD32" s="24"/>
      <c r="CE32" s="84"/>
      <c r="CF32" s="24"/>
      <c r="CG32" s="24"/>
      <c r="CH32" s="24"/>
      <c r="CI32" s="84"/>
      <c r="CM32" s="84"/>
      <c r="CQ32" s="84"/>
    </row>
    <row r="33" spans="1:95" ht="12.75">
      <c r="A33" s="13">
        <v>30</v>
      </c>
      <c r="B33" s="14" t="s">
        <v>110</v>
      </c>
      <c r="C33" s="18" t="s">
        <v>111</v>
      </c>
      <c r="D33" s="16">
        <f t="shared" si="0"/>
        <v>0.7142857142857143</v>
      </c>
      <c r="E33" s="11">
        <v>0</v>
      </c>
      <c r="F33" s="11">
        <v>1</v>
      </c>
      <c r="G33" s="11">
        <v>0</v>
      </c>
      <c r="H33" s="11">
        <v>0</v>
      </c>
      <c r="I33" s="11">
        <v>1</v>
      </c>
      <c r="J33" s="11">
        <v>1</v>
      </c>
      <c r="K33" s="11">
        <v>1</v>
      </c>
      <c r="L33" s="11">
        <v>1</v>
      </c>
      <c r="M33" s="11">
        <v>1</v>
      </c>
      <c r="N33" s="11">
        <v>1</v>
      </c>
      <c r="O33" s="11">
        <v>0</v>
      </c>
      <c r="P33" s="11">
        <v>1</v>
      </c>
      <c r="Q33" s="11">
        <v>1</v>
      </c>
      <c r="R33" s="11">
        <v>1</v>
      </c>
      <c r="S33" s="5"/>
      <c r="T33" s="11">
        <v>1</v>
      </c>
      <c r="U33" s="11"/>
      <c r="V33" s="11"/>
      <c r="W33" s="5"/>
      <c r="X33" s="11"/>
      <c r="Y33" s="11"/>
      <c r="Z33" s="11"/>
      <c r="AA33" s="5"/>
      <c r="AB33" s="11"/>
      <c r="AC33" s="11"/>
      <c r="AD33" s="11">
        <v>1</v>
      </c>
      <c r="AE33" s="62"/>
      <c r="AF33" s="11"/>
      <c r="AG33" s="11"/>
      <c r="AH33" s="11">
        <v>1</v>
      </c>
      <c r="AI33" s="5"/>
      <c r="AJ33" s="11">
        <v>1</v>
      </c>
      <c r="AK33" s="11"/>
      <c r="AL33" s="11"/>
      <c r="AM33" s="58"/>
      <c r="AP33" s="33">
        <v>1</v>
      </c>
      <c r="AR33" s="58"/>
      <c r="AS33" s="11"/>
      <c r="AT33" s="11"/>
      <c r="AU33" s="11">
        <v>1</v>
      </c>
      <c r="AV33" s="58"/>
      <c r="AW33" s="11"/>
      <c r="AX33" s="11"/>
      <c r="AY33" s="11">
        <v>1</v>
      </c>
      <c r="AZ33" s="58"/>
      <c r="BA33" s="11"/>
      <c r="BB33" s="11"/>
      <c r="BC33" s="11"/>
      <c r="BD33" s="11"/>
      <c r="BE33" s="11"/>
      <c r="BG33" s="58"/>
      <c r="BH33" s="11"/>
      <c r="BI33" s="11"/>
      <c r="BJ33" s="11"/>
      <c r="BK33" s="58"/>
      <c r="BL33" s="11"/>
      <c r="BM33" s="11"/>
      <c r="BN33" s="11"/>
      <c r="BO33" s="58"/>
      <c r="BP33" s="11"/>
      <c r="BQ33" s="11"/>
      <c r="BR33" s="11"/>
      <c r="BS33" s="58"/>
      <c r="BT33" s="11"/>
      <c r="BU33" s="11"/>
      <c r="BV33" s="11">
        <v>1</v>
      </c>
      <c r="BW33" s="58"/>
      <c r="BX33" s="11">
        <v>1</v>
      </c>
      <c r="BY33" s="11"/>
      <c r="BZ33" s="11"/>
      <c r="CA33" s="58"/>
      <c r="CB33" s="24"/>
      <c r="CC33" s="24"/>
      <c r="CD33" s="24">
        <v>1</v>
      </c>
      <c r="CE33" s="84"/>
      <c r="CF33" s="24">
        <v>1</v>
      </c>
      <c r="CG33" s="24"/>
      <c r="CH33" s="24"/>
      <c r="CI33" s="84"/>
      <c r="CL33" s="24">
        <v>1</v>
      </c>
      <c r="CM33" s="84"/>
      <c r="CP33" s="24">
        <v>1</v>
      </c>
      <c r="CQ33" s="84"/>
    </row>
    <row r="34" spans="1:95" ht="12.75">
      <c r="A34" s="13">
        <v>31</v>
      </c>
      <c r="B34" s="14" t="s">
        <v>112</v>
      </c>
      <c r="C34" s="18"/>
      <c r="D34" s="16">
        <f t="shared" si="0"/>
        <v>0.42857142857142855</v>
      </c>
      <c r="E34" s="11">
        <v>1</v>
      </c>
      <c r="F34" s="11">
        <v>1</v>
      </c>
      <c r="G34" s="11">
        <v>1</v>
      </c>
      <c r="H34" s="11">
        <v>0</v>
      </c>
      <c r="I34" s="11">
        <v>1</v>
      </c>
      <c r="J34" s="11">
        <v>1</v>
      </c>
      <c r="K34" s="11">
        <v>1</v>
      </c>
      <c r="L34" s="11">
        <v>0</v>
      </c>
      <c r="M34" s="11">
        <v>0</v>
      </c>
      <c r="N34" s="11">
        <v>0</v>
      </c>
      <c r="O34" s="11">
        <v>0</v>
      </c>
      <c r="P34" s="11">
        <v>0</v>
      </c>
      <c r="Q34" s="11">
        <v>0</v>
      </c>
      <c r="R34" s="11"/>
      <c r="S34" s="5"/>
      <c r="T34" s="11">
        <v>1</v>
      </c>
      <c r="U34" s="11"/>
      <c r="V34" s="11"/>
      <c r="W34" s="5"/>
      <c r="X34" s="11">
        <v>1</v>
      </c>
      <c r="Y34" s="11"/>
      <c r="Z34" s="11"/>
      <c r="AA34" s="5"/>
      <c r="AB34" s="53"/>
      <c r="AC34" s="53"/>
      <c r="AD34" s="53"/>
      <c r="AE34" s="61"/>
      <c r="AF34" s="53"/>
      <c r="AG34" s="53"/>
      <c r="AH34" s="53"/>
      <c r="AI34" s="5"/>
      <c r="AJ34" s="11"/>
      <c r="AK34" s="11"/>
      <c r="AL34" s="11"/>
      <c r="AM34" s="58"/>
      <c r="AR34" s="58"/>
      <c r="AS34" s="11"/>
      <c r="AT34" s="11"/>
      <c r="AU34" s="11">
        <v>1</v>
      </c>
      <c r="AV34" s="58"/>
      <c r="AW34" s="53"/>
      <c r="AX34" s="53"/>
      <c r="AY34" s="53"/>
      <c r="AZ34" s="58"/>
      <c r="BA34" s="11"/>
      <c r="BB34" s="11"/>
      <c r="BC34" s="11"/>
      <c r="BD34" s="11"/>
      <c r="BE34" s="11"/>
      <c r="BG34" s="58"/>
      <c r="BH34" s="11"/>
      <c r="BI34" s="11"/>
      <c r="BJ34" s="11"/>
      <c r="BK34" s="58"/>
      <c r="BL34" s="11"/>
      <c r="BM34" s="11"/>
      <c r="BN34" s="11"/>
      <c r="BO34" s="58"/>
      <c r="BP34" s="11"/>
      <c r="BQ34" s="11"/>
      <c r="BR34" s="11"/>
      <c r="BS34" s="58"/>
      <c r="BT34" s="53"/>
      <c r="BU34" s="53"/>
      <c r="BV34" s="53"/>
      <c r="BW34" s="58"/>
      <c r="BX34" s="11"/>
      <c r="BY34" s="11"/>
      <c r="BZ34" s="11"/>
      <c r="CA34" s="58"/>
      <c r="CB34" s="24"/>
      <c r="CC34" s="24"/>
      <c r="CD34" s="24"/>
      <c r="CE34" s="84"/>
      <c r="CF34" s="24"/>
      <c r="CG34" s="24"/>
      <c r="CH34" s="24"/>
      <c r="CI34" s="84"/>
      <c r="CM34" s="84"/>
      <c r="CQ34" s="84"/>
    </row>
    <row r="35" spans="1:95" ht="12.75">
      <c r="A35" s="13">
        <v>32</v>
      </c>
      <c r="B35" s="14" t="s">
        <v>113</v>
      </c>
      <c r="C35" s="18" t="s">
        <v>114</v>
      </c>
      <c r="D35" s="16">
        <f t="shared" si="0"/>
        <v>0.9285714285714286</v>
      </c>
      <c r="E35" s="11">
        <v>0</v>
      </c>
      <c r="F35" s="11">
        <v>1</v>
      </c>
      <c r="G35" s="11">
        <v>1</v>
      </c>
      <c r="H35" s="11">
        <v>1</v>
      </c>
      <c r="I35" s="11">
        <v>1</v>
      </c>
      <c r="J35" s="11">
        <v>1</v>
      </c>
      <c r="K35" s="11">
        <v>1</v>
      </c>
      <c r="L35" s="11">
        <v>1</v>
      </c>
      <c r="M35" s="11">
        <v>1</v>
      </c>
      <c r="N35" s="11">
        <v>1</v>
      </c>
      <c r="O35" s="11">
        <v>1</v>
      </c>
      <c r="P35" s="11">
        <v>1</v>
      </c>
      <c r="Q35" s="11">
        <v>1</v>
      </c>
      <c r="R35" s="11">
        <v>1</v>
      </c>
      <c r="S35" s="5"/>
      <c r="T35" s="11">
        <v>1</v>
      </c>
      <c r="U35" s="11"/>
      <c r="V35" s="11"/>
      <c r="W35" s="5"/>
      <c r="X35" s="11">
        <v>1</v>
      </c>
      <c r="Y35" s="11"/>
      <c r="Z35" s="11"/>
      <c r="AA35" s="5"/>
      <c r="AB35" s="53"/>
      <c r="AC35" s="53"/>
      <c r="AD35" s="53"/>
      <c r="AE35" s="61"/>
      <c r="AF35" s="53"/>
      <c r="AG35" s="53"/>
      <c r="AH35" s="53"/>
      <c r="AI35" s="5"/>
      <c r="AJ35" s="11">
        <v>1</v>
      </c>
      <c r="AK35" s="11"/>
      <c r="AL35" s="11"/>
      <c r="AM35" s="58"/>
      <c r="AN35" s="33">
        <v>1</v>
      </c>
      <c r="AR35" s="58"/>
      <c r="AS35" s="11">
        <v>1</v>
      </c>
      <c r="AT35" s="11"/>
      <c r="AU35" s="11"/>
      <c r="AV35" s="58"/>
      <c r="AW35" s="53"/>
      <c r="AX35" s="53"/>
      <c r="AY35" s="53"/>
      <c r="AZ35" s="58"/>
      <c r="BA35" s="11"/>
      <c r="BB35" s="11">
        <v>1</v>
      </c>
      <c r="BC35" s="11"/>
      <c r="BD35" s="11"/>
      <c r="BE35" s="11"/>
      <c r="BG35" s="58"/>
      <c r="BH35" s="11">
        <v>1</v>
      </c>
      <c r="BI35" s="11"/>
      <c r="BJ35" s="11"/>
      <c r="BK35" s="58"/>
      <c r="BL35" s="11">
        <v>1</v>
      </c>
      <c r="BM35" s="11"/>
      <c r="BN35" s="11"/>
      <c r="BO35" s="58"/>
      <c r="BP35" s="11">
        <v>1</v>
      </c>
      <c r="BQ35" s="11"/>
      <c r="BR35" s="11"/>
      <c r="BS35" s="58"/>
      <c r="BT35" s="53"/>
      <c r="BU35" s="53"/>
      <c r="BV35" s="53"/>
      <c r="BW35" s="58"/>
      <c r="BX35" s="11"/>
      <c r="BY35" s="11"/>
      <c r="BZ35" s="11"/>
      <c r="CA35" s="58"/>
      <c r="CB35" s="24">
        <v>1</v>
      </c>
      <c r="CC35" s="24"/>
      <c r="CD35" s="24"/>
      <c r="CE35" s="84"/>
      <c r="CF35" s="24">
        <v>1</v>
      </c>
      <c r="CG35" s="24"/>
      <c r="CH35" s="24"/>
      <c r="CI35" s="84"/>
      <c r="CJ35" s="24">
        <v>1</v>
      </c>
      <c r="CM35" s="84"/>
      <c r="CN35" s="24">
        <v>1</v>
      </c>
      <c r="CQ35" s="84"/>
    </row>
    <row r="36" spans="1:95" ht="12.75">
      <c r="A36" s="13">
        <v>33</v>
      </c>
      <c r="B36" s="14" t="s">
        <v>115</v>
      </c>
      <c r="C36" s="15" t="s">
        <v>116</v>
      </c>
      <c r="D36" s="16">
        <f t="shared" si="0"/>
        <v>1</v>
      </c>
      <c r="E36" s="11">
        <v>1</v>
      </c>
      <c r="F36" s="11">
        <v>1</v>
      </c>
      <c r="G36" s="11">
        <v>1</v>
      </c>
      <c r="H36" s="11">
        <v>1</v>
      </c>
      <c r="I36" s="11">
        <v>1</v>
      </c>
      <c r="J36" s="11">
        <v>1</v>
      </c>
      <c r="K36" s="11">
        <v>1</v>
      </c>
      <c r="L36" s="11">
        <v>1</v>
      </c>
      <c r="M36" s="11">
        <v>1</v>
      </c>
      <c r="N36" s="11">
        <v>1</v>
      </c>
      <c r="O36" s="11">
        <v>1</v>
      </c>
      <c r="P36" s="11">
        <v>1</v>
      </c>
      <c r="Q36" s="11">
        <v>1</v>
      </c>
      <c r="R36" s="11">
        <v>1</v>
      </c>
      <c r="S36" s="5"/>
      <c r="T36" s="11">
        <v>1</v>
      </c>
      <c r="U36" s="11"/>
      <c r="V36" s="11"/>
      <c r="W36" s="5"/>
      <c r="X36" s="11">
        <v>1</v>
      </c>
      <c r="Y36" s="11"/>
      <c r="Z36" s="11"/>
      <c r="AA36" s="5"/>
      <c r="AB36" s="53"/>
      <c r="AC36" s="53"/>
      <c r="AD36" s="53"/>
      <c r="AE36" s="61"/>
      <c r="AF36" s="53"/>
      <c r="AG36" s="53"/>
      <c r="AH36" s="53"/>
      <c r="AI36" s="5"/>
      <c r="AJ36" s="11">
        <v>1</v>
      </c>
      <c r="AK36" s="11"/>
      <c r="AL36" s="11"/>
      <c r="AM36" s="58"/>
      <c r="AN36" s="33">
        <v>1</v>
      </c>
      <c r="AR36" s="58"/>
      <c r="AS36" s="11">
        <v>1</v>
      </c>
      <c r="AT36" s="11"/>
      <c r="AU36" s="11"/>
      <c r="AV36" s="58"/>
      <c r="AW36" s="53"/>
      <c r="AX36" s="53"/>
      <c r="AY36" s="53"/>
      <c r="AZ36" s="58"/>
      <c r="BA36" s="11"/>
      <c r="BB36" s="11">
        <v>1</v>
      </c>
      <c r="BC36" s="11"/>
      <c r="BD36" s="11"/>
      <c r="BE36" s="11"/>
      <c r="BG36" s="58"/>
      <c r="BH36" s="11">
        <v>1</v>
      </c>
      <c r="BI36" s="11"/>
      <c r="BJ36" s="11"/>
      <c r="BK36" s="58"/>
      <c r="BL36" s="11">
        <v>1</v>
      </c>
      <c r="BM36" s="11"/>
      <c r="BN36" s="11"/>
      <c r="BO36" s="58"/>
      <c r="BP36" s="11">
        <v>1</v>
      </c>
      <c r="BQ36" s="11"/>
      <c r="BR36" s="11"/>
      <c r="BS36" s="58"/>
      <c r="BT36" s="53"/>
      <c r="BU36" s="53"/>
      <c r="BV36" s="53"/>
      <c r="BW36" s="58"/>
      <c r="BX36" s="11">
        <v>1</v>
      </c>
      <c r="BY36" s="11"/>
      <c r="BZ36" s="11"/>
      <c r="CA36" s="58"/>
      <c r="CB36" s="24">
        <v>1</v>
      </c>
      <c r="CC36" s="24"/>
      <c r="CD36" s="24"/>
      <c r="CE36" s="84"/>
      <c r="CF36" s="24">
        <v>1</v>
      </c>
      <c r="CG36" s="24"/>
      <c r="CH36" s="24"/>
      <c r="CI36" s="84"/>
      <c r="CJ36" s="24">
        <v>1</v>
      </c>
      <c r="CM36" s="84"/>
      <c r="CN36" s="24">
        <v>1</v>
      </c>
      <c r="CQ36" s="84"/>
    </row>
    <row r="37" spans="1:95" ht="12.75">
      <c r="A37" s="13">
        <v>34</v>
      </c>
      <c r="B37" s="14" t="s">
        <v>117</v>
      </c>
      <c r="C37" s="18" t="s">
        <v>118</v>
      </c>
      <c r="D37" s="16">
        <f t="shared" si="0"/>
        <v>0.6428571428571429</v>
      </c>
      <c r="E37" s="11">
        <v>1</v>
      </c>
      <c r="F37" s="11">
        <v>1</v>
      </c>
      <c r="G37" s="11">
        <v>1</v>
      </c>
      <c r="H37" s="11">
        <v>0</v>
      </c>
      <c r="I37" s="11">
        <v>1</v>
      </c>
      <c r="J37" s="11">
        <v>0</v>
      </c>
      <c r="K37" s="11">
        <v>1</v>
      </c>
      <c r="L37" s="11">
        <v>0</v>
      </c>
      <c r="M37" s="11">
        <v>1</v>
      </c>
      <c r="N37" s="11">
        <v>1</v>
      </c>
      <c r="O37" s="11">
        <v>1</v>
      </c>
      <c r="P37" s="11">
        <v>0</v>
      </c>
      <c r="Q37" s="11">
        <v>1</v>
      </c>
      <c r="R37" s="11"/>
      <c r="S37" s="5"/>
      <c r="T37" s="11">
        <v>1</v>
      </c>
      <c r="U37" s="11"/>
      <c r="V37" s="11"/>
      <c r="W37" s="5"/>
      <c r="X37" s="11">
        <v>1</v>
      </c>
      <c r="Y37" s="11"/>
      <c r="Z37" s="11"/>
      <c r="AA37" s="5"/>
      <c r="AB37" s="53"/>
      <c r="AC37" s="53"/>
      <c r="AD37" s="53"/>
      <c r="AE37" s="61"/>
      <c r="AF37" s="53"/>
      <c r="AG37" s="53"/>
      <c r="AH37" s="53"/>
      <c r="AI37" s="5"/>
      <c r="AJ37" s="11">
        <v>1</v>
      </c>
      <c r="AK37" s="11"/>
      <c r="AL37" s="11"/>
      <c r="AM37" s="58"/>
      <c r="AR37" s="58"/>
      <c r="AS37" s="11">
        <v>1</v>
      </c>
      <c r="AT37" s="11"/>
      <c r="AU37" s="11"/>
      <c r="AV37" s="58"/>
      <c r="AW37" s="53"/>
      <c r="AX37" s="53"/>
      <c r="AY37" s="53"/>
      <c r="AZ37" s="58"/>
      <c r="BA37" s="11"/>
      <c r="BB37" s="11">
        <v>1</v>
      </c>
      <c r="BC37" s="11"/>
      <c r="BD37" s="11"/>
      <c r="BE37" s="11"/>
      <c r="BG37" s="58"/>
      <c r="BH37" s="11">
        <v>1</v>
      </c>
      <c r="BI37" s="11"/>
      <c r="BJ37" s="11"/>
      <c r="BK37" s="58"/>
      <c r="BL37" s="11">
        <v>1</v>
      </c>
      <c r="BM37" s="11"/>
      <c r="BN37" s="11"/>
      <c r="BO37" s="58"/>
      <c r="BP37" s="11">
        <v>1</v>
      </c>
      <c r="BQ37" s="11"/>
      <c r="BR37" s="11"/>
      <c r="BS37" s="58"/>
      <c r="BT37" s="53"/>
      <c r="BU37" s="53"/>
      <c r="BV37" s="53"/>
      <c r="BW37" s="58"/>
      <c r="BX37" s="11"/>
      <c r="BY37" s="11"/>
      <c r="BZ37" s="11"/>
      <c r="CA37" s="58"/>
      <c r="CB37" s="24">
        <v>1</v>
      </c>
      <c r="CC37" s="24"/>
      <c r="CD37" s="24"/>
      <c r="CE37" s="84"/>
      <c r="CF37" s="24">
        <v>1</v>
      </c>
      <c r="CG37" s="24"/>
      <c r="CH37" s="24"/>
      <c r="CI37" s="84"/>
      <c r="CJ37" s="24">
        <v>1</v>
      </c>
      <c r="CM37" s="84"/>
      <c r="CN37" s="24">
        <v>1</v>
      </c>
      <c r="CQ37" s="84"/>
    </row>
    <row r="38" spans="1:95" ht="12.75">
      <c r="A38" s="13">
        <v>35</v>
      </c>
      <c r="B38" s="14" t="s">
        <v>119</v>
      </c>
      <c r="C38" s="18" t="s">
        <v>46</v>
      </c>
      <c r="D38" s="16">
        <f t="shared" si="0"/>
        <v>1</v>
      </c>
      <c r="E38" s="11">
        <v>1</v>
      </c>
      <c r="F38" s="11">
        <v>1</v>
      </c>
      <c r="G38" s="11">
        <v>1</v>
      </c>
      <c r="H38" s="11">
        <v>1</v>
      </c>
      <c r="I38" s="11">
        <v>1</v>
      </c>
      <c r="J38" s="11">
        <v>1</v>
      </c>
      <c r="K38" s="11">
        <v>1</v>
      </c>
      <c r="L38" s="11">
        <v>1</v>
      </c>
      <c r="M38" s="11">
        <v>1</v>
      </c>
      <c r="N38" s="11">
        <v>1</v>
      </c>
      <c r="O38" s="11">
        <v>1</v>
      </c>
      <c r="P38" s="11">
        <v>1</v>
      </c>
      <c r="Q38" s="11">
        <v>1</v>
      </c>
      <c r="R38" s="11">
        <v>1</v>
      </c>
      <c r="S38" s="5"/>
      <c r="T38" s="11">
        <v>1</v>
      </c>
      <c r="U38" s="11"/>
      <c r="V38" s="11"/>
      <c r="W38" s="5"/>
      <c r="X38" s="11">
        <v>1</v>
      </c>
      <c r="Y38" s="11"/>
      <c r="Z38" s="11"/>
      <c r="AA38" s="5"/>
      <c r="AB38" s="53"/>
      <c r="AC38" s="53"/>
      <c r="AD38" s="53"/>
      <c r="AE38" s="61"/>
      <c r="AF38" s="53"/>
      <c r="AG38" s="53"/>
      <c r="AH38" s="53"/>
      <c r="AI38" s="5"/>
      <c r="AJ38" s="11">
        <v>1</v>
      </c>
      <c r="AK38" s="11"/>
      <c r="AL38" s="11"/>
      <c r="AM38" s="58"/>
      <c r="AN38" s="33">
        <v>1</v>
      </c>
      <c r="AR38" s="58"/>
      <c r="AS38" s="11">
        <v>1</v>
      </c>
      <c r="AT38" s="11"/>
      <c r="AU38" s="11"/>
      <c r="AV38" s="58"/>
      <c r="AW38" s="53"/>
      <c r="AX38" s="53"/>
      <c r="AY38" s="53"/>
      <c r="AZ38" s="58"/>
      <c r="BA38" s="11"/>
      <c r="BB38" s="11">
        <v>1</v>
      </c>
      <c r="BC38" s="11"/>
      <c r="BD38" s="11"/>
      <c r="BE38" s="11"/>
      <c r="BG38" s="58"/>
      <c r="BH38" s="11">
        <v>1</v>
      </c>
      <c r="BI38" s="11"/>
      <c r="BJ38" s="11"/>
      <c r="BK38" s="58"/>
      <c r="BL38" s="11">
        <v>1</v>
      </c>
      <c r="BM38" s="11"/>
      <c r="BN38" s="11"/>
      <c r="BO38" s="58"/>
      <c r="BP38" s="11">
        <v>1</v>
      </c>
      <c r="BQ38" s="11"/>
      <c r="BR38" s="11"/>
      <c r="BS38" s="58"/>
      <c r="BT38" s="53"/>
      <c r="BU38" s="53"/>
      <c r="BV38" s="53"/>
      <c r="BW38" s="58"/>
      <c r="BX38" s="11">
        <v>1</v>
      </c>
      <c r="BY38" s="11"/>
      <c r="BZ38" s="11"/>
      <c r="CA38" s="58"/>
      <c r="CB38" s="24">
        <v>1</v>
      </c>
      <c r="CC38" s="24"/>
      <c r="CD38" s="24"/>
      <c r="CE38" s="84"/>
      <c r="CF38" s="24">
        <v>1</v>
      </c>
      <c r="CG38" s="24"/>
      <c r="CH38" s="24"/>
      <c r="CI38" s="84"/>
      <c r="CJ38" s="24">
        <v>1</v>
      </c>
      <c r="CM38" s="84"/>
      <c r="CP38" s="24">
        <v>1</v>
      </c>
      <c r="CQ38" s="84"/>
    </row>
    <row r="39" spans="1:95" ht="12.75">
      <c r="A39" s="13">
        <v>36</v>
      </c>
      <c r="B39" s="14" t="s">
        <v>120</v>
      </c>
      <c r="C39" s="18"/>
      <c r="D39" s="16">
        <f t="shared" si="0"/>
        <v>0.2857142857142857</v>
      </c>
      <c r="E39" s="11">
        <v>1</v>
      </c>
      <c r="F39" s="11">
        <v>1</v>
      </c>
      <c r="G39" s="11">
        <v>0</v>
      </c>
      <c r="H39" s="11">
        <v>0</v>
      </c>
      <c r="I39" s="11">
        <v>1</v>
      </c>
      <c r="J39" s="11">
        <v>1</v>
      </c>
      <c r="K39" s="11">
        <v>0</v>
      </c>
      <c r="L39" s="11">
        <v>0</v>
      </c>
      <c r="M39" s="11">
        <v>0</v>
      </c>
      <c r="N39" s="11">
        <v>0</v>
      </c>
      <c r="O39" s="11">
        <v>0</v>
      </c>
      <c r="P39" s="11">
        <v>0</v>
      </c>
      <c r="Q39" s="11">
        <v>0</v>
      </c>
      <c r="R39" s="11"/>
      <c r="S39" s="5"/>
      <c r="T39" s="11">
        <v>1</v>
      </c>
      <c r="U39" s="11"/>
      <c r="V39" s="11"/>
      <c r="W39" s="5"/>
      <c r="X39" s="11"/>
      <c r="Y39" s="11"/>
      <c r="Z39" s="11"/>
      <c r="AA39" s="5"/>
      <c r="AB39" s="53"/>
      <c r="AC39" s="53"/>
      <c r="AD39" s="53"/>
      <c r="AE39" s="61"/>
      <c r="AF39" s="53"/>
      <c r="AG39" s="53"/>
      <c r="AH39" s="53"/>
      <c r="AI39" s="5"/>
      <c r="AJ39" s="11">
        <v>1</v>
      </c>
      <c r="AK39" s="11"/>
      <c r="AL39" s="11"/>
      <c r="AM39" s="58"/>
      <c r="AN39" s="33">
        <v>1</v>
      </c>
      <c r="AR39" s="58"/>
      <c r="AS39" s="11"/>
      <c r="AT39" s="11"/>
      <c r="AU39" s="11"/>
      <c r="AV39" s="58"/>
      <c r="AW39" s="53"/>
      <c r="AX39" s="53"/>
      <c r="AY39" s="53"/>
      <c r="AZ39" s="58"/>
      <c r="BA39" s="11"/>
      <c r="BB39" s="11"/>
      <c r="BC39" s="11"/>
      <c r="BD39" s="11"/>
      <c r="BE39" s="11"/>
      <c r="BG39" s="58"/>
      <c r="BH39" s="11"/>
      <c r="BI39" s="11"/>
      <c r="BJ39" s="11"/>
      <c r="BK39" s="58"/>
      <c r="BL39" s="11"/>
      <c r="BM39" s="11"/>
      <c r="BN39" s="11"/>
      <c r="BO39" s="58"/>
      <c r="BP39" s="11"/>
      <c r="BQ39" s="11"/>
      <c r="BR39" s="11"/>
      <c r="BS39" s="58"/>
      <c r="BT39" s="53"/>
      <c r="BU39" s="53"/>
      <c r="BV39" s="53"/>
      <c r="BW39" s="58"/>
      <c r="BX39" s="11"/>
      <c r="BY39" s="11"/>
      <c r="BZ39" s="11"/>
      <c r="CA39" s="58"/>
      <c r="CB39" s="24"/>
      <c r="CC39" s="24"/>
      <c r="CD39" s="24"/>
      <c r="CE39" s="84"/>
      <c r="CF39" s="24"/>
      <c r="CG39" s="24"/>
      <c r="CH39" s="24"/>
      <c r="CI39" s="84"/>
      <c r="CM39" s="84"/>
      <c r="CQ39" s="84"/>
    </row>
    <row r="40" spans="1:95" ht="12.75">
      <c r="A40" s="13">
        <v>37</v>
      </c>
      <c r="B40" s="14" t="s">
        <v>121</v>
      </c>
      <c r="C40" s="18" t="s">
        <v>122</v>
      </c>
      <c r="D40" s="16">
        <f t="shared" si="0"/>
        <v>0.9285714285714286</v>
      </c>
      <c r="E40" s="11">
        <v>0</v>
      </c>
      <c r="F40" s="11">
        <v>1</v>
      </c>
      <c r="G40" s="11">
        <v>1</v>
      </c>
      <c r="H40" s="11">
        <v>1</v>
      </c>
      <c r="I40" s="11">
        <v>1</v>
      </c>
      <c r="J40" s="11">
        <v>1</v>
      </c>
      <c r="K40" s="11">
        <v>1</v>
      </c>
      <c r="L40" s="11">
        <v>1</v>
      </c>
      <c r="M40" s="11">
        <v>1</v>
      </c>
      <c r="N40" s="11">
        <v>1</v>
      </c>
      <c r="O40" s="11">
        <v>1</v>
      </c>
      <c r="P40" s="11">
        <v>1</v>
      </c>
      <c r="Q40" s="11">
        <v>1</v>
      </c>
      <c r="R40" s="11">
        <v>1</v>
      </c>
      <c r="S40" s="5"/>
      <c r="T40" s="11">
        <v>1</v>
      </c>
      <c r="U40" s="11"/>
      <c r="V40" s="11"/>
      <c r="W40" s="5"/>
      <c r="X40" s="11">
        <v>1</v>
      </c>
      <c r="Y40" s="11"/>
      <c r="Z40" s="11"/>
      <c r="AA40" s="5"/>
      <c r="AB40" s="11">
        <v>1</v>
      </c>
      <c r="AC40" s="11"/>
      <c r="AD40" s="11"/>
      <c r="AE40" s="62"/>
      <c r="AF40" s="11">
        <v>1</v>
      </c>
      <c r="AG40" s="11"/>
      <c r="AH40" s="11"/>
      <c r="AI40" s="5"/>
      <c r="AJ40" s="11">
        <v>1</v>
      </c>
      <c r="AK40" s="11"/>
      <c r="AL40" s="11"/>
      <c r="AM40" s="58"/>
      <c r="AO40" s="33">
        <v>1</v>
      </c>
      <c r="AR40" s="58"/>
      <c r="AS40" s="11">
        <v>1</v>
      </c>
      <c r="AT40" s="11"/>
      <c r="AU40" s="11"/>
      <c r="AV40" s="58"/>
      <c r="AW40" s="11"/>
      <c r="AX40" s="11"/>
      <c r="AY40" s="11">
        <v>1</v>
      </c>
      <c r="AZ40" s="58"/>
      <c r="BA40" s="11"/>
      <c r="BB40" s="11"/>
      <c r="BC40" s="11"/>
      <c r="BD40" s="11"/>
      <c r="BE40" s="11">
        <v>1</v>
      </c>
      <c r="BG40" s="58"/>
      <c r="BH40" s="11">
        <v>1</v>
      </c>
      <c r="BI40" s="11"/>
      <c r="BJ40" s="11"/>
      <c r="BK40" s="58"/>
      <c r="BL40" s="11">
        <v>1</v>
      </c>
      <c r="BM40" s="11"/>
      <c r="BN40" s="11"/>
      <c r="BO40" s="58"/>
      <c r="BP40" s="11">
        <v>1</v>
      </c>
      <c r="BQ40" s="11"/>
      <c r="BR40" s="11"/>
      <c r="BS40" s="58"/>
      <c r="BT40" s="11">
        <v>1</v>
      </c>
      <c r="BU40" s="11"/>
      <c r="BV40" s="11"/>
      <c r="BW40" s="58"/>
      <c r="BX40" s="11">
        <v>1</v>
      </c>
      <c r="BY40" s="11"/>
      <c r="BZ40" s="11"/>
      <c r="CA40" s="58"/>
      <c r="CB40" s="24">
        <v>1</v>
      </c>
      <c r="CC40" s="24"/>
      <c r="CD40" s="24"/>
      <c r="CE40" s="84"/>
      <c r="CF40" s="24">
        <v>1</v>
      </c>
      <c r="CG40" s="24"/>
      <c r="CH40" s="24"/>
      <c r="CI40" s="84"/>
      <c r="CJ40" s="24">
        <v>1</v>
      </c>
      <c r="CM40" s="84"/>
      <c r="CO40" s="24">
        <v>1</v>
      </c>
      <c r="CQ40" s="84"/>
    </row>
    <row r="41" spans="1:95" ht="12.75">
      <c r="A41" s="13">
        <v>38</v>
      </c>
      <c r="B41" s="14" t="s">
        <v>123</v>
      </c>
      <c r="C41" s="18" t="s">
        <v>124</v>
      </c>
      <c r="D41" s="16">
        <f t="shared" si="0"/>
        <v>0.6428571428571429</v>
      </c>
      <c r="E41" s="11">
        <v>0</v>
      </c>
      <c r="F41" s="11">
        <v>1</v>
      </c>
      <c r="G41" s="11">
        <v>0</v>
      </c>
      <c r="H41" s="11">
        <v>1</v>
      </c>
      <c r="I41" s="11">
        <v>1</v>
      </c>
      <c r="J41" s="11">
        <v>1</v>
      </c>
      <c r="K41" s="11">
        <v>1</v>
      </c>
      <c r="L41" s="11">
        <v>1</v>
      </c>
      <c r="M41" s="11">
        <v>1</v>
      </c>
      <c r="N41" s="11">
        <v>0</v>
      </c>
      <c r="O41" s="11">
        <v>1</v>
      </c>
      <c r="P41" s="11">
        <v>0</v>
      </c>
      <c r="Q41" s="11">
        <v>1</v>
      </c>
      <c r="R41" s="11"/>
      <c r="S41" s="5"/>
      <c r="T41" s="11">
        <v>1</v>
      </c>
      <c r="U41" s="11"/>
      <c r="V41" s="11"/>
      <c r="W41" s="5"/>
      <c r="X41" s="11"/>
      <c r="Y41" s="11"/>
      <c r="Z41" s="11"/>
      <c r="AA41" s="5"/>
      <c r="AB41" s="11">
        <v>1</v>
      </c>
      <c r="AC41" s="11"/>
      <c r="AD41" s="11"/>
      <c r="AE41" s="62"/>
      <c r="AF41" s="11">
        <v>1</v>
      </c>
      <c r="AG41" s="11"/>
      <c r="AH41" s="11"/>
      <c r="AI41" s="5"/>
      <c r="AJ41" s="11">
        <v>1</v>
      </c>
      <c r="AK41" s="11"/>
      <c r="AL41" s="11"/>
      <c r="AM41" s="58"/>
      <c r="AO41" s="33">
        <v>1</v>
      </c>
      <c r="AR41" s="58"/>
      <c r="AS41" s="11">
        <v>1</v>
      </c>
      <c r="AT41" s="11"/>
      <c r="AU41" s="11"/>
      <c r="AV41" s="58"/>
      <c r="AW41" s="11">
        <v>1</v>
      </c>
      <c r="AX41" s="11"/>
      <c r="AY41" s="11"/>
      <c r="AZ41" s="58"/>
      <c r="BA41" s="11"/>
      <c r="BB41" s="11"/>
      <c r="BC41" s="11"/>
      <c r="BD41" s="11"/>
      <c r="BE41" s="11">
        <v>1</v>
      </c>
      <c r="BG41" s="58"/>
      <c r="BH41" s="11">
        <v>1</v>
      </c>
      <c r="BI41" s="11"/>
      <c r="BJ41" s="11"/>
      <c r="BK41" s="58"/>
      <c r="BL41" s="11">
        <v>1</v>
      </c>
      <c r="BM41" s="11"/>
      <c r="BN41" s="11"/>
      <c r="BO41" s="58"/>
      <c r="BP41" s="11">
        <v>1</v>
      </c>
      <c r="BQ41" s="11"/>
      <c r="BR41" s="11"/>
      <c r="BS41" s="58"/>
      <c r="BT41" s="11"/>
      <c r="BU41" s="11"/>
      <c r="BV41" s="11"/>
      <c r="BW41" s="58"/>
      <c r="BX41" s="11"/>
      <c r="BY41" s="11"/>
      <c r="BZ41" s="11"/>
      <c r="CA41" s="58"/>
      <c r="CB41" s="24">
        <v>1</v>
      </c>
      <c r="CC41" s="24"/>
      <c r="CD41" s="24"/>
      <c r="CE41" s="84"/>
      <c r="CF41" s="24">
        <v>1</v>
      </c>
      <c r="CG41" s="24"/>
      <c r="CH41" s="24"/>
      <c r="CI41" s="84"/>
      <c r="CJ41" s="24">
        <v>1</v>
      </c>
      <c r="CM41" s="84"/>
      <c r="CP41" s="24">
        <v>1</v>
      </c>
      <c r="CQ41" s="84"/>
    </row>
    <row r="42" spans="1:95" ht="12.75">
      <c r="A42" s="13">
        <v>39</v>
      </c>
      <c r="B42" s="14" t="s">
        <v>125</v>
      </c>
      <c r="C42" s="18" t="s">
        <v>126</v>
      </c>
      <c r="D42" s="16">
        <f t="shared" si="0"/>
        <v>1</v>
      </c>
      <c r="E42" s="11">
        <v>1</v>
      </c>
      <c r="F42" s="11">
        <v>1</v>
      </c>
      <c r="G42" s="11">
        <v>1</v>
      </c>
      <c r="H42" s="11">
        <v>1</v>
      </c>
      <c r="I42" s="11">
        <v>1</v>
      </c>
      <c r="J42" s="11">
        <v>1</v>
      </c>
      <c r="K42" s="11">
        <v>1</v>
      </c>
      <c r="L42" s="11">
        <v>1</v>
      </c>
      <c r="M42" s="11">
        <v>1</v>
      </c>
      <c r="N42" s="11">
        <v>1</v>
      </c>
      <c r="O42" s="11">
        <v>1</v>
      </c>
      <c r="P42" s="11">
        <v>1</v>
      </c>
      <c r="Q42" s="11">
        <v>1</v>
      </c>
      <c r="R42" s="11">
        <v>1</v>
      </c>
      <c r="S42" s="5"/>
      <c r="T42" s="11"/>
      <c r="U42" s="11"/>
      <c r="V42" s="11"/>
      <c r="W42" s="5"/>
      <c r="X42" s="11">
        <v>1</v>
      </c>
      <c r="Y42" s="11"/>
      <c r="Z42" s="11"/>
      <c r="AA42" s="5"/>
      <c r="AB42" s="53"/>
      <c r="AC42" s="53"/>
      <c r="AD42" s="53"/>
      <c r="AE42" s="61"/>
      <c r="AF42" s="53"/>
      <c r="AG42" s="53"/>
      <c r="AH42" s="53"/>
      <c r="AI42" s="5"/>
      <c r="AJ42" s="11">
        <v>1</v>
      </c>
      <c r="AK42" s="11"/>
      <c r="AL42" s="11"/>
      <c r="AM42" s="58"/>
      <c r="AN42" s="33">
        <v>1</v>
      </c>
      <c r="AR42" s="58"/>
      <c r="AS42" s="11">
        <v>1</v>
      </c>
      <c r="AT42" s="11"/>
      <c r="AU42" s="11"/>
      <c r="AV42" s="58"/>
      <c r="AW42" s="53"/>
      <c r="AX42" s="53"/>
      <c r="AY42" s="53"/>
      <c r="AZ42" s="58"/>
      <c r="BA42" s="11">
        <v>1</v>
      </c>
      <c r="BB42" s="11"/>
      <c r="BC42" s="11"/>
      <c r="BD42" s="11"/>
      <c r="BE42" s="11"/>
      <c r="BG42" s="58"/>
      <c r="BH42" s="11">
        <v>1</v>
      </c>
      <c r="BI42" s="11"/>
      <c r="BJ42" s="11"/>
      <c r="BK42" s="58"/>
      <c r="BL42" s="11">
        <v>1</v>
      </c>
      <c r="BM42" s="11"/>
      <c r="BN42" s="11"/>
      <c r="BO42" s="58"/>
      <c r="BP42" s="11">
        <v>1</v>
      </c>
      <c r="BQ42" s="11"/>
      <c r="BR42" s="11"/>
      <c r="BS42" s="58"/>
      <c r="BT42" s="53"/>
      <c r="BU42" s="53"/>
      <c r="BV42" s="53"/>
      <c r="BW42" s="58"/>
      <c r="BX42" s="11">
        <v>1</v>
      </c>
      <c r="BY42" s="11"/>
      <c r="BZ42" s="11"/>
      <c r="CA42" s="58"/>
      <c r="CB42" s="24">
        <v>1</v>
      </c>
      <c r="CC42" s="24"/>
      <c r="CD42" s="24"/>
      <c r="CE42" s="84"/>
      <c r="CF42" s="24">
        <v>1</v>
      </c>
      <c r="CG42" s="24"/>
      <c r="CH42" s="24"/>
      <c r="CI42" s="84"/>
      <c r="CJ42" s="24">
        <v>1</v>
      </c>
      <c r="CM42" s="84"/>
      <c r="CO42" s="24">
        <v>1</v>
      </c>
      <c r="CQ42" s="84"/>
    </row>
    <row r="43" spans="1:95" ht="12.75">
      <c r="A43" s="13">
        <v>40</v>
      </c>
      <c r="B43" s="14" t="s">
        <v>127</v>
      </c>
      <c r="C43" s="18" t="s">
        <v>128</v>
      </c>
      <c r="D43" s="16">
        <f t="shared" si="0"/>
        <v>0.5714285714285714</v>
      </c>
      <c r="E43" s="11">
        <v>0</v>
      </c>
      <c r="F43" s="11">
        <v>1</v>
      </c>
      <c r="G43" s="11">
        <v>0</v>
      </c>
      <c r="H43" s="11">
        <v>0</v>
      </c>
      <c r="I43" s="11">
        <v>0</v>
      </c>
      <c r="J43" s="11">
        <v>1</v>
      </c>
      <c r="K43" s="11">
        <v>1</v>
      </c>
      <c r="L43" s="11">
        <v>1</v>
      </c>
      <c r="M43" s="11">
        <v>1</v>
      </c>
      <c r="N43" s="11">
        <v>1</v>
      </c>
      <c r="O43" s="11">
        <v>1</v>
      </c>
      <c r="P43" s="11">
        <v>0</v>
      </c>
      <c r="Q43" s="11">
        <v>1</v>
      </c>
      <c r="R43" s="11"/>
      <c r="S43" s="5"/>
      <c r="T43" s="11">
        <v>1</v>
      </c>
      <c r="U43" s="11"/>
      <c r="V43" s="11"/>
      <c r="W43" s="5"/>
      <c r="X43" s="11"/>
      <c r="Y43" s="11"/>
      <c r="Z43" s="11"/>
      <c r="AA43" s="5"/>
      <c r="AB43" s="53"/>
      <c r="AC43" s="53"/>
      <c r="AD43" s="53"/>
      <c r="AE43" s="61"/>
      <c r="AF43" s="53"/>
      <c r="AG43" s="53"/>
      <c r="AH43" s="53"/>
      <c r="AI43" s="5"/>
      <c r="AJ43" s="11">
        <v>1</v>
      </c>
      <c r="AK43" s="11"/>
      <c r="AL43" s="11"/>
      <c r="AM43" s="58"/>
      <c r="AP43" s="33">
        <v>1</v>
      </c>
      <c r="AR43" s="58"/>
      <c r="AS43" s="11">
        <v>1</v>
      </c>
      <c r="AT43" s="11"/>
      <c r="AU43" s="11"/>
      <c r="AV43" s="58"/>
      <c r="AW43" s="53"/>
      <c r="AX43" s="53"/>
      <c r="AY43" s="53"/>
      <c r="AZ43" s="58"/>
      <c r="BA43" s="11"/>
      <c r="BB43" s="11"/>
      <c r="BC43" s="11"/>
      <c r="BD43" s="11"/>
      <c r="BE43" s="11">
        <v>1</v>
      </c>
      <c r="BG43" s="58"/>
      <c r="BH43" s="11"/>
      <c r="BI43" s="11">
        <v>1</v>
      </c>
      <c r="BJ43" s="11"/>
      <c r="BK43" s="58"/>
      <c r="BL43" s="11"/>
      <c r="BM43" s="11">
        <v>1</v>
      </c>
      <c r="BN43" s="11"/>
      <c r="BO43" s="58"/>
      <c r="BP43" s="11"/>
      <c r="BQ43" s="11">
        <v>1</v>
      </c>
      <c r="BR43" s="11"/>
      <c r="BS43" s="58"/>
      <c r="BT43" s="53"/>
      <c r="BU43" s="53"/>
      <c r="BV43" s="53"/>
      <c r="BW43" s="58"/>
      <c r="BX43" s="11"/>
      <c r="BY43" s="11"/>
      <c r="BZ43" s="11"/>
      <c r="CA43" s="58"/>
      <c r="CB43" s="24">
        <v>1</v>
      </c>
      <c r="CC43" s="24"/>
      <c r="CD43" s="24"/>
      <c r="CE43" s="84"/>
      <c r="CF43" s="24"/>
      <c r="CG43" s="24"/>
      <c r="CH43" s="24">
        <v>1</v>
      </c>
      <c r="CI43" s="84"/>
      <c r="CK43" s="24">
        <v>1</v>
      </c>
      <c r="CM43" s="84"/>
      <c r="CP43" s="24">
        <v>1</v>
      </c>
      <c r="CQ43" s="84"/>
    </row>
    <row r="44" spans="1:95" ht="12.75">
      <c r="A44" s="13">
        <v>41</v>
      </c>
      <c r="B44" s="14" t="s">
        <v>129</v>
      </c>
      <c r="C44" s="18" t="s">
        <v>130</v>
      </c>
      <c r="D44" s="16">
        <f t="shared" si="0"/>
        <v>0.5714285714285714</v>
      </c>
      <c r="E44" s="11">
        <v>0</v>
      </c>
      <c r="F44" s="11">
        <v>1</v>
      </c>
      <c r="G44" s="11">
        <v>0</v>
      </c>
      <c r="H44" s="11">
        <v>1</v>
      </c>
      <c r="I44" s="11">
        <v>0</v>
      </c>
      <c r="J44" s="11">
        <v>1</v>
      </c>
      <c r="K44" s="11">
        <v>1</v>
      </c>
      <c r="L44" s="11">
        <v>0</v>
      </c>
      <c r="M44" s="11">
        <v>1</v>
      </c>
      <c r="N44" s="11">
        <v>0</v>
      </c>
      <c r="O44" s="11">
        <v>0</v>
      </c>
      <c r="P44" s="11">
        <v>1</v>
      </c>
      <c r="Q44" s="11">
        <v>1</v>
      </c>
      <c r="R44" s="11">
        <v>1</v>
      </c>
      <c r="S44" s="5"/>
      <c r="T44" s="11">
        <v>1</v>
      </c>
      <c r="U44" s="11"/>
      <c r="V44" s="11"/>
      <c r="W44" s="5"/>
      <c r="X44" s="11"/>
      <c r="Y44" s="11"/>
      <c r="Z44" s="11"/>
      <c r="AA44" s="5"/>
      <c r="AB44" s="53"/>
      <c r="AC44" s="53"/>
      <c r="AD44" s="53"/>
      <c r="AE44" s="61"/>
      <c r="AF44" s="53"/>
      <c r="AG44" s="53"/>
      <c r="AH44" s="53"/>
      <c r="AI44" s="5"/>
      <c r="AJ44" s="11">
        <v>1</v>
      </c>
      <c r="AK44" s="11"/>
      <c r="AL44" s="11"/>
      <c r="AM44" s="58"/>
      <c r="AO44" s="33">
        <v>1</v>
      </c>
      <c r="AR44" s="58"/>
      <c r="AS44" s="11"/>
      <c r="AT44" s="11"/>
      <c r="AU44" s="11">
        <v>1</v>
      </c>
      <c r="AV44" s="58"/>
      <c r="AW44" s="53"/>
      <c r="AX44" s="53"/>
      <c r="AY44" s="53"/>
      <c r="AZ44" s="58"/>
      <c r="BA44" s="11"/>
      <c r="BB44" s="11"/>
      <c r="BC44" s="11"/>
      <c r="BD44" s="11"/>
      <c r="BE44" s="11"/>
      <c r="BG44" s="58"/>
      <c r="BH44" s="11"/>
      <c r="BI44" s="11"/>
      <c r="BJ44" s="11"/>
      <c r="BK44" s="58"/>
      <c r="BL44" s="11"/>
      <c r="BM44" s="11"/>
      <c r="BN44" s="11"/>
      <c r="BO44" s="58"/>
      <c r="BP44" s="11"/>
      <c r="BQ44" s="11"/>
      <c r="BR44" s="11"/>
      <c r="BS44" s="58"/>
      <c r="BT44" s="53"/>
      <c r="BU44" s="53"/>
      <c r="BV44" s="53"/>
      <c r="BW44" s="58"/>
      <c r="BX44" s="11">
        <v>1</v>
      </c>
      <c r="BY44" s="11"/>
      <c r="BZ44" s="11"/>
      <c r="CA44" s="58"/>
      <c r="CB44" s="24">
        <v>1</v>
      </c>
      <c r="CC44" s="24"/>
      <c r="CD44" s="24"/>
      <c r="CE44" s="84"/>
      <c r="CF44" s="24">
        <v>1</v>
      </c>
      <c r="CG44" s="24"/>
      <c r="CH44" s="24"/>
      <c r="CI44" s="84"/>
      <c r="CJ44" s="24">
        <v>1</v>
      </c>
      <c r="CM44" s="84"/>
      <c r="CO44" s="24">
        <v>1</v>
      </c>
      <c r="CQ44" s="84"/>
    </row>
    <row r="45" spans="1:95" ht="12.75">
      <c r="A45" s="13">
        <v>42</v>
      </c>
      <c r="B45" s="14" t="s">
        <v>131</v>
      </c>
      <c r="C45" s="18" t="s">
        <v>132</v>
      </c>
      <c r="D45" s="16">
        <f t="shared" si="0"/>
        <v>0.8571428571428571</v>
      </c>
      <c r="E45" s="11">
        <v>1</v>
      </c>
      <c r="F45" s="11">
        <v>1</v>
      </c>
      <c r="G45" s="11">
        <v>1</v>
      </c>
      <c r="H45" s="11">
        <v>0</v>
      </c>
      <c r="I45" s="11">
        <v>1</v>
      </c>
      <c r="J45" s="11">
        <v>1</v>
      </c>
      <c r="K45" s="11">
        <v>1</v>
      </c>
      <c r="L45" s="11">
        <v>1</v>
      </c>
      <c r="M45" s="11">
        <v>1</v>
      </c>
      <c r="N45" s="11">
        <v>1</v>
      </c>
      <c r="O45" s="11">
        <v>1</v>
      </c>
      <c r="P45" s="11">
        <v>1</v>
      </c>
      <c r="Q45" s="11">
        <v>1</v>
      </c>
      <c r="R45" s="11"/>
      <c r="S45" s="5"/>
      <c r="T45" s="11"/>
      <c r="U45" s="11"/>
      <c r="V45" s="11"/>
      <c r="W45" s="5"/>
      <c r="X45" s="11">
        <v>1</v>
      </c>
      <c r="Y45" s="11"/>
      <c r="Z45" s="11"/>
      <c r="AA45" s="5"/>
      <c r="AB45" s="53"/>
      <c r="AC45" s="53"/>
      <c r="AD45" s="53"/>
      <c r="AE45" s="61"/>
      <c r="AF45" s="53"/>
      <c r="AG45" s="53"/>
      <c r="AH45" s="53"/>
      <c r="AI45" s="5"/>
      <c r="AJ45" s="11">
        <v>1</v>
      </c>
      <c r="AK45" s="11"/>
      <c r="AL45" s="11"/>
      <c r="AM45" s="58"/>
      <c r="AN45" s="33">
        <v>1</v>
      </c>
      <c r="AR45" s="58"/>
      <c r="AS45" s="11">
        <v>1</v>
      </c>
      <c r="AT45" s="11"/>
      <c r="AU45" s="11"/>
      <c r="AV45" s="58"/>
      <c r="AW45" s="53"/>
      <c r="AX45" s="53"/>
      <c r="AY45" s="53"/>
      <c r="AZ45" s="58"/>
      <c r="BA45" s="11"/>
      <c r="BB45" s="11"/>
      <c r="BC45" s="11"/>
      <c r="BD45" s="11"/>
      <c r="BE45" s="11"/>
      <c r="BG45" s="58"/>
      <c r="BH45" s="11">
        <v>1</v>
      </c>
      <c r="BI45" s="11"/>
      <c r="BJ45" s="11"/>
      <c r="BK45" s="58"/>
      <c r="BL45" s="11">
        <v>1</v>
      </c>
      <c r="BM45" s="11"/>
      <c r="BN45" s="11"/>
      <c r="BO45" s="58"/>
      <c r="BP45" s="11">
        <v>1</v>
      </c>
      <c r="BQ45" s="11"/>
      <c r="BR45" s="11"/>
      <c r="BS45" s="58"/>
      <c r="BT45" s="53"/>
      <c r="BU45" s="53"/>
      <c r="BV45" s="53"/>
      <c r="BW45" s="58"/>
      <c r="BX45" s="11">
        <v>1</v>
      </c>
      <c r="BY45" s="11"/>
      <c r="BZ45" s="11"/>
      <c r="CA45" s="58"/>
      <c r="CB45" s="24">
        <v>1</v>
      </c>
      <c r="CC45" s="24"/>
      <c r="CD45" s="24"/>
      <c r="CE45" s="84"/>
      <c r="CF45" s="24">
        <v>1</v>
      </c>
      <c r="CG45" s="24"/>
      <c r="CH45" s="24"/>
      <c r="CI45" s="84"/>
      <c r="CJ45" s="24">
        <v>1</v>
      </c>
      <c r="CM45" s="84"/>
      <c r="CO45" s="24">
        <v>1</v>
      </c>
      <c r="CQ45" s="84"/>
    </row>
    <row r="46" spans="1:95" ht="12.75">
      <c r="A46" s="13">
        <v>43</v>
      </c>
      <c r="B46" s="14" t="s">
        <v>133</v>
      </c>
      <c r="C46" s="18" t="s">
        <v>134</v>
      </c>
      <c r="D46" s="16">
        <f>(SUM(E46:R46))*1/$C$1</f>
        <v>0.7857142857142857</v>
      </c>
      <c r="E46" s="11">
        <v>1</v>
      </c>
      <c r="F46" s="11">
        <v>0</v>
      </c>
      <c r="G46" s="11">
        <v>0</v>
      </c>
      <c r="H46" s="11">
        <v>0</v>
      </c>
      <c r="I46" s="11">
        <v>1</v>
      </c>
      <c r="J46" s="11">
        <v>1</v>
      </c>
      <c r="K46" s="11">
        <v>1</v>
      </c>
      <c r="L46" s="11">
        <v>1</v>
      </c>
      <c r="M46" s="11">
        <v>1</v>
      </c>
      <c r="N46" s="11">
        <v>1</v>
      </c>
      <c r="O46" s="11">
        <v>1</v>
      </c>
      <c r="P46" s="11">
        <v>1</v>
      </c>
      <c r="Q46" s="11">
        <v>1</v>
      </c>
      <c r="R46" s="11">
        <v>1</v>
      </c>
      <c r="S46" s="5"/>
      <c r="T46" s="11"/>
      <c r="U46" s="11"/>
      <c r="V46" s="11"/>
      <c r="W46" s="5"/>
      <c r="X46" s="11"/>
      <c r="Y46" s="11"/>
      <c r="Z46" s="11"/>
      <c r="AA46" s="5"/>
      <c r="AB46" s="11">
        <v>1</v>
      </c>
      <c r="AC46" s="11"/>
      <c r="AD46" s="11"/>
      <c r="AE46" s="62"/>
      <c r="AF46" s="11">
        <v>1</v>
      </c>
      <c r="AG46" s="11"/>
      <c r="AH46" s="11"/>
      <c r="AI46" s="5"/>
      <c r="AJ46" s="11">
        <v>1</v>
      </c>
      <c r="AK46" s="11"/>
      <c r="AL46" s="11"/>
      <c r="AM46" s="58"/>
      <c r="AP46" s="33">
        <v>1</v>
      </c>
      <c r="AR46" s="58"/>
      <c r="AS46" s="11"/>
      <c r="AT46" s="11"/>
      <c r="AU46" s="11">
        <v>1</v>
      </c>
      <c r="AV46" s="58"/>
      <c r="AW46" s="11">
        <v>1</v>
      </c>
      <c r="AX46" s="11"/>
      <c r="AY46" s="11"/>
      <c r="AZ46" s="58"/>
      <c r="BA46" s="11"/>
      <c r="BB46" s="11"/>
      <c r="BC46" s="11">
        <v>1</v>
      </c>
      <c r="BD46" s="11"/>
      <c r="BE46" s="11"/>
      <c r="BG46" s="58"/>
      <c r="BH46" s="11">
        <v>1</v>
      </c>
      <c r="BI46" s="11"/>
      <c r="BJ46" s="11"/>
      <c r="BK46" s="58"/>
      <c r="BL46" s="11"/>
      <c r="BM46" s="11"/>
      <c r="BN46" s="11">
        <v>1</v>
      </c>
      <c r="BO46" s="58"/>
      <c r="BP46" s="11"/>
      <c r="BQ46" s="11"/>
      <c r="BR46" s="11">
        <v>1</v>
      </c>
      <c r="BS46" s="58"/>
      <c r="BT46" s="11">
        <v>1</v>
      </c>
      <c r="BU46" s="11"/>
      <c r="BV46" s="11"/>
      <c r="BW46" s="58"/>
      <c r="BX46" s="11">
        <v>1</v>
      </c>
      <c r="BY46" s="11"/>
      <c r="BZ46" s="11"/>
      <c r="CA46" s="58"/>
      <c r="CB46" s="24"/>
      <c r="CC46" s="24"/>
      <c r="CD46" s="24">
        <v>1</v>
      </c>
      <c r="CE46" s="84"/>
      <c r="CF46" s="24"/>
      <c r="CG46" s="24"/>
      <c r="CH46" s="24">
        <v>1</v>
      </c>
      <c r="CI46" s="84"/>
      <c r="CL46" s="24">
        <v>1</v>
      </c>
      <c r="CM46" s="84"/>
      <c r="CN46" s="24">
        <v>1</v>
      </c>
      <c r="CQ46" s="84"/>
    </row>
    <row r="47" spans="1:95" ht="12.75">
      <c r="A47" s="69"/>
      <c r="B47" s="10" t="s">
        <v>135</v>
      </c>
      <c r="C47" s="69" t="s">
        <v>136</v>
      </c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63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6"/>
      <c r="AZ47" s="16"/>
      <c r="BA47" s="16"/>
      <c r="BB47" s="16"/>
      <c r="BC47" s="16"/>
      <c r="BD47" s="16"/>
      <c r="BE47" s="16"/>
      <c r="BF47" s="16"/>
      <c r="BG47" s="16"/>
      <c r="BH47" s="16"/>
      <c r="BI47" s="16"/>
      <c r="BJ47" s="16"/>
      <c r="BK47" s="16"/>
      <c r="BL47" s="16"/>
      <c r="BM47" s="16"/>
      <c r="BN47" s="16"/>
      <c r="BO47" s="16"/>
      <c r="BP47" s="16"/>
      <c r="BQ47" s="16"/>
      <c r="BR47" s="16"/>
      <c r="BS47" s="16"/>
      <c r="BT47" s="16"/>
      <c r="BU47" s="16"/>
      <c r="BV47" s="16"/>
      <c r="BW47" s="16"/>
      <c r="BX47" s="16"/>
      <c r="BY47" s="16"/>
      <c r="BZ47" s="16"/>
      <c r="CA47" s="16"/>
      <c r="CB47" s="5"/>
      <c r="CC47" s="5"/>
      <c r="CD47" s="5"/>
      <c r="CE47" s="84"/>
      <c r="CF47" s="5"/>
      <c r="CG47" s="5"/>
      <c r="CH47" s="5"/>
      <c r="CI47" s="84"/>
      <c r="CJ47" s="84"/>
      <c r="CK47" s="84"/>
      <c r="CL47" s="84"/>
      <c r="CM47" s="84"/>
      <c r="CN47" s="84"/>
      <c r="CO47" s="84"/>
      <c r="CP47" s="84"/>
      <c r="CQ47" s="84"/>
    </row>
    <row r="48" spans="1:95" ht="12.75">
      <c r="A48" s="13">
        <v>1</v>
      </c>
      <c r="B48" s="104" t="s">
        <v>54</v>
      </c>
      <c r="C48" s="18" t="s">
        <v>137</v>
      </c>
      <c r="D48" s="16">
        <f>(SUM(E48:R48))*1/$C$1</f>
        <v>0.9285714285714286</v>
      </c>
      <c r="E48" s="11">
        <v>1</v>
      </c>
      <c r="F48" s="11">
        <v>1</v>
      </c>
      <c r="G48" s="11">
        <v>1</v>
      </c>
      <c r="H48" s="11">
        <v>1</v>
      </c>
      <c r="I48" s="11">
        <v>1</v>
      </c>
      <c r="J48" s="11">
        <v>1</v>
      </c>
      <c r="K48" s="11">
        <v>1</v>
      </c>
      <c r="L48" s="11">
        <v>1</v>
      </c>
      <c r="M48" s="11">
        <v>1</v>
      </c>
      <c r="N48" s="11">
        <v>0</v>
      </c>
      <c r="O48" s="11">
        <v>1</v>
      </c>
      <c r="P48" s="11">
        <v>1</v>
      </c>
      <c r="Q48" s="11">
        <v>1</v>
      </c>
      <c r="R48" s="11">
        <v>1</v>
      </c>
      <c r="S48" s="5"/>
      <c r="T48" s="11">
        <v>1</v>
      </c>
      <c r="U48" s="11"/>
      <c r="V48" s="11"/>
      <c r="W48" s="5"/>
      <c r="X48" s="11">
        <v>1</v>
      </c>
      <c r="Y48" s="11"/>
      <c r="Z48" s="11"/>
      <c r="AA48" s="5"/>
      <c r="AB48" s="11"/>
      <c r="AC48" s="11"/>
      <c r="AD48" s="11">
        <v>1</v>
      </c>
      <c r="AE48" s="62"/>
      <c r="AF48" s="11"/>
      <c r="AG48" s="11"/>
      <c r="AH48" s="11">
        <v>1</v>
      </c>
      <c r="AI48" s="5"/>
      <c r="AJ48" s="11">
        <v>1</v>
      </c>
      <c r="AK48" s="11"/>
      <c r="AL48" s="11"/>
      <c r="AM48" s="58"/>
      <c r="AN48" s="33">
        <v>1</v>
      </c>
      <c r="AR48" s="58"/>
      <c r="AS48" s="11">
        <v>1</v>
      </c>
      <c r="AT48" s="11"/>
      <c r="AU48" s="11"/>
      <c r="AV48" s="58"/>
      <c r="AW48" s="11">
        <v>1</v>
      </c>
      <c r="AX48" s="11"/>
      <c r="AY48" s="11"/>
      <c r="AZ48" s="58"/>
      <c r="BA48" s="11"/>
      <c r="BB48" s="11"/>
      <c r="BC48" s="11"/>
      <c r="BD48" s="11"/>
      <c r="BE48" s="11"/>
      <c r="BG48" s="58"/>
      <c r="BH48" s="11">
        <v>1</v>
      </c>
      <c r="BI48" s="11"/>
      <c r="BJ48" s="11"/>
      <c r="BK48" s="58"/>
      <c r="BL48" s="11">
        <v>1</v>
      </c>
      <c r="BM48" s="11"/>
      <c r="BN48" s="11"/>
      <c r="BO48" s="58"/>
      <c r="BP48" s="11">
        <v>1</v>
      </c>
      <c r="BQ48" s="11"/>
      <c r="BR48" s="11"/>
      <c r="BS48" s="58"/>
      <c r="BT48" s="11">
        <v>1</v>
      </c>
      <c r="BU48" s="11"/>
      <c r="BV48" s="11"/>
      <c r="BW48" s="58"/>
      <c r="BX48" s="11">
        <v>1</v>
      </c>
      <c r="BY48" s="11"/>
      <c r="BZ48" s="11"/>
      <c r="CA48" s="58"/>
      <c r="CB48" s="11">
        <v>1</v>
      </c>
      <c r="CC48" s="11"/>
      <c r="CD48" s="11"/>
      <c r="CE48" s="84"/>
      <c r="CF48" s="11">
        <v>1</v>
      </c>
      <c r="CG48" s="11"/>
      <c r="CH48" s="11"/>
      <c r="CI48" s="84"/>
      <c r="CJ48" s="24">
        <v>1</v>
      </c>
      <c r="CM48" s="84"/>
      <c r="CO48" s="24">
        <v>1</v>
      </c>
      <c r="CQ48" s="84"/>
    </row>
    <row r="49" spans="1:95" ht="12.75">
      <c r="A49" s="13">
        <v>2</v>
      </c>
      <c r="B49" s="114"/>
      <c r="C49" s="18" t="s">
        <v>138</v>
      </c>
      <c r="D49" s="16">
        <f t="shared" ref="D49:D94" si="1">(SUM(E49:R49))*1/$C$1</f>
        <v>0.9285714285714286</v>
      </c>
      <c r="E49" s="11">
        <v>1</v>
      </c>
      <c r="F49" s="11">
        <v>1</v>
      </c>
      <c r="G49" s="11">
        <v>1</v>
      </c>
      <c r="H49" s="11">
        <v>1</v>
      </c>
      <c r="I49" s="11">
        <v>1</v>
      </c>
      <c r="J49" s="11">
        <v>1</v>
      </c>
      <c r="K49" s="11">
        <v>1</v>
      </c>
      <c r="L49" s="11">
        <v>1</v>
      </c>
      <c r="M49" s="11">
        <v>1</v>
      </c>
      <c r="N49" s="11">
        <v>1</v>
      </c>
      <c r="O49" s="11">
        <v>1</v>
      </c>
      <c r="P49" s="11">
        <v>1</v>
      </c>
      <c r="Q49" s="11">
        <v>1</v>
      </c>
      <c r="R49" s="11"/>
      <c r="S49" s="5"/>
      <c r="T49" s="11">
        <v>1</v>
      </c>
      <c r="U49" s="11"/>
      <c r="V49" s="11"/>
      <c r="W49" s="5"/>
      <c r="X49" s="11"/>
      <c r="Y49" s="11">
        <v>1</v>
      </c>
      <c r="Z49" s="11"/>
      <c r="AA49" s="5"/>
      <c r="AB49" s="11"/>
      <c r="AC49" s="11"/>
      <c r="AD49" s="11">
        <v>1</v>
      </c>
      <c r="AE49" s="62"/>
      <c r="AF49" s="11"/>
      <c r="AG49" s="11"/>
      <c r="AH49" s="11">
        <v>1</v>
      </c>
      <c r="AI49" s="5"/>
      <c r="AJ49" s="11">
        <v>1</v>
      </c>
      <c r="AK49" s="11"/>
      <c r="AL49" s="11"/>
      <c r="AM49" s="58"/>
      <c r="AP49" s="33">
        <v>1</v>
      </c>
      <c r="AR49" s="58"/>
      <c r="AS49" s="11"/>
      <c r="AT49" s="11">
        <v>1</v>
      </c>
      <c r="AU49" s="11"/>
      <c r="AV49" s="58"/>
      <c r="AW49" s="11"/>
      <c r="AX49" s="11">
        <v>1</v>
      </c>
      <c r="AY49" s="11"/>
      <c r="AZ49" s="58"/>
      <c r="BA49" s="11"/>
      <c r="BB49" s="11"/>
      <c r="BC49" s="11">
        <v>1</v>
      </c>
      <c r="BD49" s="11"/>
      <c r="BE49" s="11"/>
      <c r="BG49" s="58"/>
      <c r="BH49" s="11"/>
      <c r="BI49" s="11">
        <v>1</v>
      </c>
      <c r="BJ49" s="11"/>
      <c r="BK49" s="58"/>
      <c r="BL49" s="11"/>
      <c r="BM49" s="11">
        <v>1</v>
      </c>
      <c r="BN49" s="11"/>
      <c r="BO49" s="58"/>
      <c r="BP49" s="11"/>
      <c r="BQ49" s="11">
        <v>1</v>
      </c>
      <c r="BR49" s="11"/>
      <c r="BS49" s="58"/>
      <c r="BT49" s="11"/>
      <c r="BU49" s="11">
        <v>1</v>
      </c>
      <c r="BV49" s="11"/>
      <c r="BW49" s="58"/>
      <c r="BX49" s="11">
        <v>1</v>
      </c>
      <c r="BY49" s="11"/>
      <c r="BZ49" s="11"/>
      <c r="CA49" s="58"/>
      <c r="CB49" s="11">
        <v>1</v>
      </c>
      <c r="CC49" s="11"/>
      <c r="CD49" s="11"/>
      <c r="CE49" s="84"/>
      <c r="CF49" s="11">
        <v>1</v>
      </c>
      <c r="CG49" s="11"/>
      <c r="CH49" s="11"/>
      <c r="CI49" s="84"/>
      <c r="CK49" s="24">
        <v>1</v>
      </c>
      <c r="CM49" s="84"/>
      <c r="CN49" s="24">
        <v>1</v>
      </c>
      <c r="CQ49" s="84"/>
    </row>
    <row r="50" spans="1:95" ht="12.75">
      <c r="A50" s="13">
        <v>3</v>
      </c>
      <c r="B50" s="70" t="s">
        <v>139</v>
      </c>
      <c r="C50" s="18" t="s">
        <v>140</v>
      </c>
      <c r="D50" s="16">
        <f t="shared" si="1"/>
        <v>0.9285714285714286</v>
      </c>
      <c r="E50" s="11">
        <v>1</v>
      </c>
      <c r="F50" s="11">
        <v>1</v>
      </c>
      <c r="G50" s="11">
        <v>1</v>
      </c>
      <c r="H50" s="11">
        <v>1</v>
      </c>
      <c r="I50" s="11">
        <v>1</v>
      </c>
      <c r="J50" s="11">
        <v>1</v>
      </c>
      <c r="K50" s="11">
        <v>1</v>
      </c>
      <c r="L50" s="11">
        <v>0</v>
      </c>
      <c r="M50" s="11">
        <v>1</v>
      </c>
      <c r="N50" s="11">
        <v>1</v>
      </c>
      <c r="O50" s="11">
        <v>1</v>
      </c>
      <c r="P50" s="11">
        <v>1</v>
      </c>
      <c r="Q50" s="11">
        <v>1</v>
      </c>
      <c r="R50" s="11">
        <v>1</v>
      </c>
      <c r="S50" s="5"/>
      <c r="T50" s="11">
        <v>1</v>
      </c>
      <c r="U50" s="11"/>
      <c r="V50" s="11"/>
      <c r="W50" s="5"/>
      <c r="X50" s="11">
        <v>1</v>
      </c>
      <c r="Y50" s="11"/>
      <c r="Z50" s="11"/>
      <c r="AA50" s="5"/>
      <c r="AB50" s="11">
        <v>1</v>
      </c>
      <c r="AC50" s="11"/>
      <c r="AD50" s="11"/>
      <c r="AE50" s="62"/>
      <c r="AF50" s="11">
        <v>1</v>
      </c>
      <c r="AG50" s="11"/>
      <c r="AH50" s="11"/>
      <c r="AI50" s="5"/>
      <c r="AJ50" s="11">
        <v>1</v>
      </c>
      <c r="AK50" s="11"/>
      <c r="AL50" s="11"/>
      <c r="AM50" s="58"/>
      <c r="AO50" s="33">
        <v>1</v>
      </c>
      <c r="AR50" s="58"/>
      <c r="AS50" s="11">
        <v>1</v>
      </c>
      <c r="AT50" s="11"/>
      <c r="AU50" s="11"/>
      <c r="AV50" s="58"/>
      <c r="AW50" s="11"/>
      <c r="AX50" s="11"/>
      <c r="AY50" s="11"/>
      <c r="AZ50" s="58"/>
      <c r="BA50" s="11"/>
      <c r="BB50" s="11"/>
      <c r="BC50" s="11"/>
      <c r="BD50" s="11"/>
      <c r="BE50" s="11">
        <v>1</v>
      </c>
      <c r="BG50" s="58"/>
      <c r="BH50" s="11">
        <v>1</v>
      </c>
      <c r="BI50" s="11"/>
      <c r="BJ50" s="11"/>
      <c r="BK50" s="58"/>
      <c r="BL50" s="11">
        <v>1</v>
      </c>
      <c r="BM50" s="11"/>
      <c r="BN50" s="11"/>
      <c r="BO50" s="58"/>
      <c r="BP50" s="11">
        <v>1</v>
      </c>
      <c r="BQ50" s="11"/>
      <c r="BR50" s="11"/>
      <c r="BS50" s="58"/>
      <c r="BT50" s="11">
        <v>1</v>
      </c>
      <c r="BU50" s="11"/>
      <c r="BV50" s="11"/>
      <c r="BW50" s="58"/>
      <c r="BX50" s="11"/>
      <c r="BY50" s="11"/>
      <c r="BZ50" s="11"/>
      <c r="CA50" s="58"/>
      <c r="CB50" s="11"/>
      <c r="CC50" s="11"/>
      <c r="CD50" s="11"/>
      <c r="CE50" s="84"/>
      <c r="CF50" s="11">
        <v>1</v>
      </c>
      <c r="CG50" s="11"/>
      <c r="CH50" s="11"/>
      <c r="CI50" s="84"/>
      <c r="CJ50" s="24">
        <v>1</v>
      </c>
      <c r="CM50" s="84"/>
      <c r="CO50" s="24">
        <v>1</v>
      </c>
      <c r="CQ50" s="84"/>
    </row>
    <row r="51" spans="1:95" ht="12.75">
      <c r="A51" s="13">
        <v>4</v>
      </c>
      <c r="B51" s="70" t="s">
        <v>141</v>
      </c>
      <c r="C51" s="18" t="s">
        <v>142</v>
      </c>
      <c r="D51" s="16">
        <f t="shared" si="1"/>
        <v>0.5</v>
      </c>
      <c r="E51" s="11">
        <v>1</v>
      </c>
      <c r="F51" s="11">
        <v>1</v>
      </c>
      <c r="G51" s="11">
        <v>0</v>
      </c>
      <c r="H51" s="11">
        <v>0</v>
      </c>
      <c r="I51" s="11">
        <v>1</v>
      </c>
      <c r="J51" s="11">
        <v>1</v>
      </c>
      <c r="K51" s="11">
        <v>1</v>
      </c>
      <c r="L51" s="11">
        <v>0</v>
      </c>
      <c r="M51" s="11">
        <v>1</v>
      </c>
      <c r="N51" s="11">
        <v>0</v>
      </c>
      <c r="O51" s="11">
        <v>0</v>
      </c>
      <c r="P51" s="11">
        <v>1</v>
      </c>
      <c r="Q51" s="11">
        <v>0</v>
      </c>
      <c r="R51" s="11"/>
      <c r="S51" s="5"/>
      <c r="T51" s="11">
        <v>1</v>
      </c>
      <c r="U51" s="11"/>
      <c r="V51" s="11"/>
      <c r="W51" s="5"/>
      <c r="X51" s="11"/>
      <c r="Y51" s="11"/>
      <c r="Z51" s="11"/>
      <c r="AA51" s="5"/>
      <c r="AB51" s="11">
        <v>1</v>
      </c>
      <c r="AC51" s="11"/>
      <c r="AD51" s="11"/>
      <c r="AE51" s="62"/>
      <c r="AF51" s="11">
        <v>1</v>
      </c>
      <c r="AG51" s="11"/>
      <c r="AH51" s="11"/>
      <c r="AI51" s="5"/>
      <c r="AJ51" s="11">
        <v>1</v>
      </c>
      <c r="AK51" s="11"/>
      <c r="AL51" s="11"/>
      <c r="AM51" s="58"/>
      <c r="AR51" s="58"/>
      <c r="AS51" s="11"/>
      <c r="AT51" s="11"/>
      <c r="AU51" s="11">
        <v>1</v>
      </c>
      <c r="AV51" s="58"/>
      <c r="AW51" s="11"/>
      <c r="AX51" s="11"/>
      <c r="AY51" s="11"/>
      <c r="AZ51" s="58"/>
      <c r="BA51" s="11"/>
      <c r="BB51" s="11"/>
      <c r="BC51" s="11"/>
      <c r="BD51" s="11"/>
      <c r="BE51" s="11"/>
      <c r="BG51" s="58"/>
      <c r="BH51" s="11"/>
      <c r="BI51" s="11"/>
      <c r="BJ51" s="11"/>
      <c r="BK51" s="58"/>
      <c r="BL51" s="11"/>
      <c r="BM51" s="11"/>
      <c r="BN51" s="11"/>
      <c r="BO51" s="58"/>
      <c r="BP51" s="11"/>
      <c r="BQ51" s="11"/>
      <c r="BR51" s="11"/>
      <c r="BS51" s="58"/>
      <c r="BT51" s="11">
        <v>1</v>
      </c>
      <c r="BU51" s="11"/>
      <c r="BV51" s="11"/>
      <c r="BW51" s="58"/>
      <c r="BX51" s="11">
        <v>1</v>
      </c>
      <c r="BY51" s="11"/>
      <c r="BZ51" s="11"/>
      <c r="CA51" s="58"/>
      <c r="CB51" s="11"/>
      <c r="CC51" s="11"/>
      <c r="CD51" s="11"/>
      <c r="CE51" s="84"/>
      <c r="CF51" s="11"/>
      <c r="CG51" s="11"/>
      <c r="CH51" s="11"/>
      <c r="CI51" s="84"/>
      <c r="CM51" s="84"/>
      <c r="CQ51" s="84"/>
    </row>
    <row r="52" spans="1:95" ht="12.75">
      <c r="A52" s="13">
        <v>5</v>
      </c>
      <c r="B52" s="70" t="s">
        <v>143</v>
      </c>
      <c r="C52" s="18" t="s">
        <v>144</v>
      </c>
      <c r="D52" s="16">
        <f t="shared" si="1"/>
        <v>0.5</v>
      </c>
      <c r="E52" s="11">
        <v>0</v>
      </c>
      <c r="F52" s="11">
        <v>1</v>
      </c>
      <c r="G52" s="11">
        <v>1</v>
      </c>
      <c r="H52" s="11">
        <v>1</v>
      </c>
      <c r="I52" s="11">
        <v>1</v>
      </c>
      <c r="J52" s="11">
        <v>0</v>
      </c>
      <c r="K52" s="11">
        <v>1</v>
      </c>
      <c r="L52" s="11">
        <v>0</v>
      </c>
      <c r="M52" s="11">
        <v>0</v>
      </c>
      <c r="N52" s="11">
        <v>0</v>
      </c>
      <c r="O52" s="11">
        <v>1</v>
      </c>
      <c r="P52" s="11">
        <v>0</v>
      </c>
      <c r="Q52" s="11">
        <v>1</v>
      </c>
      <c r="R52" s="11"/>
      <c r="S52" s="5"/>
      <c r="T52" s="11">
        <v>1</v>
      </c>
      <c r="U52" s="11"/>
      <c r="V52" s="11"/>
      <c r="W52" s="5"/>
      <c r="X52" s="11">
        <v>1</v>
      </c>
      <c r="Y52" s="11"/>
      <c r="Z52" s="11"/>
      <c r="AA52" s="5"/>
      <c r="AB52" s="11">
        <v>1</v>
      </c>
      <c r="AC52" s="11"/>
      <c r="AD52" s="11"/>
      <c r="AE52" s="62"/>
      <c r="AF52" s="11">
        <v>1</v>
      </c>
      <c r="AG52" s="11"/>
      <c r="AH52" s="11"/>
      <c r="AI52" s="5"/>
      <c r="AJ52" s="11"/>
      <c r="AK52" s="11"/>
      <c r="AL52" s="11"/>
      <c r="AM52" s="58"/>
      <c r="AR52" s="58"/>
      <c r="AS52" s="11">
        <v>1</v>
      </c>
      <c r="AT52" s="11"/>
      <c r="AU52" s="11"/>
      <c r="AV52" s="58"/>
      <c r="AW52" s="11"/>
      <c r="AX52" s="11"/>
      <c r="AY52" s="11"/>
      <c r="AZ52" s="58"/>
      <c r="BA52" s="11"/>
      <c r="BB52" s="11"/>
      <c r="BC52" s="11"/>
      <c r="BD52" s="11"/>
      <c r="BE52" s="11"/>
      <c r="BG52" s="58"/>
      <c r="BH52" s="11">
        <v>1</v>
      </c>
      <c r="BI52" s="11"/>
      <c r="BJ52" s="11"/>
      <c r="BK52" s="58"/>
      <c r="BL52" s="11"/>
      <c r="BM52" s="11"/>
      <c r="BN52" s="11">
        <v>1</v>
      </c>
      <c r="BO52" s="58"/>
      <c r="BP52" s="11"/>
      <c r="BQ52" s="11"/>
      <c r="BR52" s="11">
        <v>1</v>
      </c>
      <c r="BS52" s="58"/>
      <c r="BT52" s="11"/>
      <c r="BU52" s="11"/>
      <c r="BV52" s="11"/>
      <c r="BW52" s="58"/>
      <c r="BX52" s="11"/>
      <c r="BY52" s="11"/>
      <c r="BZ52" s="11"/>
      <c r="CA52" s="58"/>
      <c r="CB52" s="11"/>
      <c r="CC52" s="11"/>
      <c r="CD52" s="11"/>
      <c r="CE52" s="84"/>
      <c r="CF52" s="11"/>
      <c r="CG52" s="11"/>
      <c r="CH52" s="11"/>
      <c r="CI52" s="84"/>
      <c r="CM52" s="84"/>
      <c r="CO52" s="24">
        <v>1</v>
      </c>
      <c r="CQ52" s="84"/>
    </row>
    <row r="53" spans="1:95" ht="12.75">
      <c r="A53" s="13">
        <v>6</v>
      </c>
      <c r="B53" s="104" t="s">
        <v>66</v>
      </c>
      <c r="C53" s="18" t="s">
        <v>145</v>
      </c>
      <c r="D53" s="16">
        <f t="shared" si="1"/>
        <v>0.9285714285714286</v>
      </c>
      <c r="E53" s="11">
        <v>1</v>
      </c>
      <c r="F53" s="11">
        <v>1</v>
      </c>
      <c r="G53" s="11">
        <v>1</v>
      </c>
      <c r="H53" s="11">
        <v>1</v>
      </c>
      <c r="I53" s="11">
        <v>1</v>
      </c>
      <c r="J53" s="11">
        <v>1</v>
      </c>
      <c r="K53" s="11">
        <v>1</v>
      </c>
      <c r="L53" s="11">
        <v>1</v>
      </c>
      <c r="M53" s="11">
        <v>1</v>
      </c>
      <c r="N53" s="11">
        <v>1</v>
      </c>
      <c r="O53" s="11">
        <v>1</v>
      </c>
      <c r="P53" s="11">
        <v>0</v>
      </c>
      <c r="Q53" s="11">
        <v>1</v>
      </c>
      <c r="R53" s="11">
        <v>1</v>
      </c>
      <c r="S53" s="5"/>
      <c r="T53" s="11">
        <v>1</v>
      </c>
      <c r="U53" s="11"/>
      <c r="V53" s="11"/>
      <c r="W53" s="5"/>
      <c r="X53" s="11">
        <v>1</v>
      </c>
      <c r="Y53" s="11"/>
      <c r="Z53" s="11"/>
      <c r="AA53" s="5"/>
      <c r="AB53" s="11">
        <v>1</v>
      </c>
      <c r="AC53" s="11"/>
      <c r="AD53" s="11"/>
      <c r="AE53" s="62"/>
      <c r="AF53" s="11">
        <v>1</v>
      </c>
      <c r="AG53" s="11"/>
      <c r="AH53" s="11"/>
      <c r="AI53" s="5"/>
      <c r="AJ53" s="11">
        <v>1</v>
      </c>
      <c r="AK53" s="11"/>
      <c r="AL53" s="11"/>
      <c r="AM53" s="58"/>
      <c r="AN53" s="33">
        <v>1</v>
      </c>
      <c r="AR53" s="58"/>
      <c r="AS53" s="11"/>
      <c r="AT53" s="11"/>
      <c r="AU53" s="11">
        <v>1</v>
      </c>
      <c r="AV53" s="58"/>
      <c r="AW53" s="11"/>
      <c r="AX53" s="11"/>
      <c r="AY53" s="11">
        <v>1</v>
      </c>
      <c r="AZ53" s="58"/>
      <c r="BA53" s="11"/>
      <c r="BB53" s="11"/>
      <c r="BC53" s="11"/>
      <c r="BD53" s="11"/>
      <c r="BE53" s="11"/>
      <c r="BG53" s="58"/>
      <c r="BH53" s="11">
        <v>1</v>
      </c>
      <c r="BI53" s="11"/>
      <c r="BJ53" s="11"/>
      <c r="BK53" s="58"/>
      <c r="BL53" s="11">
        <v>1</v>
      </c>
      <c r="BM53" s="11"/>
      <c r="BN53" s="11"/>
      <c r="BO53" s="58"/>
      <c r="BP53" s="11">
        <v>1</v>
      </c>
      <c r="BQ53" s="11"/>
      <c r="BR53" s="11"/>
      <c r="BS53" s="58"/>
      <c r="BT53" s="11"/>
      <c r="BU53" s="11"/>
      <c r="BV53" s="11"/>
      <c r="BW53" s="58"/>
      <c r="BX53" s="11"/>
      <c r="BY53" s="11"/>
      <c r="BZ53" s="11"/>
      <c r="CA53" s="58"/>
      <c r="CB53" s="11">
        <v>1</v>
      </c>
      <c r="CC53" s="11"/>
      <c r="CD53" s="11"/>
      <c r="CE53" s="84"/>
      <c r="CF53" s="11">
        <v>1</v>
      </c>
      <c r="CG53" s="11"/>
      <c r="CH53" s="11"/>
      <c r="CI53" s="84"/>
      <c r="CJ53" s="24">
        <v>1</v>
      </c>
      <c r="CM53" s="84"/>
      <c r="CP53" s="24">
        <v>1</v>
      </c>
      <c r="CQ53" s="84"/>
    </row>
    <row r="54" spans="1:95" ht="12.75">
      <c r="A54" s="13">
        <v>7</v>
      </c>
      <c r="B54" s="114"/>
      <c r="C54" s="18" t="s">
        <v>146</v>
      </c>
      <c r="D54" s="16">
        <f t="shared" si="1"/>
        <v>0.9285714285714286</v>
      </c>
      <c r="E54" s="11">
        <v>1</v>
      </c>
      <c r="F54" s="11">
        <v>1</v>
      </c>
      <c r="G54" s="11">
        <v>1</v>
      </c>
      <c r="H54" s="11">
        <v>1</v>
      </c>
      <c r="I54" s="11">
        <v>1</v>
      </c>
      <c r="J54" s="11">
        <v>1</v>
      </c>
      <c r="K54" s="11">
        <v>1</v>
      </c>
      <c r="L54" s="11">
        <v>1</v>
      </c>
      <c r="M54" s="11">
        <v>1</v>
      </c>
      <c r="N54" s="11">
        <v>1</v>
      </c>
      <c r="O54" s="11">
        <v>0</v>
      </c>
      <c r="P54" s="11">
        <v>1</v>
      </c>
      <c r="Q54" s="11">
        <v>1</v>
      </c>
      <c r="R54" s="11">
        <v>1</v>
      </c>
      <c r="S54" s="5"/>
      <c r="T54" s="11">
        <v>1</v>
      </c>
      <c r="U54" s="11"/>
      <c r="V54" s="11"/>
      <c r="W54" s="5"/>
      <c r="X54" s="11"/>
      <c r="Y54" s="11">
        <v>1</v>
      </c>
      <c r="Z54" s="11"/>
      <c r="AA54" s="5"/>
      <c r="AB54" s="11">
        <v>1</v>
      </c>
      <c r="AC54" s="11"/>
      <c r="AD54" s="11"/>
      <c r="AE54" s="62"/>
      <c r="AF54" s="11"/>
      <c r="AG54" s="11"/>
      <c r="AH54" s="11">
        <v>1</v>
      </c>
      <c r="AI54" s="5"/>
      <c r="AJ54" s="11">
        <v>1</v>
      </c>
      <c r="AK54" s="11"/>
      <c r="AL54" s="11"/>
      <c r="AM54" s="58"/>
      <c r="AP54" s="33">
        <v>1</v>
      </c>
      <c r="AR54" s="58"/>
      <c r="AS54" s="11"/>
      <c r="AT54" s="11">
        <v>1</v>
      </c>
      <c r="AU54" s="11"/>
      <c r="AV54" s="58"/>
      <c r="AW54" s="11"/>
      <c r="AX54" s="11">
        <v>1</v>
      </c>
      <c r="AY54" s="11"/>
      <c r="AZ54" s="58"/>
      <c r="BA54" s="11"/>
      <c r="BB54" s="11"/>
      <c r="BC54" s="11"/>
      <c r="BD54" s="11"/>
      <c r="BE54" s="11"/>
      <c r="BG54" s="58"/>
      <c r="BH54" s="11"/>
      <c r="BI54" s="11"/>
      <c r="BJ54" s="11"/>
      <c r="BK54" s="58"/>
      <c r="BL54" s="11"/>
      <c r="BM54" s="11"/>
      <c r="BN54" s="11"/>
      <c r="BO54" s="58"/>
      <c r="BP54" s="11"/>
      <c r="BQ54" s="11"/>
      <c r="BR54" s="11"/>
      <c r="BS54" s="58"/>
      <c r="BT54" s="11"/>
      <c r="BU54" s="11">
        <v>1</v>
      </c>
      <c r="BV54" s="11"/>
      <c r="BW54" s="58"/>
      <c r="BX54" s="11">
        <v>1</v>
      </c>
      <c r="BY54" s="11"/>
      <c r="BZ54" s="11"/>
      <c r="CA54" s="58"/>
      <c r="CB54" s="11">
        <v>1</v>
      </c>
      <c r="CC54" s="11"/>
      <c r="CD54" s="11"/>
      <c r="CE54" s="84"/>
      <c r="CF54" s="11">
        <v>1</v>
      </c>
      <c r="CG54" s="11"/>
      <c r="CH54" s="11"/>
      <c r="CI54" s="84"/>
      <c r="CK54" s="24">
        <v>1</v>
      </c>
      <c r="CM54" s="84"/>
      <c r="CN54" s="24">
        <v>1</v>
      </c>
      <c r="CQ54" s="84"/>
    </row>
    <row r="55" spans="1:95" ht="12.75">
      <c r="A55" s="13">
        <v>8</v>
      </c>
      <c r="B55" s="114"/>
      <c r="C55" s="18" t="s">
        <v>147</v>
      </c>
      <c r="D55" s="16">
        <f t="shared" si="1"/>
        <v>1</v>
      </c>
      <c r="E55" s="11">
        <v>1</v>
      </c>
      <c r="F55" s="11">
        <v>1</v>
      </c>
      <c r="G55" s="11">
        <v>1</v>
      </c>
      <c r="H55" s="11">
        <v>1</v>
      </c>
      <c r="I55" s="11">
        <v>1</v>
      </c>
      <c r="J55" s="11">
        <v>1</v>
      </c>
      <c r="K55" s="11">
        <v>1</v>
      </c>
      <c r="L55" s="11">
        <v>1</v>
      </c>
      <c r="M55" s="11">
        <v>1</v>
      </c>
      <c r="N55" s="11">
        <v>1</v>
      </c>
      <c r="O55" s="11">
        <v>1</v>
      </c>
      <c r="P55" s="11">
        <v>1</v>
      </c>
      <c r="Q55" s="11">
        <v>1</v>
      </c>
      <c r="R55" s="11">
        <v>1</v>
      </c>
      <c r="S55" s="5"/>
      <c r="T55" s="11"/>
      <c r="U55" s="11"/>
      <c r="V55" s="11"/>
      <c r="W55" s="5"/>
      <c r="X55" s="11">
        <v>1</v>
      </c>
      <c r="Y55" s="11"/>
      <c r="Z55" s="11"/>
      <c r="AA55" s="5"/>
      <c r="AB55" s="11">
        <v>1</v>
      </c>
      <c r="AC55" s="11"/>
      <c r="AD55" s="11"/>
      <c r="AE55" s="62"/>
      <c r="AF55" s="11">
        <v>1</v>
      </c>
      <c r="AG55" s="11"/>
      <c r="AH55" s="11"/>
      <c r="AI55" s="5"/>
      <c r="AJ55" s="11">
        <v>1</v>
      </c>
      <c r="AK55" s="11"/>
      <c r="AL55" s="11"/>
      <c r="AM55" s="58"/>
      <c r="AP55" s="33">
        <v>1</v>
      </c>
      <c r="AR55" s="58"/>
      <c r="AS55" s="11"/>
      <c r="AT55" s="11">
        <v>1</v>
      </c>
      <c r="AU55" s="11"/>
      <c r="AV55" s="58"/>
      <c r="AW55" s="11"/>
      <c r="AX55" s="11">
        <v>1</v>
      </c>
      <c r="AY55" s="11"/>
      <c r="AZ55" s="58"/>
      <c r="BA55" s="11"/>
      <c r="BB55" s="11"/>
      <c r="BC55" s="11"/>
      <c r="BD55" s="11"/>
      <c r="BE55" s="11"/>
      <c r="BG55" s="58"/>
      <c r="BH55" s="11"/>
      <c r="BI55" s="11"/>
      <c r="BJ55" s="11">
        <v>1</v>
      </c>
      <c r="BK55" s="58"/>
      <c r="BL55" s="11">
        <v>1</v>
      </c>
      <c r="BM55" s="11"/>
      <c r="BN55" s="11"/>
      <c r="BO55" s="58"/>
      <c r="BP55" s="11"/>
      <c r="BQ55" s="11"/>
      <c r="BR55" s="11">
        <v>1</v>
      </c>
      <c r="BS55" s="58"/>
      <c r="BT55" s="11">
        <v>1</v>
      </c>
      <c r="BU55" s="11"/>
      <c r="BV55" s="11"/>
      <c r="BW55" s="58"/>
      <c r="BX55" s="11"/>
      <c r="BY55" s="11"/>
      <c r="BZ55" s="11"/>
      <c r="CA55" s="58"/>
      <c r="CB55" s="11">
        <v>1</v>
      </c>
      <c r="CC55" s="11"/>
      <c r="CD55" s="11"/>
      <c r="CE55" s="84"/>
      <c r="CF55" s="11"/>
      <c r="CG55" s="11"/>
      <c r="CH55" s="11">
        <v>1</v>
      </c>
      <c r="CI55" s="84"/>
      <c r="CL55" s="24">
        <v>1</v>
      </c>
      <c r="CM55" s="84"/>
      <c r="CN55" s="24">
        <v>1</v>
      </c>
      <c r="CQ55" s="84"/>
    </row>
    <row r="56" spans="1:95" ht="12.75">
      <c r="A56" s="13">
        <v>9</v>
      </c>
      <c r="B56" s="70" t="s">
        <v>68</v>
      </c>
      <c r="C56" s="18" t="s">
        <v>45</v>
      </c>
      <c r="D56" s="16">
        <f t="shared" si="1"/>
        <v>0.7857142857142857</v>
      </c>
      <c r="E56" s="11">
        <v>0</v>
      </c>
      <c r="F56" s="11">
        <v>1</v>
      </c>
      <c r="G56" s="11">
        <v>1</v>
      </c>
      <c r="H56" s="11">
        <v>1</v>
      </c>
      <c r="I56" s="11">
        <v>1</v>
      </c>
      <c r="J56" s="11">
        <v>1</v>
      </c>
      <c r="K56" s="11">
        <v>1</v>
      </c>
      <c r="L56" s="11">
        <v>0</v>
      </c>
      <c r="M56" s="11">
        <v>1</v>
      </c>
      <c r="N56" s="11">
        <v>1</v>
      </c>
      <c r="O56" s="11">
        <v>1</v>
      </c>
      <c r="P56" s="11">
        <v>1</v>
      </c>
      <c r="Q56" s="11">
        <v>0</v>
      </c>
      <c r="R56" s="11">
        <v>1</v>
      </c>
      <c r="S56" s="5"/>
      <c r="T56" s="11">
        <v>1</v>
      </c>
      <c r="U56" s="11"/>
      <c r="V56" s="11"/>
      <c r="W56" s="5"/>
      <c r="X56" s="11">
        <v>1</v>
      </c>
      <c r="Y56" s="11"/>
      <c r="Z56" s="11"/>
      <c r="AA56" s="5"/>
      <c r="AB56" s="11">
        <v>1</v>
      </c>
      <c r="AC56" s="11"/>
      <c r="AD56" s="11"/>
      <c r="AE56" s="62"/>
      <c r="AF56" s="11">
        <v>1</v>
      </c>
      <c r="AG56" s="11"/>
      <c r="AH56" s="11"/>
      <c r="AI56" s="5"/>
      <c r="AJ56" s="11">
        <v>1</v>
      </c>
      <c r="AK56" s="11"/>
      <c r="AL56" s="11"/>
      <c r="AM56" s="58"/>
      <c r="AN56" s="33">
        <v>1</v>
      </c>
      <c r="AR56" s="58"/>
      <c r="AS56" s="11"/>
      <c r="AT56" s="11">
        <v>1</v>
      </c>
      <c r="AU56" s="11"/>
      <c r="AV56" s="58"/>
      <c r="AW56" s="11"/>
      <c r="AX56" s="11"/>
      <c r="AY56" s="11"/>
      <c r="AZ56" s="58"/>
      <c r="BA56" s="11"/>
      <c r="BB56" s="11"/>
      <c r="BC56" s="11"/>
      <c r="BD56" s="11">
        <v>1</v>
      </c>
      <c r="BE56" s="11"/>
      <c r="BG56" s="58"/>
      <c r="BH56" s="11">
        <v>1</v>
      </c>
      <c r="BI56" s="11"/>
      <c r="BJ56" s="11"/>
      <c r="BK56" s="58"/>
      <c r="BL56" s="11">
        <v>1</v>
      </c>
      <c r="BM56" s="11"/>
      <c r="BN56" s="11"/>
      <c r="BO56" s="58"/>
      <c r="BP56" s="11">
        <v>1</v>
      </c>
      <c r="BQ56" s="11"/>
      <c r="BR56" s="11"/>
      <c r="BS56" s="58"/>
      <c r="BT56" s="11">
        <v>1</v>
      </c>
      <c r="BU56" s="11"/>
      <c r="BV56" s="11"/>
      <c r="BW56" s="58"/>
      <c r="BX56" s="11">
        <v>1</v>
      </c>
      <c r="BY56" s="11"/>
      <c r="BZ56" s="11"/>
      <c r="CA56" s="58"/>
      <c r="CB56" s="11"/>
      <c r="CC56" s="11"/>
      <c r="CD56" s="11"/>
      <c r="CE56" s="84"/>
      <c r="CF56" s="11"/>
      <c r="CG56" s="11"/>
      <c r="CH56" s="11"/>
      <c r="CI56" s="84"/>
      <c r="CM56" s="84"/>
      <c r="CQ56" s="84"/>
    </row>
    <row r="57" spans="1:95" ht="12.75">
      <c r="A57" s="13">
        <v>10</v>
      </c>
      <c r="B57" s="70" t="s">
        <v>70</v>
      </c>
      <c r="C57" s="18" t="s">
        <v>148</v>
      </c>
      <c r="D57" s="16">
        <f t="shared" si="1"/>
        <v>0.7857142857142857</v>
      </c>
      <c r="E57" s="11">
        <v>1</v>
      </c>
      <c r="F57" s="11">
        <v>1</v>
      </c>
      <c r="G57" s="11">
        <v>1</v>
      </c>
      <c r="H57" s="11">
        <v>1</v>
      </c>
      <c r="I57" s="11">
        <v>1</v>
      </c>
      <c r="J57" s="11">
        <v>1</v>
      </c>
      <c r="K57" s="11">
        <v>0</v>
      </c>
      <c r="L57" s="11">
        <v>1</v>
      </c>
      <c r="M57" s="11">
        <v>1</v>
      </c>
      <c r="N57" s="11">
        <v>0</v>
      </c>
      <c r="O57" s="11">
        <v>1</v>
      </c>
      <c r="P57" s="11">
        <v>1</v>
      </c>
      <c r="Q57" s="11">
        <v>1</v>
      </c>
      <c r="R57" s="11"/>
      <c r="S57" s="5"/>
      <c r="T57" s="11">
        <v>1</v>
      </c>
      <c r="U57" s="11"/>
      <c r="V57" s="11"/>
      <c r="W57" s="5"/>
      <c r="X57" s="11"/>
      <c r="Y57" s="11">
        <v>1</v>
      </c>
      <c r="Z57" s="11"/>
      <c r="AA57" s="5"/>
      <c r="AB57" s="11"/>
      <c r="AC57" s="11"/>
      <c r="AD57" s="11">
        <v>1</v>
      </c>
      <c r="AE57" s="62"/>
      <c r="AF57" s="11"/>
      <c r="AG57" s="11"/>
      <c r="AH57" s="11">
        <v>1</v>
      </c>
      <c r="AI57" s="5"/>
      <c r="AJ57" s="11">
        <v>1</v>
      </c>
      <c r="AK57" s="11"/>
      <c r="AL57" s="11"/>
      <c r="AM57" s="58"/>
      <c r="AP57" s="33">
        <v>1</v>
      </c>
      <c r="AR57" s="58"/>
      <c r="AS57" s="11"/>
      <c r="AT57" s="11"/>
      <c r="AU57" s="11"/>
      <c r="AV57" s="58"/>
      <c r="AW57" s="11">
        <v>1</v>
      </c>
      <c r="AX57" s="11"/>
      <c r="AY57" s="11"/>
      <c r="AZ57" s="58"/>
      <c r="BA57" s="11"/>
      <c r="BB57" s="11"/>
      <c r="BC57" s="11"/>
      <c r="BD57" s="11"/>
      <c r="BE57" s="11"/>
      <c r="BG57" s="58"/>
      <c r="BH57" s="11"/>
      <c r="BI57" s="11">
        <v>1</v>
      </c>
      <c r="BJ57" s="11"/>
      <c r="BK57" s="58"/>
      <c r="BL57" s="11"/>
      <c r="BM57" s="11">
        <v>1</v>
      </c>
      <c r="BN57" s="11"/>
      <c r="BO57" s="58"/>
      <c r="BP57" s="11"/>
      <c r="BQ57" s="11">
        <v>1</v>
      </c>
      <c r="BR57" s="11"/>
      <c r="BS57" s="58"/>
      <c r="BT57" s="11">
        <v>1</v>
      </c>
      <c r="BU57" s="11"/>
      <c r="BV57" s="11"/>
      <c r="BW57" s="58"/>
      <c r="BX57" s="11">
        <v>1</v>
      </c>
      <c r="BY57" s="11"/>
      <c r="BZ57" s="11"/>
      <c r="CA57" s="58"/>
      <c r="CB57" s="11">
        <v>1</v>
      </c>
      <c r="CC57" s="11"/>
      <c r="CD57" s="11"/>
      <c r="CE57" s="84"/>
      <c r="CF57" s="11">
        <v>1</v>
      </c>
      <c r="CG57" s="11"/>
      <c r="CH57" s="11"/>
      <c r="CI57" s="84"/>
      <c r="CL57" s="24">
        <v>1</v>
      </c>
      <c r="CM57" s="84"/>
      <c r="CN57" s="24">
        <v>1</v>
      </c>
      <c r="CQ57" s="84"/>
    </row>
    <row r="58" spans="1:95" ht="12.75">
      <c r="A58" s="13">
        <v>11</v>
      </c>
      <c r="B58" s="104" t="s">
        <v>72</v>
      </c>
      <c r="C58" s="18" t="s">
        <v>149</v>
      </c>
      <c r="D58" s="16">
        <f t="shared" si="1"/>
        <v>1</v>
      </c>
      <c r="E58" s="11">
        <v>1</v>
      </c>
      <c r="F58" s="11">
        <v>1</v>
      </c>
      <c r="G58" s="11">
        <v>1</v>
      </c>
      <c r="H58" s="11">
        <v>1</v>
      </c>
      <c r="I58" s="11">
        <v>1</v>
      </c>
      <c r="J58" s="11">
        <v>1</v>
      </c>
      <c r="K58" s="11">
        <v>1</v>
      </c>
      <c r="L58" s="11">
        <v>1</v>
      </c>
      <c r="M58" s="11">
        <v>1</v>
      </c>
      <c r="N58" s="11">
        <v>1</v>
      </c>
      <c r="O58" s="11">
        <v>1</v>
      </c>
      <c r="P58" s="11">
        <v>1</v>
      </c>
      <c r="Q58" s="11">
        <v>1</v>
      </c>
      <c r="R58" s="11">
        <v>1</v>
      </c>
      <c r="S58" s="5"/>
      <c r="T58" s="11">
        <v>1</v>
      </c>
      <c r="U58" s="11"/>
      <c r="V58" s="11"/>
      <c r="W58" s="5"/>
      <c r="X58" s="11"/>
      <c r="Y58" s="11">
        <v>1</v>
      </c>
      <c r="Z58" s="11"/>
      <c r="AA58" s="5"/>
      <c r="AB58" s="11"/>
      <c r="AC58" s="11">
        <v>1</v>
      </c>
      <c r="AD58" s="11"/>
      <c r="AE58" s="62"/>
      <c r="AF58" s="11"/>
      <c r="AG58" s="11">
        <v>1</v>
      </c>
      <c r="AH58" s="11"/>
      <c r="AI58" s="5"/>
      <c r="AJ58" s="11">
        <v>1</v>
      </c>
      <c r="AK58" s="11"/>
      <c r="AL58" s="11"/>
      <c r="AM58" s="58"/>
      <c r="AP58" s="33">
        <v>1</v>
      </c>
      <c r="AR58" s="58"/>
      <c r="AS58" s="11"/>
      <c r="AT58" s="11">
        <v>1</v>
      </c>
      <c r="AU58" s="11"/>
      <c r="AV58" s="58"/>
      <c r="AW58" s="11"/>
      <c r="AX58" s="11">
        <v>1</v>
      </c>
      <c r="AY58" s="11"/>
      <c r="AZ58" s="58"/>
      <c r="BA58" s="11"/>
      <c r="BB58" s="11"/>
      <c r="BC58" s="11">
        <v>1</v>
      </c>
      <c r="BD58" s="11"/>
      <c r="BE58" s="11"/>
      <c r="BG58" s="58"/>
      <c r="BH58" s="11"/>
      <c r="BI58" s="11">
        <v>1</v>
      </c>
      <c r="BJ58" s="11"/>
      <c r="BK58" s="58"/>
      <c r="BL58" s="11"/>
      <c r="BM58" s="11">
        <v>1</v>
      </c>
      <c r="BN58" s="11"/>
      <c r="BO58" s="58"/>
      <c r="BP58" s="11"/>
      <c r="BQ58" s="11">
        <v>1</v>
      </c>
      <c r="BR58" s="11"/>
      <c r="BS58" s="58"/>
      <c r="BT58" s="11"/>
      <c r="BU58" s="11">
        <v>1</v>
      </c>
      <c r="BV58" s="11"/>
      <c r="BW58" s="58"/>
      <c r="BX58" s="11">
        <v>1</v>
      </c>
      <c r="BY58" s="11"/>
      <c r="BZ58" s="11"/>
      <c r="CA58" s="58"/>
      <c r="CB58" s="11">
        <v>1</v>
      </c>
      <c r="CC58" s="11"/>
      <c r="CD58" s="11"/>
      <c r="CE58" s="84"/>
      <c r="CF58" s="11">
        <v>1</v>
      </c>
      <c r="CG58" s="11"/>
      <c r="CH58" s="11"/>
      <c r="CI58" s="84"/>
      <c r="CK58" s="24">
        <v>1</v>
      </c>
      <c r="CM58" s="84"/>
      <c r="CN58" s="24">
        <v>1</v>
      </c>
      <c r="CQ58" s="84"/>
    </row>
    <row r="59" spans="1:95" ht="12.75">
      <c r="A59" s="13">
        <v>12</v>
      </c>
      <c r="B59" s="114"/>
      <c r="C59" s="18" t="s">
        <v>150</v>
      </c>
      <c r="D59" s="16">
        <f t="shared" si="1"/>
        <v>0.7857142857142857</v>
      </c>
      <c r="E59" s="11">
        <v>1</v>
      </c>
      <c r="F59" s="11">
        <v>1</v>
      </c>
      <c r="G59" s="11">
        <v>1</v>
      </c>
      <c r="H59" s="11">
        <v>1</v>
      </c>
      <c r="I59" s="11">
        <v>1</v>
      </c>
      <c r="J59" s="11">
        <v>0</v>
      </c>
      <c r="K59" s="11">
        <v>1</v>
      </c>
      <c r="L59" s="11">
        <v>1</v>
      </c>
      <c r="M59" s="11">
        <v>1</v>
      </c>
      <c r="N59" s="11">
        <v>1</v>
      </c>
      <c r="O59" s="11">
        <v>0</v>
      </c>
      <c r="P59" s="11">
        <v>1</v>
      </c>
      <c r="Q59" s="11">
        <v>1</v>
      </c>
      <c r="R59" s="11"/>
      <c r="S59" s="5"/>
      <c r="T59" s="11"/>
      <c r="U59" s="11"/>
      <c r="V59" s="11"/>
      <c r="W59" s="5"/>
      <c r="X59" s="11">
        <v>1</v>
      </c>
      <c r="Y59" s="11"/>
      <c r="Z59" s="11"/>
      <c r="AA59" s="5"/>
      <c r="AB59" s="11"/>
      <c r="AC59" s="11"/>
      <c r="AD59" s="11">
        <v>1</v>
      </c>
      <c r="AE59" s="62"/>
      <c r="AF59" s="11"/>
      <c r="AG59" s="11"/>
      <c r="AH59" s="11">
        <v>1</v>
      </c>
      <c r="AI59" s="5"/>
      <c r="AJ59" s="11"/>
      <c r="AK59" s="11"/>
      <c r="AL59" s="11"/>
      <c r="AM59" s="58"/>
      <c r="AR59" s="58"/>
      <c r="AS59" s="11"/>
      <c r="AT59" s="11">
        <v>1</v>
      </c>
      <c r="AU59" s="11"/>
      <c r="AV59" s="58"/>
      <c r="AW59" s="11"/>
      <c r="AX59" s="11">
        <v>1</v>
      </c>
      <c r="AY59" s="11"/>
      <c r="AZ59" s="58"/>
      <c r="BA59" s="11">
        <v>1</v>
      </c>
      <c r="BB59" s="11"/>
      <c r="BC59" s="11"/>
      <c r="BD59" s="11"/>
      <c r="BE59" s="11"/>
      <c r="BG59" s="58"/>
      <c r="BH59" s="11"/>
      <c r="BI59" s="11"/>
      <c r="BJ59" s="11"/>
      <c r="BK59" s="58"/>
      <c r="BL59" s="11"/>
      <c r="BM59" s="11"/>
      <c r="BN59" s="11"/>
      <c r="BO59" s="58"/>
      <c r="BP59" s="11"/>
      <c r="BQ59" s="11"/>
      <c r="BR59" s="11"/>
      <c r="BS59" s="58"/>
      <c r="BT59" s="11"/>
      <c r="BU59" s="11"/>
      <c r="BV59" s="11">
        <v>1</v>
      </c>
      <c r="BW59" s="58"/>
      <c r="BX59" s="11"/>
      <c r="BY59" s="11"/>
      <c r="BZ59" s="11"/>
      <c r="CA59" s="58"/>
      <c r="CB59" s="11">
        <v>1</v>
      </c>
      <c r="CC59" s="11"/>
      <c r="CD59" s="11"/>
      <c r="CE59" s="84"/>
      <c r="CF59" s="11">
        <v>1</v>
      </c>
      <c r="CG59" s="11"/>
      <c r="CH59" s="11"/>
      <c r="CI59" s="84"/>
      <c r="CL59" s="24">
        <v>1</v>
      </c>
      <c r="CM59" s="84"/>
      <c r="CN59" s="24">
        <v>1</v>
      </c>
      <c r="CQ59" s="84"/>
    </row>
    <row r="60" spans="1:95" ht="12.75">
      <c r="A60" s="13">
        <v>13</v>
      </c>
      <c r="B60" s="114"/>
      <c r="C60" s="18" t="s">
        <v>151</v>
      </c>
      <c r="D60" s="16">
        <f t="shared" si="1"/>
        <v>0.6428571428571429</v>
      </c>
      <c r="E60" s="11">
        <v>1</v>
      </c>
      <c r="F60" s="11">
        <v>1</v>
      </c>
      <c r="G60" s="11">
        <v>1</v>
      </c>
      <c r="H60" s="11">
        <v>0</v>
      </c>
      <c r="I60" s="11">
        <v>0</v>
      </c>
      <c r="J60" s="11">
        <v>1</v>
      </c>
      <c r="K60" s="11">
        <v>1</v>
      </c>
      <c r="L60" s="11">
        <v>1</v>
      </c>
      <c r="M60" s="11">
        <v>1</v>
      </c>
      <c r="N60" s="11">
        <v>1</v>
      </c>
      <c r="O60" s="11">
        <v>0</v>
      </c>
      <c r="P60" s="11">
        <v>1</v>
      </c>
      <c r="Q60" s="11">
        <v>0</v>
      </c>
      <c r="R60" s="11"/>
      <c r="S60" s="5"/>
      <c r="T60" s="11">
        <v>1</v>
      </c>
      <c r="U60" s="11"/>
      <c r="V60" s="11"/>
      <c r="W60" s="5"/>
      <c r="X60" s="11">
        <v>1</v>
      </c>
      <c r="Y60" s="11"/>
      <c r="Z60" s="11"/>
      <c r="AA60" s="5"/>
      <c r="AB60" s="11"/>
      <c r="AC60" s="11"/>
      <c r="AD60" s="11"/>
      <c r="AE60" s="62"/>
      <c r="AF60" s="11"/>
      <c r="AG60" s="11"/>
      <c r="AH60" s="11"/>
      <c r="AI60" s="5"/>
      <c r="AJ60" s="11">
        <v>1</v>
      </c>
      <c r="AK60" s="11"/>
      <c r="AL60" s="11"/>
      <c r="AM60" s="58"/>
      <c r="AN60" s="33">
        <v>1</v>
      </c>
      <c r="AR60" s="58"/>
      <c r="AS60" s="11"/>
      <c r="AT60" s="11">
        <v>1</v>
      </c>
      <c r="AU60" s="11"/>
      <c r="AV60" s="58"/>
      <c r="AW60" s="11"/>
      <c r="AX60" s="11">
        <v>1</v>
      </c>
      <c r="AY60" s="11"/>
      <c r="AZ60" s="58"/>
      <c r="BA60" s="11">
        <v>1</v>
      </c>
      <c r="BB60" s="11"/>
      <c r="BC60" s="11"/>
      <c r="BD60" s="11"/>
      <c r="BE60" s="11"/>
      <c r="BG60" s="58"/>
      <c r="BH60" s="11"/>
      <c r="BI60" s="11"/>
      <c r="BJ60" s="11"/>
      <c r="BK60" s="58"/>
      <c r="BL60" s="11"/>
      <c r="BM60" s="11"/>
      <c r="BN60" s="11"/>
      <c r="BO60" s="58"/>
      <c r="BP60" s="11"/>
      <c r="BQ60" s="11"/>
      <c r="BR60" s="11"/>
      <c r="BS60" s="58"/>
      <c r="BT60" s="11">
        <v>1</v>
      </c>
      <c r="BU60" s="11"/>
      <c r="BV60" s="11"/>
      <c r="BW60" s="58"/>
      <c r="BX60" s="11">
        <v>1</v>
      </c>
      <c r="BY60" s="11"/>
      <c r="BZ60" s="11"/>
      <c r="CA60" s="58"/>
      <c r="CB60" s="11"/>
      <c r="CC60" s="11"/>
      <c r="CD60" s="11"/>
      <c r="CE60" s="84"/>
      <c r="CF60" s="11"/>
      <c r="CG60" s="11"/>
      <c r="CH60" s="11"/>
      <c r="CI60" s="84"/>
      <c r="CM60" s="84"/>
      <c r="CQ60" s="84"/>
    </row>
    <row r="61" spans="1:95" ht="12.75">
      <c r="A61" s="13">
        <v>14</v>
      </c>
      <c r="B61" s="104" t="s">
        <v>152</v>
      </c>
      <c r="C61" s="18" t="s">
        <v>153</v>
      </c>
      <c r="D61" s="16">
        <f t="shared" si="1"/>
        <v>1</v>
      </c>
      <c r="E61" s="11">
        <v>1</v>
      </c>
      <c r="F61" s="11">
        <v>1</v>
      </c>
      <c r="G61" s="11">
        <v>1</v>
      </c>
      <c r="H61" s="11">
        <v>1</v>
      </c>
      <c r="I61" s="11">
        <v>1</v>
      </c>
      <c r="J61" s="11">
        <v>1</v>
      </c>
      <c r="K61" s="11">
        <v>1</v>
      </c>
      <c r="L61" s="11">
        <v>1</v>
      </c>
      <c r="M61" s="11">
        <v>1</v>
      </c>
      <c r="N61" s="11">
        <v>1</v>
      </c>
      <c r="O61" s="11">
        <v>1</v>
      </c>
      <c r="P61" s="11">
        <v>1</v>
      </c>
      <c r="Q61" s="11">
        <v>1</v>
      </c>
      <c r="R61" s="11">
        <v>1</v>
      </c>
      <c r="S61" s="5"/>
      <c r="T61" s="11">
        <v>1</v>
      </c>
      <c r="U61" s="11"/>
      <c r="V61" s="11"/>
      <c r="W61" s="5"/>
      <c r="X61" s="11">
        <v>1</v>
      </c>
      <c r="Y61" s="11"/>
      <c r="Z61" s="11"/>
      <c r="AA61" s="5"/>
      <c r="AB61" s="11">
        <v>1</v>
      </c>
      <c r="AC61" s="11"/>
      <c r="AD61" s="11"/>
      <c r="AE61" s="62"/>
      <c r="AF61" s="11">
        <v>1</v>
      </c>
      <c r="AG61" s="11"/>
      <c r="AH61" s="11"/>
      <c r="AI61" s="5"/>
      <c r="AJ61" s="11">
        <v>1</v>
      </c>
      <c r="AK61" s="11"/>
      <c r="AL61" s="11"/>
      <c r="AM61" s="58"/>
      <c r="AN61" s="33">
        <v>1</v>
      </c>
      <c r="AR61" s="58"/>
      <c r="AS61" s="11">
        <v>1</v>
      </c>
      <c r="AT61" s="11"/>
      <c r="AU61" s="11"/>
      <c r="AV61" s="58"/>
      <c r="AW61" s="11">
        <v>1</v>
      </c>
      <c r="AX61" s="11"/>
      <c r="AY61" s="11"/>
      <c r="AZ61" s="58"/>
      <c r="BA61" s="11"/>
      <c r="BB61" s="11">
        <v>1</v>
      </c>
      <c r="BC61" s="11"/>
      <c r="BD61" s="11"/>
      <c r="BE61" s="11"/>
      <c r="BG61" s="58"/>
      <c r="BH61" s="11">
        <v>1</v>
      </c>
      <c r="BI61" s="11"/>
      <c r="BJ61" s="11"/>
      <c r="BK61" s="58"/>
      <c r="BL61" s="11">
        <v>1</v>
      </c>
      <c r="BM61" s="11"/>
      <c r="BN61" s="11"/>
      <c r="BO61" s="58"/>
      <c r="BP61" s="11">
        <v>1</v>
      </c>
      <c r="BQ61" s="11"/>
      <c r="BR61" s="11"/>
      <c r="BS61" s="58"/>
      <c r="BT61" s="11">
        <v>1</v>
      </c>
      <c r="BU61" s="11"/>
      <c r="BV61" s="11"/>
      <c r="BW61" s="58"/>
      <c r="BX61" s="11">
        <v>1</v>
      </c>
      <c r="BY61" s="11"/>
      <c r="BZ61" s="11"/>
      <c r="CA61" s="58"/>
      <c r="CB61" s="11">
        <v>1</v>
      </c>
      <c r="CC61" s="11"/>
      <c r="CD61" s="11"/>
      <c r="CE61" s="84"/>
      <c r="CF61" s="11">
        <v>1</v>
      </c>
      <c r="CG61" s="11"/>
      <c r="CH61" s="11"/>
      <c r="CI61" s="84"/>
      <c r="CJ61" s="24">
        <v>1</v>
      </c>
      <c r="CM61" s="84"/>
      <c r="CP61" s="24">
        <v>1</v>
      </c>
      <c r="CQ61" s="84"/>
    </row>
    <row r="62" spans="1:95" ht="12.75">
      <c r="A62" s="13">
        <v>15</v>
      </c>
      <c r="B62" s="114"/>
      <c r="C62" s="18" t="s">
        <v>154</v>
      </c>
      <c r="D62" s="16">
        <f t="shared" si="1"/>
        <v>1</v>
      </c>
      <c r="E62" s="11">
        <v>1</v>
      </c>
      <c r="F62" s="11">
        <v>1</v>
      </c>
      <c r="G62" s="11">
        <v>1</v>
      </c>
      <c r="H62" s="11">
        <v>1</v>
      </c>
      <c r="I62" s="11">
        <v>1</v>
      </c>
      <c r="J62" s="11">
        <v>1</v>
      </c>
      <c r="K62" s="11">
        <v>1</v>
      </c>
      <c r="L62" s="11">
        <v>1</v>
      </c>
      <c r="M62" s="11">
        <v>1</v>
      </c>
      <c r="N62" s="11">
        <v>1</v>
      </c>
      <c r="O62" s="11">
        <v>1</v>
      </c>
      <c r="P62" s="11">
        <v>1</v>
      </c>
      <c r="Q62" s="11">
        <v>1</v>
      </c>
      <c r="R62" s="11">
        <v>1</v>
      </c>
      <c r="S62" s="5"/>
      <c r="T62" s="11"/>
      <c r="U62" s="11"/>
      <c r="V62" s="11"/>
      <c r="W62" s="5"/>
      <c r="X62" s="11">
        <v>1</v>
      </c>
      <c r="Y62" s="11"/>
      <c r="Z62" s="11"/>
      <c r="AA62" s="5"/>
      <c r="AB62" s="11">
        <v>1</v>
      </c>
      <c r="AC62" s="11"/>
      <c r="AD62" s="11"/>
      <c r="AE62" s="62"/>
      <c r="AF62" s="11">
        <v>1</v>
      </c>
      <c r="AG62" s="11"/>
      <c r="AH62" s="11"/>
      <c r="AI62" s="5"/>
      <c r="AJ62" s="11">
        <v>1</v>
      </c>
      <c r="AK62" s="11"/>
      <c r="AL62" s="11"/>
      <c r="AM62" s="58"/>
      <c r="AN62" s="33">
        <v>1</v>
      </c>
      <c r="AR62" s="58"/>
      <c r="AS62" s="11">
        <v>1</v>
      </c>
      <c r="AT62" s="11"/>
      <c r="AU62" s="11"/>
      <c r="AV62" s="58"/>
      <c r="AW62" s="11">
        <v>1</v>
      </c>
      <c r="AX62" s="11"/>
      <c r="AY62" s="11"/>
      <c r="AZ62" s="58"/>
      <c r="BA62" s="11">
        <v>1</v>
      </c>
      <c r="BB62" s="11"/>
      <c r="BC62" s="11"/>
      <c r="BD62" s="11"/>
      <c r="BE62" s="11"/>
      <c r="BG62" s="58"/>
      <c r="BH62" s="11">
        <v>1</v>
      </c>
      <c r="BI62" s="11"/>
      <c r="BJ62" s="11"/>
      <c r="BK62" s="58"/>
      <c r="BL62" s="11">
        <v>1</v>
      </c>
      <c r="BM62" s="11"/>
      <c r="BN62" s="11"/>
      <c r="BO62" s="58"/>
      <c r="BP62" s="11">
        <v>1</v>
      </c>
      <c r="BQ62" s="11"/>
      <c r="BR62" s="11"/>
      <c r="BS62" s="58"/>
      <c r="BT62" s="11">
        <v>1</v>
      </c>
      <c r="BU62" s="11"/>
      <c r="BV62" s="11"/>
      <c r="BW62" s="58"/>
      <c r="BX62" s="11">
        <v>1</v>
      </c>
      <c r="BY62" s="11"/>
      <c r="BZ62" s="11"/>
      <c r="CA62" s="58"/>
      <c r="CB62" s="11">
        <v>1</v>
      </c>
      <c r="CC62" s="11"/>
      <c r="CD62" s="11"/>
      <c r="CE62" s="84"/>
      <c r="CF62" s="11">
        <v>1</v>
      </c>
      <c r="CG62" s="11"/>
      <c r="CH62" s="11"/>
      <c r="CI62" s="84"/>
      <c r="CJ62" s="24">
        <v>1</v>
      </c>
      <c r="CM62" s="84"/>
      <c r="CO62" s="24">
        <v>1</v>
      </c>
      <c r="CQ62" s="84"/>
    </row>
    <row r="63" spans="1:95" ht="12.75">
      <c r="A63" s="13">
        <v>16</v>
      </c>
      <c r="B63" s="114"/>
      <c r="C63" s="18" t="s">
        <v>155</v>
      </c>
      <c r="D63" s="16">
        <f t="shared" si="1"/>
        <v>0.7857142857142857</v>
      </c>
      <c r="E63" s="11">
        <v>1</v>
      </c>
      <c r="F63" s="11">
        <v>0</v>
      </c>
      <c r="G63" s="11">
        <v>1</v>
      </c>
      <c r="H63" s="11">
        <v>0</v>
      </c>
      <c r="I63" s="11">
        <v>1</v>
      </c>
      <c r="J63" s="11">
        <v>1</v>
      </c>
      <c r="K63" s="11">
        <v>1</v>
      </c>
      <c r="L63" s="11">
        <v>1</v>
      </c>
      <c r="M63" s="11">
        <v>1</v>
      </c>
      <c r="N63" s="11">
        <v>1</v>
      </c>
      <c r="O63" s="11">
        <v>1</v>
      </c>
      <c r="P63" s="11">
        <v>1</v>
      </c>
      <c r="Q63" s="11">
        <v>1</v>
      </c>
      <c r="R63" s="11"/>
      <c r="S63" s="5"/>
      <c r="T63" s="11"/>
      <c r="U63" s="11"/>
      <c r="V63" s="11"/>
      <c r="W63" s="5"/>
      <c r="X63" s="11"/>
      <c r="Y63" s="11">
        <v>1</v>
      </c>
      <c r="Z63" s="11"/>
      <c r="AA63" s="5"/>
      <c r="AB63" s="11">
        <v>1</v>
      </c>
      <c r="AC63" s="11"/>
      <c r="AD63" s="11"/>
      <c r="AE63" s="62"/>
      <c r="AF63" s="11">
        <v>1</v>
      </c>
      <c r="AG63" s="11"/>
      <c r="AH63" s="11"/>
      <c r="AI63" s="5"/>
      <c r="AJ63" s="11">
        <v>1</v>
      </c>
      <c r="AK63" s="11"/>
      <c r="AL63" s="11"/>
      <c r="AM63" s="58"/>
      <c r="AP63" s="33">
        <v>1</v>
      </c>
      <c r="AR63" s="58"/>
      <c r="AS63" s="11"/>
      <c r="AT63" s="11"/>
      <c r="AU63" s="11">
        <v>1</v>
      </c>
      <c r="AV63" s="58"/>
      <c r="AW63" s="11">
        <v>1</v>
      </c>
      <c r="AX63" s="11"/>
      <c r="AY63" s="11"/>
      <c r="AZ63" s="58"/>
      <c r="BA63" s="11"/>
      <c r="BB63" s="11"/>
      <c r="BC63" s="11">
        <v>1</v>
      </c>
      <c r="BD63" s="11"/>
      <c r="BE63" s="11"/>
      <c r="BG63" s="58"/>
      <c r="BH63" s="11">
        <v>1</v>
      </c>
      <c r="BI63" s="11"/>
      <c r="BJ63" s="11"/>
      <c r="BK63" s="58"/>
      <c r="BL63" s="11">
        <v>1</v>
      </c>
      <c r="BM63" s="11"/>
      <c r="BN63" s="11"/>
      <c r="BO63" s="58"/>
      <c r="BP63" s="11">
        <v>1</v>
      </c>
      <c r="BQ63" s="11"/>
      <c r="BR63" s="11"/>
      <c r="BS63" s="58"/>
      <c r="BT63" s="11">
        <v>1</v>
      </c>
      <c r="BU63" s="11"/>
      <c r="BV63" s="11"/>
      <c r="BW63" s="58"/>
      <c r="BX63" s="11">
        <v>1</v>
      </c>
      <c r="BY63" s="11"/>
      <c r="BZ63" s="11"/>
      <c r="CA63" s="58"/>
      <c r="CB63" s="11">
        <v>1</v>
      </c>
      <c r="CC63" s="11"/>
      <c r="CD63" s="11"/>
      <c r="CE63" s="84"/>
      <c r="CF63" s="11">
        <v>1</v>
      </c>
      <c r="CG63" s="11"/>
      <c r="CH63" s="11"/>
      <c r="CI63" s="84"/>
      <c r="CK63" s="24">
        <v>1</v>
      </c>
      <c r="CM63" s="84"/>
      <c r="CN63" s="24">
        <v>1</v>
      </c>
      <c r="CQ63" s="84"/>
    </row>
    <row r="64" spans="1:95" s="93" customFormat="1" ht="12.75">
      <c r="A64" s="86">
        <v>17</v>
      </c>
      <c r="B64" s="87" t="s">
        <v>76</v>
      </c>
      <c r="C64" s="88" t="s">
        <v>156</v>
      </c>
      <c r="D64" s="16">
        <f>(SUM(E64:Q64))*1/$C$1</f>
        <v>0.42857142857142855</v>
      </c>
      <c r="E64" s="89">
        <v>0</v>
      </c>
      <c r="F64" s="89">
        <v>1</v>
      </c>
      <c r="G64" s="89">
        <v>0</v>
      </c>
      <c r="H64" s="89">
        <v>1</v>
      </c>
      <c r="I64" s="89">
        <v>1</v>
      </c>
      <c r="J64" s="89">
        <v>0</v>
      </c>
      <c r="K64" s="89">
        <v>1</v>
      </c>
      <c r="L64" s="89">
        <v>0</v>
      </c>
      <c r="M64" s="89">
        <v>1</v>
      </c>
      <c r="N64" s="89">
        <v>0</v>
      </c>
      <c r="O64" s="89">
        <v>1</v>
      </c>
      <c r="P64" s="89">
        <v>0</v>
      </c>
      <c r="Q64" s="53"/>
      <c r="R64" s="53"/>
      <c r="S64" s="90"/>
      <c r="T64" s="89">
        <v>1</v>
      </c>
      <c r="U64" s="89"/>
      <c r="V64" s="89"/>
      <c r="W64" s="90"/>
      <c r="X64" s="89"/>
      <c r="Y64" s="89"/>
      <c r="Z64" s="89"/>
      <c r="AA64" s="90"/>
      <c r="AB64" s="89">
        <v>1</v>
      </c>
      <c r="AC64" s="89"/>
      <c r="AD64" s="89"/>
      <c r="AE64" s="91"/>
      <c r="AF64" s="89">
        <v>1</v>
      </c>
      <c r="AG64" s="89"/>
      <c r="AH64" s="89"/>
      <c r="AI64" s="90"/>
      <c r="AJ64" s="89"/>
      <c r="AK64" s="89"/>
      <c r="AL64" s="89"/>
      <c r="AM64" s="92"/>
      <c r="AR64" s="92"/>
      <c r="AS64" s="89"/>
      <c r="AT64" s="89"/>
      <c r="AU64" s="89"/>
      <c r="AV64" s="92"/>
      <c r="AW64" s="89"/>
      <c r="AX64" s="89"/>
      <c r="AY64" s="89"/>
      <c r="AZ64" s="92"/>
      <c r="BA64" s="89"/>
      <c r="BB64" s="89"/>
      <c r="BC64" s="89"/>
      <c r="BD64" s="89"/>
      <c r="BE64" s="89"/>
      <c r="BG64" s="92"/>
      <c r="BH64" s="89"/>
      <c r="BI64" s="89">
        <v>1</v>
      </c>
      <c r="BJ64" s="89"/>
      <c r="BK64" s="92"/>
      <c r="BL64" s="89"/>
      <c r="BM64" s="89">
        <v>1</v>
      </c>
      <c r="BN64" s="89"/>
      <c r="BO64" s="92"/>
      <c r="BP64" s="89"/>
      <c r="BQ64" s="89">
        <v>1</v>
      </c>
      <c r="BR64" s="89"/>
      <c r="BS64" s="92"/>
      <c r="BT64" s="89"/>
      <c r="BU64" s="89"/>
      <c r="BV64" s="89"/>
      <c r="BW64" s="92"/>
      <c r="BX64" s="89"/>
      <c r="BY64" s="89"/>
      <c r="BZ64" s="89"/>
      <c r="CA64" s="92"/>
      <c r="CB64" s="51"/>
      <c r="CC64" s="51"/>
      <c r="CD64" s="51"/>
      <c r="CE64" s="84"/>
      <c r="CF64" s="51"/>
      <c r="CG64" s="51"/>
      <c r="CH64" s="51"/>
      <c r="CI64" s="84"/>
      <c r="CJ64" s="51"/>
      <c r="CK64" s="51"/>
      <c r="CL64" s="51"/>
      <c r="CM64" s="84"/>
      <c r="CN64" s="51"/>
      <c r="CO64" s="51"/>
      <c r="CP64" s="51"/>
      <c r="CQ64" s="84"/>
    </row>
    <row r="65" spans="1:95" ht="12.75">
      <c r="A65" s="13">
        <v>18</v>
      </c>
      <c r="B65" s="104" t="s">
        <v>157</v>
      </c>
      <c r="C65" s="18" t="s">
        <v>158</v>
      </c>
      <c r="D65" s="16">
        <f t="shared" si="1"/>
        <v>0.9285714285714286</v>
      </c>
      <c r="E65" s="11">
        <v>1</v>
      </c>
      <c r="F65" s="11">
        <v>1</v>
      </c>
      <c r="G65" s="11">
        <v>1</v>
      </c>
      <c r="H65" s="11">
        <v>1</v>
      </c>
      <c r="I65" s="11">
        <v>1</v>
      </c>
      <c r="J65" s="11">
        <v>1</v>
      </c>
      <c r="K65" s="11">
        <v>1</v>
      </c>
      <c r="L65" s="11">
        <v>1</v>
      </c>
      <c r="M65" s="11">
        <v>1</v>
      </c>
      <c r="N65" s="11">
        <v>1</v>
      </c>
      <c r="O65" s="11">
        <v>0</v>
      </c>
      <c r="P65" s="11">
        <v>1</v>
      </c>
      <c r="Q65" s="11">
        <v>1</v>
      </c>
      <c r="R65" s="11">
        <v>1</v>
      </c>
      <c r="S65" s="5"/>
      <c r="T65" s="11">
        <v>1</v>
      </c>
      <c r="U65" s="11"/>
      <c r="V65" s="11"/>
      <c r="W65" s="5"/>
      <c r="X65" s="11">
        <v>1</v>
      </c>
      <c r="Y65" s="11"/>
      <c r="Z65" s="11"/>
      <c r="AA65" s="5"/>
      <c r="AB65" s="11">
        <v>1</v>
      </c>
      <c r="AC65" s="11"/>
      <c r="AD65" s="11"/>
      <c r="AE65" s="62"/>
      <c r="AF65" s="11">
        <v>1</v>
      </c>
      <c r="AG65" s="11"/>
      <c r="AH65" s="11"/>
      <c r="AI65" s="5"/>
      <c r="AJ65" s="11">
        <v>1</v>
      </c>
      <c r="AK65" s="11"/>
      <c r="AL65" s="11"/>
      <c r="AM65" s="58"/>
      <c r="AN65" s="33">
        <v>1</v>
      </c>
      <c r="AR65" s="58"/>
      <c r="AS65" s="11">
        <v>1</v>
      </c>
      <c r="AT65" s="11"/>
      <c r="AU65" s="11"/>
      <c r="AV65" s="58"/>
      <c r="AW65" s="11">
        <v>1</v>
      </c>
      <c r="AX65" s="11"/>
      <c r="AY65" s="11"/>
      <c r="AZ65" s="58"/>
      <c r="BA65" s="11">
        <v>1</v>
      </c>
      <c r="BB65" s="11"/>
      <c r="BC65" s="11"/>
      <c r="BD65" s="11"/>
      <c r="BE65" s="11"/>
      <c r="BG65" s="58"/>
      <c r="BH65" s="11"/>
      <c r="BI65" s="11"/>
      <c r="BJ65" s="11"/>
      <c r="BK65" s="58"/>
      <c r="BL65" s="11"/>
      <c r="BM65" s="11"/>
      <c r="BN65" s="11"/>
      <c r="BO65" s="58"/>
      <c r="BP65" s="11"/>
      <c r="BQ65" s="11"/>
      <c r="BR65" s="11"/>
      <c r="BS65" s="58"/>
      <c r="BT65" s="11">
        <v>1</v>
      </c>
      <c r="BU65" s="11"/>
      <c r="BV65" s="11"/>
      <c r="BW65" s="58"/>
      <c r="BX65" s="11">
        <v>1</v>
      </c>
      <c r="BY65" s="11"/>
      <c r="BZ65" s="11"/>
      <c r="CA65" s="58"/>
      <c r="CB65" s="11">
        <v>1</v>
      </c>
      <c r="CC65" s="11"/>
      <c r="CD65" s="11"/>
      <c r="CE65" s="84"/>
      <c r="CF65" s="11">
        <v>1</v>
      </c>
      <c r="CG65" s="11"/>
      <c r="CH65" s="11"/>
      <c r="CI65" s="84"/>
      <c r="CJ65" s="24">
        <v>1</v>
      </c>
      <c r="CM65" s="84"/>
      <c r="CO65" s="24">
        <v>1</v>
      </c>
      <c r="CQ65" s="84"/>
    </row>
    <row r="66" spans="1:95" ht="12.75">
      <c r="A66" s="13">
        <v>19</v>
      </c>
      <c r="B66" s="114"/>
      <c r="C66" s="18" t="s">
        <v>159</v>
      </c>
      <c r="D66" s="16">
        <f t="shared" si="1"/>
        <v>0.7142857142857143</v>
      </c>
      <c r="E66" s="11">
        <v>1</v>
      </c>
      <c r="F66" s="11">
        <v>1</v>
      </c>
      <c r="G66" s="11">
        <v>0</v>
      </c>
      <c r="H66" s="11">
        <v>0</v>
      </c>
      <c r="I66" s="11">
        <v>1</v>
      </c>
      <c r="J66" s="11">
        <v>1</v>
      </c>
      <c r="K66" s="11">
        <v>1</v>
      </c>
      <c r="L66" s="11">
        <v>1</v>
      </c>
      <c r="M66" s="11">
        <v>1</v>
      </c>
      <c r="N66" s="11">
        <v>0</v>
      </c>
      <c r="O66" s="11">
        <v>0</v>
      </c>
      <c r="P66" s="11">
        <v>1</v>
      </c>
      <c r="Q66" s="11">
        <v>1</v>
      </c>
      <c r="R66" s="11">
        <v>1</v>
      </c>
      <c r="S66" s="5"/>
      <c r="T66" s="11">
        <v>1</v>
      </c>
      <c r="U66" s="11"/>
      <c r="V66" s="11"/>
      <c r="W66" s="5"/>
      <c r="X66" s="11"/>
      <c r="Y66" s="11"/>
      <c r="Z66" s="11"/>
      <c r="AA66" s="5"/>
      <c r="AB66" s="11">
        <v>1</v>
      </c>
      <c r="AC66" s="11"/>
      <c r="AD66" s="11"/>
      <c r="AE66" s="62"/>
      <c r="AF66" s="11">
        <v>1</v>
      </c>
      <c r="AG66" s="11"/>
      <c r="AH66" s="11"/>
      <c r="AI66" s="5"/>
      <c r="AJ66" s="11">
        <v>1</v>
      </c>
      <c r="AK66" s="11"/>
      <c r="AL66" s="11"/>
      <c r="AM66" s="58"/>
      <c r="AN66" s="33">
        <v>1</v>
      </c>
      <c r="AR66" s="58"/>
      <c r="AS66" s="11">
        <v>1</v>
      </c>
      <c r="AT66" s="11"/>
      <c r="AU66" s="11"/>
      <c r="AV66" s="58"/>
      <c r="AW66" s="11">
        <v>1</v>
      </c>
      <c r="AX66" s="11"/>
      <c r="AY66" s="11"/>
      <c r="AZ66" s="58"/>
      <c r="BA66" s="11"/>
      <c r="BB66" s="11"/>
      <c r="BC66" s="11"/>
      <c r="BD66" s="11"/>
      <c r="BE66" s="11"/>
      <c r="BG66" s="58"/>
      <c r="BH66" s="11"/>
      <c r="BI66" s="11"/>
      <c r="BJ66" s="11"/>
      <c r="BK66" s="58"/>
      <c r="BL66" s="11"/>
      <c r="BM66" s="11"/>
      <c r="BN66" s="11"/>
      <c r="BO66" s="58"/>
      <c r="BP66" s="11"/>
      <c r="BQ66" s="11"/>
      <c r="BR66" s="11"/>
      <c r="BS66" s="58"/>
      <c r="BT66" s="11">
        <v>1</v>
      </c>
      <c r="BU66" s="11"/>
      <c r="BV66" s="11"/>
      <c r="BW66" s="58"/>
      <c r="BX66" s="11">
        <v>1</v>
      </c>
      <c r="BY66" s="11"/>
      <c r="BZ66" s="11"/>
      <c r="CA66" s="58"/>
      <c r="CB66" s="11">
        <v>1</v>
      </c>
      <c r="CC66" s="11"/>
      <c r="CD66" s="11"/>
      <c r="CE66" s="84"/>
      <c r="CF66" s="11">
        <v>1</v>
      </c>
      <c r="CG66" s="11"/>
      <c r="CH66" s="11"/>
      <c r="CI66" s="84"/>
      <c r="CJ66" s="24">
        <v>1</v>
      </c>
      <c r="CM66" s="84"/>
      <c r="CO66" s="24">
        <v>1</v>
      </c>
      <c r="CQ66" s="84"/>
    </row>
    <row r="67" spans="1:95" s="93" customFormat="1" ht="12.75">
      <c r="A67" s="86">
        <v>20</v>
      </c>
      <c r="B67" s="106" t="s">
        <v>92</v>
      </c>
      <c r="C67" s="88" t="s">
        <v>160</v>
      </c>
      <c r="D67" s="16">
        <f>(SUM(E67:Q67))*1/$C$1</f>
        <v>0.5</v>
      </c>
      <c r="E67" s="89">
        <v>1</v>
      </c>
      <c r="F67" s="89">
        <v>1</v>
      </c>
      <c r="G67" s="89">
        <v>0</v>
      </c>
      <c r="H67" s="89">
        <v>0</v>
      </c>
      <c r="I67" s="89">
        <v>1</v>
      </c>
      <c r="J67" s="89">
        <v>1</v>
      </c>
      <c r="K67" s="89">
        <v>1</v>
      </c>
      <c r="L67" s="89">
        <v>1</v>
      </c>
      <c r="M67" s="89">
        <v>1</v>
      </c>
      <c r="N67" s="89">
        <v>0</v>
      </c>
      <c r="O67" s="89">
        <v>0</v>
      </c>
      <c r="P67" s="89">
        <v>0</v>
      </c>
      <c r="Q67" s="53"/>
      <c r="R67" s="53"/>
      <c r="S67" s="90"/>
      <c r="T67" s="89">
        <v>1</v>
      </c>
      <c r="U67" s="89"/>
      <c r="V67" s="89"/>
      <c r="W67" s="90"/>
      <c r="X67" s="89"/>
      <c r="Y67" s="89"/>
      <c r="Z67" s="89"/>
      <c r="AA67" s="90"/>
      <c r="AB67" s="89">
        <v>1</v>
      </c>
      <c r="AC67" s="89"/>
      <c r="AD67" s="89"/>
      <c r="AE67" s="91"/>
      <c r="AF67" s="89">
        <v>1</v>
      </c>
      <c r="AG67" s="89"/>
      <c r="AH67" s="89"/>
      <c r="AI67" s="90"/>
      <c r="AJ67" s="89">
        <v>1</v>
      </c>
      <c r="AK67" s="89"/>
      <c r="AL67" s="89"/>
      <c r="AM67" s="92"/>
      <c r="AP67" s="94">
        <v>1</v>
      </c>
      <c r="AR67" s="92"/>
      <c r="AS67" s="89"/>
      <c r="AT67" s="89">
        <v>1</v>
      </c>
      <c r="AU67" s="89"/>
      <c r="AV67" s="92"/>
      <c r="AW67" s="89"/>
      <c r="AX67" s="89">
        <v>1</v>
      </c>
      <c r="AY67" s="89"/>
      <c r="AZ67" s="92"/>
      <c r="BA67" s="89"/>
      <c r="BB67" s="89"/>
      <c r="BC67" s="89"/>
      <c r="BD67" s="89"/>
      <c r="BE67" s="89"/>
      <c r="BG67" s="92"/>
      <c r="BH67" s="89"/>
      <c r="BI67" s="89"/>
      <c r="BJ67" s="89"/>
      <c r="BK67" s="92"/>
      <c r="BL67" s="89"/>
      <c r="BM67" s="89"/>
      <c r="BN67" s="89"/>
      <c r="BO67" s="92"/>
      <c r="BP67" s="89"/>
      <c r="BQ67" s="89"/>
      <c r="BR67" s="89"/>
      <c r="BS67" s="92"/>
      <c r="BT67" s="89"/>
      <c r="BU67" s="89"/>
      <c r="BV67" s="89"/>
      <c r="BW67" s="92"/>
      <c r="BX67" s="89"/>
      <c r="BY67" s="89"/>
      <c r="BZ67" s="89"/>
      <c r="CA67" s="92"/>
      <c r="CB67" s="51"/>
      <c r="CC67" s="51"/>
      <c r="CD67" s="51"/>
      <c r="CE67" s="84"/>
      <c r="CF67" s="51"/>
      <c r="CG67" s="51"/>
      <c r="CH67" s="51"/>
      <c r="CI67" s="84"/>
      <c r="CJ67" s="51"/>
      <c r="CK67" s="51"/>
      <c r="CL67" s="51"/>
      <c r="CM67" s="84"/>
      <c r="CN67" s="51"/>
      <c r="CO67" s="51"/>
      <c r="CP67" s="51"/>
      <c r="CQ67" s="84"/>
    </row>
    <row r="68" spans="1:95" ht="12.75">
      <c r="A68" s="13">
        <v>21</v>
      </c>
      <c r="B68" s="106"/>
      <c r="C68" s="18" t="s">
        <v>161</v>
      </c>
      <c r="D68" s="16">
        <f t="shared" si="1"/>
        <v>0.9285714285714286</v>
      </c>
      <c r="E68" s="11">
        <v>1</v>
      </c>
      <c r="F68" s="11">
        <v>1</v>
      </c>
      <c r="G68" s="11">
        <v>1</v>
      </c>
      <c r="H68" s="11">
        <v>1</v>
      </c>
      <c r="I68" s="11">
        <v>1</v>
      </c>
      <c r="J68" s="11">
        <v>1</v>
      </c>
      <c r="K68" s="11">
        <v>1</v>
      </c>
      <c r="L68" s="11">
        <v>1</v>
      </c>
      <c r="M68" s="11">
        <v>1</v>
      </c>
      <c r="N68" s="11">
        <v>1</v>
      </c>
      <c r="O68" s="11">
        <v>0</v>
      </c>
      <c r="P68" s="11">
        <v>1</v>
      </c>
      <c r="Q68" s="11">
        <v>1</v>
      </c>
      <c r="R68" s="11">
        <v>1</v>
      </c>
      <c r="S68" s="5"/>
      <c r="T68" s="11">
        <v>1</v>
      </c>
      <c r="U68" s="11"/>
      <c r="V68" s="11"/>
      <c r="W68" s="5"/>
      <c r="X68" s="11"/>
      <c r="Y68" s="11">
        <v>1</v>
      </c>
      <c r="Z68" s="11"/>
      <c r="AA68" s="5"/>
      <c r="AB68" s="11"/>
      <c r="AC68" s="11">
        <v>1</v>
      </c>
      <c r="AD68" s="11"/>
      <c r="AE68" s="62"/>
      <c r="AF68" s="11"/>
      <c r="AG68" s="11">
        <v>1</v>
      </c>
      <c r="AH68" s="11"/>
      <c r="AI68" s="5"/>
      <c r="AJ68" s="11">
        <v>1</v>
      </c>
      <c r="AK68" s="11"/>
      <c r="AL68" s="11"/>
      <c r="AM68" s="58"/>
      <c r="AP68" s="33">
        <v>1</v>
      </c>
      <c r="AR68" s="58"/>
      <c r="AS68" s="11"/>
      <c r="AT68" s="11">
        <v>1</v>
      </c>
      <c r="AU68" s="11"/>
      <c r="AV68" s="58"/>
      <c r="AW68" s="11"/>
      <c r="AX68" s="11">
        <v>1</v>
      </c>
      <c r="AY68" s="11"/>
      <c r="AZ68" s="58"/>
      <c r="BA68" s="11"/>
      <c r="BB68" s="11"/>
      <c r="BC68" s="11">
        <v>1</v>
      </c>
      <c r="BD68" s="11"/>
      <c r="BE68" s="11"/>
      <c r="BG68" s="58"/>
      <c r="BH68" s="11"/>
      <c r="BI68" s="11"/>
      <c r="BJ68" s="11"/>
      <c r="BK68" s="58"/>
      <c r="BL68" s="11"/>
      <c r="BM68" s="11"/>
      <c r="BN68" s="11"/>
      <c r="BO68" s="58"/>
      <c r="BP68" s="11"/>
      <c r="BQ68" s="11"/>
      <c r="BR68" s="11"/>
      <c r="BS68" s="58"/>
      <c r="BT68" s="11">
        <v>1</v>
      </c>
      <c r="BU68" s="11"/>
      <c r="BV68" s="11"/>
      <c r="BW68" s="58"/>
      <c r="BX68" s="11">
        <v>1</v>
      </c>
      <c r="BY68" s="11"/>
      <c r="BZ68" s="11"/>
      <c r="CA68" s="58"/>
      <c r="CB68" s="11">
        <v>1</v>
      </c>
      <c r="CC68" s="11"/>
      <c r="CD68" s="11"/>
      <c r="CE68" s="84"/>
      <c r="CF68" s="11">
        <v>1</v>
      </c>
      <c r="CG68" s="11"/>
      <c r="CH68" s="11"/>
      <c r="CI68" s="84"/>
      <c r="CK68" s="24">
        <v>1</v>
      </c>
      <c r="CM68" s="84"/>
      <c r="CN68" s="24">
        <v>1</v>
      </c>
      <c r="CQ68" s="84"/>
    </row>
    <row r="69" spans="1:95" ht="12.75">
      <c r="A69" s="13">
        <v>22</v>
      </c>
      <c r="B69" s="106"/>
      <c r="C69" s="18" t="s">
        <v>47</v>
      </c>
      <c r="D69" s="16">
        <f t="shared" si="1"/>
        <v>0.8571428571428571</v>
      </c>
      <c r="E69" s="11">
        <v>1</v>
      </c>
      <c r="F69" s="11">
        <v>1</v>
      </c>
      <c r="G69" s="11">
        <v>0</v>
      </c>
      <c r="H69" s="11">
        <v>0</v>
      </c>
      <c r="I69" s="11">
        <v>1</v>
      </c>
      <c r="J69" s="11">
        <v>1</v>
      </c>
      <c r="K69" s="11">
        <v>1</v>
      </c>
      <c r="L69" s="11">
        <v>1</v>
      </c>
      <c r="M69" s="11">
        <v>1</v>
      </c>
      <c r="N69" s="11">
        <v>1</v>
      </c>
      <c r="O69" s="11">
        <v>1</v>
      </c>
      <c r="P69" s="11">
        <v>1</v>
      </c>
      <c r="Q69" s="11">
        <v>1</v>
      </c>
      <c r="R69" s="11">
        <v>1</v>
      </c>
      <c r="S69" s="5"/>
      <c r="T69" s="11">
        <v>1</v>
      </c>
      <c r="U69" s="11"/>
      <c r="V69" s="11"/>
      <c r="W69" s="5"/>
      <c r="X69" s="11"/>
      <c r="Y69" s="11"/>
      <c r="Z69" s="11"/>
      <c r="AA69" s="5"/>
      <c r="AB69" s="11"/>
      <c r="AC69" s="11">
        <v>1</v>
      </c>
      <c r="AD69" s="11"/>
      <c r="AE69" s="62"/>
      <c r="AF69" s="11">
        <v>1</v>
      </c>
      <c r="AG69" s="11"/>
      <c r="AH69" s="11"/>
      <c r="AI69" s="5"/>
      <c r="AJ69" s="11">
        <v>1</v>
      </c>
      <c r="AK69" s="11"/>
      <c r="AL69" s="11"/>
      <c r="AM69" s="58"/>
      <c r="AP69" s="33">
        <v>1</v>
      </c>
      <c r="AR69" s="58"/>
      <c r="AS69" s="11"/>
      <c r="AT69" s="11">
        <v>1</v>
      </c>
      <c r="AU69" s="11"/>
      <c r="AV69" s="58"/>
      <c r="AW69" s="11"/>
      <c r="AX69" s="11">
        <v>1</v>
      </c>
      <c r="AY69" s="11"/>
      <c r="AZ69" s="58"/>
      <c r="BA69" s="11"/>
      <c r="BB69" s="11"/>
      <c r="BC69" s="11">
        <v>1</v>
      </c>
      <c r="BD69" s="11"/>
      <c r="BE69" s="11"/>
      <c r="BG69" s="58"/>
      <c r="BH69" s="11"/>
      <c r="BI69" s="11">
        <v>1</v>
      </c>
      <c r="BJ69" s="11"/>
      <c r="BK69" s="58"/>
      <c r="BL69" s="11"/>
      <c r="BM69" s="11">
        <v>1</v>
      </c>
      <c r="BN69" s="11"/>
      <c r="BO69" s="58"/>
      <c r="BP69" s="11"/>
      <c r="BQ69" s="11">
        <v>1</v>
      </c>
      <c r="BR69" s="11"/>
      <c r="BS69" s="58"/>
      <c r="BT69" s="11"/>
      <c r="BU69" s="11">
        <v>1</v>
      </c>
      <c r="BV69" s="11"/>
      <c r="BW69" s="58"/>
      <c r="BX69" s="11">
        <v>1</v>
      </c>
      <c r="BY69" s="11"/>
      <c r="BZ69" s="11"/>
      <c r="CA69" s="58"/>
      <c r="CB69" s="11">
        <v>1</v>
      </c>
      <c r="CC69" s="11"/>
      <c r="CD69" s="11"/>
      <c r="CE69" s="84"/>
      <c r="CF69" s="11">
        <v>1</v>
      </c>
      <c r="CG69" s="11"/>
      <c r="CH69" s="11"/>
      <c r="CI69" s="84"/>
      <c r="CK69" s="24">
        <v>1</v>
      </c>
      <c r="CM69" s="84"/>
      <c r="CN69" s="24">
        <v>1</v>
      </c>
      <c r="CQ69" s="84"/>
    </row>
    <row r="70" spans="1:95" ht="12.75">
      <c r="A70" s="13">
        <v>23</v>
      </c>
      <c r="B70" s="106"/>
      <c r="C70" s="18" t="s">
        <v>162</v>
      </c>
      <c r="D70" s="16">
        <f t="shared" si="1"/>
        <v>1</v>
      </c>
      <c r="E70" s="11">
        <v>1</v>
      </c>
      <c r="F70" s="11">
        <v>1</v>
      </c>
      <c r="G70" s="11">
        <v>1</v>
      </c>
      <c r="H70" s="11">
        <v>1</v>
      </c>
      <c r="I70" s="11">
        <v>1</v>
      </c>
      <c r="J70" s="11">
        <v>1</v>
      </c>
      <c r="K70" s="11">
        <v>1</v>
      </c>
      <c r="L70" s="11">
        <v>1</v>
      </c>
      <c r="M70" s="11">
        <v>1</v>
      </c>
      <c r="N70" s="11">
        <v>1</v>
      </c>
      <c r="O70" s="11">
        <v>1</v>
      </c>
      <c r="P70" s="11">
        <v>1</v>
      </c>
      <c r="Q70" s="11">
        <v>1</v>
      </c>
      <c r="R70" s="11">
        <v>1</v>
      </c>
      <c r="S70" s="5"/>
      <c r="T70" s="11"/>
      <c r="U70" s="11">
        <v>1</v>
      </c>
      <c r="V70" s="11"/>
      <c r="W70" s="5"/>
      <c r="X70" s="11">
        <v>1</v>
      </c>
      <c r="Y70" s="11"/>
      <c r="Z70" s="11"/>
      <c r="AA70" s="5"/>
      <c r="AB70" s="11">
        <v>1</v>
      </c>
      <c r="AC70" s="11"/>
      <c r="AD70" s="11"/>
      <c r="AE70" s="62"/>
      <c r="AF70" s="11">
        <v>1</v>
      </c>
      <c r="AG70" s="11"/>
      <c r="AH70" s="11"/>
      <c r="AI70" s="5"/>
      <c r="AJ70" s="11">
        <v>1</v>
      </c>
      <c r="AK70" s="11"/>
      <c r="AL70" s="11"/>
      <c r="AM70" s="58"/>
      <c r="AN70" s="33">
        <v>1</v>
      </c>
      <c r="AR70" s="58"/>
      <c r="AS70" s="11"/>
      <c r="AT70" s="11"/>
      <c r="AU70" s="11">
        <v>1</v>
      </c>
      <c r="AV70" s="58"/>
      <c r="AW70" s="11">
        <v>1</v>
      </c>
      <c r="AX70" s="11"/>
      <c r="AY70" s="11"/>
      <c r="AZ70" s="58"/>
      <c r="BA70" s="11"/>
      <c r="BB70" s="11"/>
      <c r="BC70" s="11"/>
      <c r="BD70" s="11">
        <v>1</v>
      </c>
      <c r="BE70" s="11"/>
      <c r="BG70" s="58"/>
      <c r="BH70" s="11">
        <v>1</v>
      </c>
      <c r="BI70" s="11"/>
      <c r="BJ70" s="11"/>
      <c r="BK70" s="58"/>
      <c r="BL70" s="11">
        <v>1</v>
      </c>
      <c r="BM70" s="11"/>
      <c r="BN70" s="11"/>
      <c r="BO70" s="58"/>
      <c r="BP70" s="11">
        <v>1</v>
      </c>
      <c r="BQ70" s="11"/>
      <c r="BR70" s="11"/>
      <c r="BS70" s="58"/>
      <c r="BT70" s="11">
        <v>1</v>
      </c>
      <c r="BU70" s="11"/>
      <c r="BV70" s="11"/>
      <c r="BW70" s="58"/>
      <c r="BX70" s="11">
        <v>1</v>
      </c>
      <c r="BY70" s="11"/>
      <c r="BZ70" s="11"/>
      <c r="CA70" s="58"/>
      <c r="CB70" s="11">
        <v>1</v>
      </c>
      <c r="CC70" s="11"/>
      <c r="CD70" s="11"/>
      <c r="CE70" s="84"/>
      <c r="CF70" s="11">
        <v>1</v>
      </c>
      <c r="CG70" s="11"/>
      <c r="CH70" s="11"/>
      <c r="CI70" s="84"/>
      <c r="CJ70" s="24">
        <v>1</v>
      </c>
      <c r="CM70" s="84"/>
      <c r="CP70" s="24">
        <v>1</v>
      </c>
      <c r="CQ70" s="84"/>
    </row>
    <row r="71" spans="1:95" ht="12.75">
      <c r="A71" s="13">
        <v>24</v>
      </c>
      <c r="B71" s="106"/>
      <c r="C71" s="18" t="s">
        <v>163</v>
      </c>
      <c r="D71" s="16">
        <f t="shared" si="1"/>
        <v>0.9285714285714286</v>
      </c>
      <c r="E71" s="11">
        <v>1</v>
      </c>
      <c r="F71" s="11">
        <v>1</v>
      </c>
      <c r="G71" s="11">
        <v>1</v>
      </c>
      <c r="H71" s="11">
        <v>1</v>
      </c>
      <c r="I71" s="11">
        <v>1</v>
      </c>
      <c r="J71" s="11">
        <v>1</v>
      </c>
      <c r="K71" s="11">
        <v>1</v>
      </c>
      <c r="L71" s="11">
        <v>1</v>
      </c>
      <c r="M71" s="11">
        <v>1</v>
      </c>
      <c r="N71" s="11">
        <v>1</v>
      </c>
      <c r="O71" s="11">
        <v>1</v>
      </c>
      <c r="P71" s="11">
        <v>1</v>
      </c>
      <c r="Q71" s="11">
        <v>1</v>
      </c>
      <c r="R71" s="11"/>
      <c r="S71" s="5"/>
      <c r="T71" s="11"/>
      <c r="U71" s="11">
        <v>1</v>
      </c>
      <c r="V71" s="11"/>
      <c r="W71" s="5"/>
      <c r="X71" s="11"/>
      <c r="Y71" s="11">
        <v>1</v>
      </c>
      <c r="Z71" s="11"/>
      <c r="AA71" s="5"/>
      <c r="AB71" s="11"/>
      <c r="AC71" s="11">
        <v>1</v>
      </c>
      <c r="AD71" s="11"/>
      <c r="AE71" s="62"/>
      <c r="AF71" s="11"/>
      <c r="AG71" s="11">
        <v>1</v>
      </c>
      <c r="AH71" s="11"/>
      <c r="AI71" s="5"/>
      <c r="AJ71" s="11">
        <v>1</v>
      </c>
      <c r="AK71" s="11"/>
      <c r="AL71" s="11"/>
      <c r="AM71" s="58"/>
      <c r="AP71" s="33">
        <v>1</v>
      </c>
      <c r="AR71" s="58"/>
      <c r="AS71" s="11"/>
      <c r="AT71" s="11">
        <v>1</v>
      </c>
      <c r="AU71" s="11"/>
      <c r="AV71" s="58"/>
      <c r="AW71" s="11"/>
      <c r="AX71" s="11">
        <v>1</v>
      </c>
      <c r="AY71" s="11"/>
      <c r="AZ71" s="58"/>
      <c r="BA71" s="11"/>
      <c r="BB71" s="11"/>
      <c r="BC71" s="11">
        <v>1</v>
      </c>
      <c r="BD71" s="11"/>
      <c r="BE71" s="11"/>
      <c r="BG71" s="58"/>
      <c r="BH71" s="11"/>
      <c r="BI71" s="11">
        <v>1</v>
      </c>
      <c r="BJ71" s="11"/>
      <c r="BK71" s="58"/>
      <c r="BL71" s="11"/>
      <c r="BM71" s="11">
        <v>1</v>
      </c>
      <c r="BN71" s="11"/>
      <c r="BO71" s="58"/>
      <c r="BP71" s="11"/>
      <c r="BQ71" s="11">
        <v>1</v>
      </c>
      <c r="BR71" s="11"/>
      <c r="BS71" s="58"/>
      <c r="BT71" s="11"/>
      <c r="BU71" s="11">
        <v>1</v>
      </c>
      <c r="BV71" s="11"/>
      <c r="BW71" s="58"/>
      <c r="BX71" s="11">
        <v>1</v>
      </c>
      <c r="BY71" s="11"/>
      <c r="BZ71" s="11"/>
      <c r="CA71" s="58"/>
      <c r="CB71" s="11">
        <v>1</v>
      </c>
      <c r="CC71" s="11"/>
      <c r="CD71" s="11"/>
      <c r="CE71" s="84"/>
      <c r="CF71" s="11">
        <v>1</v>
      </c>
      <c r="CG71" s="11"/>
      <c r="CH71" s="11"/>
      <c r="CI71" s="84"/>
      <c r="CK71" s="24">
        <v>1</v>
      </c>
      <c r="CM71" s="84"/>
      <c r="CN71" s="24">
        <v>1</v>
      </c>
      <c r="CQ71" s="84"/>
    </row>
    <row r="72" spans="1:95" ht="12.75">
      <c r="A72" s="13">
        <v>20</v>
      </c>
      <c r="B72" s="106"/>
      <c r="C72" s="18" t="s">
        <v>164</v>
      </c>
      <c r="D72" s="16">
        <f>(SUM(J72:R72))*1/($C$1-12)</f>
        <v>1</v>
      </c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11">
        <v>1</v>
      </c>
      <c r="R72" s="11">
        <v>1</v>
      </c>
      <c r="S72" s="5"/>
      <c r="T72" s="11"/>
      <c r="U72" s="11"/>
      <c r="V72" s="11"/>
      <c r="W72" s="5"/>
      <c r="X72" s="11"/>
      <c r="Y72" s="11"/>
      <c r="Z72" s="11"/>
      <c r="AA72" s="5"/>
      <c r="AB72" s="11"/>
      <c r="AC72" s="11"/>
      <c r="AD72" s="11"/>
      <c r="AE72" s="62"/>
      <c r="AF72" s="11"/>
      <c r="AG72" s="11"/>
      <c r="AH72" s="11"/>
      <c r="AI72" s="5"/>
      <c r="AJ72" s="11"/>
      <c r="AK72" s="11"/>
      <c r="AL72" s="11"/>
      <c r="AM72" s="58"/>
      <c r="AP72" s="33"/>
      <c r="AR72" s="58"/>
      <c r="AS72" s="11"/>
      <c r="AT72" s="11"/>
      <c r="AU72" s="11"/>
      <c r="AV72" s="58"/>
      <c r="AW72" s="11"/>
      <c r="AX72" s="11"/>
      <c r="AY72" s="11"/>
      <c r="AZ72" s="58"/>
      <c r="BA72" s="11"/>
      <c r="BB72" s="11"/>
      <c r="BC72" s="11"/>
      <c r="BD72" s="11"/>
      <c r="BE72" s="11"/>
      <c r="BG72" s="58"/>
      <c r="BH72" s="11"/>
      <c r="BI72" s="11"/>
      <c r="BJ72" s="11"/>
      <c r="BK72" s="58"/>
      <c r="BL72" s="11"/>
      <c r="BM72" s="11"/>
      <c r="BN72" s="11"/>
      <c r="BO72" s="58"/>
      <c r="BP72" s="11"/>
      <c r="BQ72" s="11"/>
      <c r="BR72" s="11"/>
      <c r="BS72" s="58"/>
      <c r="BT72" s="11"/>
      <c r="BU72" s="11"/>
      <c r="BV72" s="11"/>
      <c r="BW72" s="58"/>
      <c r="BX72" s="11"/>
      <c r="BY72" s="11"/>
      <c r="BZ72" s="11"/>
      <c r="CA72" s="58"/>
      <c r="CB72" s="11">
        <v>1</v>
      </c>
      <c r="CC72" s="11"/>
      <c r="CD72" s="11"/>
      <c r="CE72" s="84"/>
      <c r="CF72" s="11">
        <v>1</v>
      </c>
      <c r="CG72" s="11"/>
      <c r="CH72" s="11"/>
      <c r="CI72" s="84"/>
      <c r="CJ72" s="24">
        <v>1</v>
      </c>
      <c r="CM72" s="84"/>
      <c r="CP72" s="24">
        <v>1</v>
      </c>
      <c r="CQ72" s="84"/>
    </row>
    <row r="73" spans="1:95" ht="12.75">
      <c r="A73" s="13">
        <v>25</v>
      </c>
      <c r="B73" s="104" t="s">
        <v>94</v>
      </c>
      <c r="C73" s="18" t="s">
        <v>165</v>
      </c>
      <c r="D73" s="16">
        <f t="shared" si="1"/>
        <v>0.8571428571428571</v>
      </c>
      <c r="E73" s="11">
        <v>1</v>
      </c>
      <c r="F73" s="11">
        <v>1</v>
      </c>
      <c r="G73" s="11">
        <v>0</v>
      </c>
      <c r="H73" s="11">
        <v>1</v>
      </c>
      <c r="I73" s="11">
        <v>1</v>
      </c>
      <c r="J73" s="11">
        <v>1</v>
      </c>
      <c r="K73" s="11">
        <v>1</v>
      </c>
      <c r="L73" s="11">
        <v>1</v>
      </c>
      <c r="M73" s="11">
        <v>1</v>
      </c>
      <c r="N73" s="11">
        <v>1</v>
      </c>
      <c r="O73" s="11">
        <v>1</v>
      </c>
      <c r="P73" s="11">
        <v>0</v>
      </c>
      <c r="Q73" s="11">
        <v>1</v>
      </c>
      <c r="R73" s="11">
        <v>1</v>
      </c>
      <c r="S73" s="5"/>
      <c r="T73" s="11">
        <v>1</v>
      </c>
      <c r="U73" s="11"/>
      <c r="V73" s="11"/>
      <c r="W73" s="5"/>
      <c r="X73" s="11"/>
      <c r="Y73" s="11"/>
      <c r="Z73" s="11"/>
      <c r="AA73" s="5"/>
      <c r="AB73" s="11"/>
      <c r="AC73" s="11">
        <v>1</v>
      </c>
      <c r="AD73" s="11"/>
      <c r="AE73" s="62"/>
      <c r="AF73" s="11">
        <v>1</v>
      </c>
      <c r="AG73" s="11"/>
      <c r="AH73" s="11"/>
      <c r="AI73" s="5"/>
      <c r="AJ73" s="11">
        <v>1</v>
      </c>
      <c r="AK73" s="11"/>
      <c r="AL73" s="11"/>
      <c r="AM73" s="58"/>
      <c r="AP73" s="33">
        <v>1</v>
      </c>
      <c r="AR73" s="58"/>
      <c r="AS73" s="11"/>
      <c r="AT73" s="11">
        <v>1</v>
      </c>
      <c r="AU73" s="11"/>
      <c r="AV73" s="58"/>
      <c r="AW73" s="11"/>
      <c r="AX73" s="11">
        <v>1</v>
      </c>
      <c r="AY73" s="11"/>
      <c r="AZ73" s="58"/>
      <c r="BA73" s="11"/>
      <c r="BB73" s="11"/>
      <c r="BC73" s="11">
        <v>1</v>
      </c>
      <c r="BD73" s="11"/>
      <c r="BE73" s="11"/>
      <c r="BG73" s="58"/>
      <c r="BH73" s="11"/>
      <c r="BI73" s="11">
        <v>1</v>
      </c>
      <c r="BJ73" s="11"/>
      <c r="BK73" s="58"/>
      <c r="BL73" s="11"/>
      <c r="BM73" s="11">
        <v>1</v>
      </c>
      <c r="BN73" s="11"/>
      <c r="BO73" s="58"/>
      <c r="BP73" s="11"/>
      <c r="BQ73" s="11">
        <v>1</v>
      </c>
      <c r="BR73" s="11"/>
      <c r="BS73" s="58"/>
      <c r="BT73" s="11"/>
      <c r="BU73" s="11"/>
      <c r="BV73" s="11"/>
      <c r="BW73" s="58"/>
      <c r="BX73" s="11"/>
      <c r="BY73" s="11"/>
      <c r="BZ73" s="11"/>
      <c r="CA73" s="58"/>
      <c r="CB73" s="11">
        <v>1</v>
      </c>
      <c r="CC73" s="11"/>
      <c r="CD73" s="11"/>
      <c r="CE73" s="84"/>
      <c r="CF73" s="11">
        <v>1</v>
      </c>
      <c r="CG73" s="11"/>
      <c r="CH73" s="11"/>
      <c r="CI73" s="84"/>
      <c r="CK73" s="24">
        <v>1</v>
      </c>
      <c r="CM73" s="84"/>
      <c r="CN73" s="24">
        <v>1</v>
      </c>
      <c r="CQ73" s="84"/>
    </row>
    <row r="74" spans="1:95" ht="12.75">
      <c r="A74" s="13">
        <v>26</v>
      </c>
      <c r="B74" s="114"/>
      <c r="C74" s="18" t="s">
        <v>166</v>
      </c>
      <c r="D74" s="16">
        <f t="shared" si="1"/>
        <v>0.7857142857142857</v>
      </c>
      <c r="E74" s="11">
        <v>1</v>
      </c>
      <c r="F74" s="11">
        <v>1</v>
      </c>
      <c r="G74" s="11">
        <v>1</v>
      </c>
      <c r="H74" s="11">
        <v>1</v>
      </c>
      <c r="I74" s="11">
        <v>1</v>
      </c>
      <c r="J74" s="11">
        <v>1</v>
      </c>
      <c r="K74" s="11">
        <v>1</v>
      </c>
      <c r="L74" s="11">
        <v>1</v>
      </c>
      <c r="M74" s="11">
        <v>1</v>
      </c>
      <c r="N74" s="11">
        <v>0</v>
      </c>
      <c r="O74" s="11">
        <v>0</v>
      </c>
      <c r="P74" s="11">
        <v>0</v>
      </c>
      <c r="Q74" s="11">
        <v>1</v>
      </c>
      <c r="R74" s="11">
        <v>1</v>
      </c>
      <c r="S74" s="5"/>
      <c r="T74" s="11">
        <v>1</v>
      </c>
      <c r="U74" s="11"/>
      <c r="V74" s="11"/>
      <c r="W74" s="5"/>
      <c r="X74" s="11"/>
      <c r="Y74" s="11">
        <v>1</v>
      </c>
      <c r="Z74" s="11"/>
      <c r="AA74" s="5"/>
      <c r="AB74" s="11">
        <v>1</v>
      </c>
      <c r="AC74" s="11"/>
      <c r="AD74" s="11"/>
      <c r="AE74" s="62"/>
      <c r="AF74" s="11"/>
      <c r="AG74" s="11">
        <v>1</v>
      </c>
      <c r="AH74" s="11"/>
      <c r="AI74" s="5"/>
      <c r="AJ74" s="11">
        <v>1</v>
      </c>
      <c r="AK74" s="11"/>
      <c r="AL74" s="11"/>
      <c r="AM74" s="58"/>
      <c r="AP74" s="33">
        <v>1</v>
      </c>
      <c r="AR74" s="58"/>
      <c r="AS74" s="11"/>
      <c r="AT74" s="11">
        <v>1</v>
      </c>
      <c r="AU74" s="11"/>
      <c r="AV74" s="58"/>
      <c r="AW74" s="11"/>
      <c r="AX74" s="11">
        <v>1</v>
      </c>
      <c r="AY74" s="11"/>
      <c r="AZ74" s="58"/>
      <c r="BA74" s="11"/>
      <c r="BB74" s="11"/>
      <c r="BC74" s="11"/>
      <c r="BD74" s="11"/>
      <c r="BE74" s="11"/>
      <c r="BG74" s="58"/>
      <c r="BH74" s="11"/>
      <c r="BI74" s="11"/>
      <c r="BJ74" s="11"/>
      <c r="BK74" s="58"/>
      <c r="BL74" s="11"/>
      <c r="BM74" s="11"/>
      <c r="BN74" s="11"/>
      <c r="BO74" s="58"/>
      <c r="BP74" s="11"/>
      <c r="BQ74" s="11"/>
      <c r="BR74" s="11"/>
      <c r="BS74" s="58"/>
      <c r="BT74" s="11"/>
      <c r="BU74" s="11"/>
      <c r="BV74" s="11"/>
      <c r="BW74" s="58"/>
      <c r="BX74" s="11"/>
      <c r="BY74" s="11"/>
      <c r="BZ74" s="11"/>
      <c r="CA74" s="58"/>
      <c r="CB74" s="11">
        <v>1</v>
      </c>
      <c r="CC74" s="11"/>
      <c r="CD74" s="11"/>
      <c r="CE74" s="84"/>
      <c r="CF74" s="11">
        <v>1</v>
      </c>
      <c r="CG74" s="11"/>
      <c r="CH74" s="11"/>
      <c r="CI74" s="84"/>
      <c r="CK74" s="24">
        <v>1</v>
      </c>
      <c r="CM74" s="84"/>
      <c r="CN74" s="24">
        <v>1</v>
      </c>
      <c r="CQ74" s="84"/>
    </row>
    <row r="75" spans="1:95" ht="12.75">
      <c r="A75" s="13">
        <v>27</v>
      </c>
      <c r="B75" s="114"/>
      <c r="C75" s="18" t="s">
        <v>167</v>
      </c>
      <c r="D75" s="16">
        <f t="shared" si="1"/>
        <v>0.9285714285714286</v>
      </c>
      <c r="E75" s="11">
        <v>1</v>
      </c>
      <c r="F75" s="11">
        <v>1</v>
      </c>
      <c r="G75" s="11">
        <v>1</v>
      </c>
      <c r="H75" s="11">
        <v>1</v>
      </c>
      <c r="I75" s="11">
        <v>1</v>
      </c>
      <c r="J75" s="11">
        <v>0</v>
      </c>
      <c r="K75" s="11">
        <v>1</v>
      </c>
      <c r="L75" s="11">
        <v>1</v>
      </c>
      <c r="M75" s="11">
        <v>1</v>
      </c>
      <c r="N75" s="11">
        <v>1</v>
      </c>
      <c r="O75" s="11">
        <v>1</v>
      </c>
      <c r="P75" s="11">
        <v>1</v>
      </c>
      <c r="Q75" s="11">
        <v>1</v>
      </c>
      <c r="R75" s="11">
        <v>1</v>
      </c>
      <c r="S75" s="5"/>
      <c r="T75" s="11">
        <v>1</v>
      </c>
      <c r="U75" s="11"/>
      <c r="V75" s="11"/>
      <c r="W75" s="5"/>
      <c r="X75" s="11">
        <v>1</v>
      </c>
      <c r="Y75" s="11"/>
      <c r="Z75" s="11"/>
      <c r="AA75" s="5"/>
      <c r="AB75" s="11">
        <v>1</v>
      </c>
      <c r="AC75" s="11"/>
      <c r="AD75" s="11"/>
      <c r="AE75" s="62"/>
      <c r="AF75" s="11">
        <v>1</v>
      </c>
      <c r="AG75" s="11"/>
      <c r="AH75" s="11"/>
      <c r="AI75" s="5"/>
      <c r="AJ75" s="11"/>
      <c r="AK75" s="11"/>
      <c r="AL75" s="11"/>
      <c r="AM75" s="58"/>
      <c r="AR75" s="58"/>
      <c r="AS75" s="11"/>
      <c r="AT75" s="11">
        <v>1</v>
      </c>
      <c r="AU75" s="11"/>
      <c r="AV75" s="58"/>
      <c r="AW75" s="11"/>
      <c r="AX75" s="11">
        <v>1</v>
      </c>
      <c r="AY75" s="11"/>
      <c r="AZ75" s="58"/>
      <c r="BA75" s="11"/>
      <c r="BB75" s="11">
        <v>1</v>
      </c>
      <c r="BC75" s="11"/>
      <c r="BD75" s="11"/>
      <c r="BE75" s="11"/>
      <c r="BG75" s="58"/>
      <c r="BH75" s="11">
        <v>1</v>
      </c>
      <c r="BI75" s="11"/>
      <c r="BJ75" s="11"/>
      <c r="BK75" s="58"/>
      <c r="BL75" s="11">
        <v>1</v>
      </c>
      <c r="BM75" s="11"/>
      <c r="BN75" s="11"/>
      <c r="BO75" s="58"/>
      <c r="BP75" s="11">
        <v>1</v>
      </c>
      <c r="BQ75" s="11"/>
      <c r="BR75" s="11"/>
      <c r="BS75" s="58"/>
      <c r="BT75" s="11">
        <v>1</v>
      </c>
      <c r="BU75" s="11"/>
      <c r="BV75" s="11"/>
      <c r="BW75" s="58"/>
      <c r="BX75" s="11">
        <v>1</v>
      </c>
      <c r="BY75" s="11"/>
      <c r="BZ75" s="11"/>
      <c r="CA75" s="58"/>
      <c r="CB75" s="11">
        <v>1</v>
      </c>
      <c r="CC75" s="11"/>
      <c r="CD75" s="11"/>
      <c r="CE75" s="84"/>
      <c r="CF75" s="11">
        <v>1</v>
      </c>
      <c r="CG75" s="11"/>
      <c r="CH75" s="11"/>
      <c r="CI75" s="84"/>
      <c r="CJ75" s="24">
        <v>1</v>
      </c>
      <c r="CM75" s="84"/>
      <c r="CO75" s="24">
        <v>1</v>
      </c>
      <c r="CQ75" s="84"/>
    </row>
    <row r="76" spans="1:95" ht="12.75">
      <c r="A76" s="13">
        <v>28</v>
      </c>
      <c r="B76" s="104" t="s">
        <v>168</v>
      </c>
      <c r="C76" s="18" t="s">
        <v>169</v>
      </c>
      <c r="D76" s="16">
        <f t="shared" si="1"/>
        <v>0.8571428571428571</v>
      </c>
      <c r="E76" s="11">
        <v>1</v>
      </c>
      <c r="F76" s="11">
        <v>1</v>
      </c>
      <c r="G76" s="11">
        <v>1</v>
      </c>
      <c r="H76" s="11">
        <v>1</v>
      </c>
      <c r="I76" s="11">
        <v>1</v>
      </c>
      <c r="J76" s="11">
        <v>1</v>
      </c>
      <c r="K76" s="11">
        <v>1</v>
      </c>
      <c r="L76" s="11">
        <v>1</v>
      </c>
      <c r="M76" s="11">
        <v>1</v>
      </c>
      <c r="N76" s="11">
        <v>1</v>
      </c>
      <c r="O76" s="11">
        <v>0</v>
      </c>
      <c r="P76" s="11">
        <v>1</v>
      </c>
      <c r="Q76" s="11">
        <v>1</v>
      </c>
      <c r="R76" s="11"/>
      <c r="S76" s="5"/>
      <c r="T76" s="11">
        <v>1</v>
      </c>
      <c r="U76" s="11"/>
      <c r="V76" s="11"/>
      <c r="W76" s="5"/>
      <c r="X76" s="11">
        <v>1</v>
      </c>
      <c r="Y76" s="11"/>
      <c r="Z76" s="11"/>
      <c r="AA76" s="5"/>
      <c r="AB76" s="11">
        <v>1</v>
      </c>
      <c r="AC76" s="11"/>
      <c r="AD76" s="11"/>
      <c r="AE76" s="62"/>
      <c r="AF76" s="11">
        <v>1</v>
      </c>
      <c r="AG76" s="11"/>
      <c r="AH76" s="11"/>
      <c r="AI76" s="5"/>
      <c r="AJ76" s="11">
        <v>1</v>
      </c>
      <c r="AK76" s="11"/>
      <c r="AL76" s="11"/>
      <c r="AM76" s="58"/>
      <c r="AN76" s="33">
        <v>1</v>
      </c>
      <c r="AR76" s="58"/>
      <c r="AS76" s="11"/>
      <c r="AT76" s="11"/>
      <c r="AU76" s="11">
        <v>1</v>
      </c>
      <c r="AV76" s="58"/>
      <c r="AW76" s="11">
        <v>1</v>
      </c>
      <c r="AX76" s="11"/>
      <c r="AY76" s="11"/>
      <c r="AZ76" s="58"/>
      <c r="BA76" s="11">
        <v>1</v>
      </c>
      <c r="BB76" s="11"/>
      <c r="BC76" s="11"/>
      <c r="BD76" s="11"/>
      <c r="BE76" s="11"/>
      <c r="BG76" s="58"/>
      <c r="BH76" s="11"/>
      <c r="BI76" s="11"/>
      <c r="BJ76" s="11"/>
      <c r="BK76" s="58"/>
      <c r="BL76" s="11"/>
      <c r="BM76" s="11"/>
      <c r="BN76" s="11"/>
      <c r="BO76" s="58"/>
      <c r="BP76" s="11"/>
      <c r="BQ76" s="11"/>
      <c r="BR76" s="11"/>
      <c r="BS76" s="58"/>
      <c r="BT76" s="11">
        <v>1</v>
      </c>
      <c r="BU76" s="11"/>
      <c r="BV76" s="11"/>
      <c r="BW76" s="58"/>
      <c r="BX76" s="11">
        <v>1</v>
      </c>
      <c r="BY76" s="11"/>
      <c r="BZ76" s="11"/>
      <c r="CA76" s="58"/>
      <c r="CB76" s="11">
        <v>1</v>
      </c>
      <c r="CC76" s="11"/>
      <c r="CD76" s="11"/>
      <c r="CE76" s="84"/>
      <c r="CF76" s="11">
        <v>1</v>
      </c>
      <c r="CG76" s="11"/>
      <c r="CH76" s="11"/>
      <c r="CI76" s="84"/>
      <c r="CJ76" s="24">
        <v>1</v>
      </c>
      <c r="CM76" s="84"/>
      <c r="CO76" s="24">
        <v>1</v>
      </c>
      <c r="CQ76" s="84"/>
    </row>
    <row r="77" spans="1:95" ht="12.75">
      <c r="A77" s="13">
        <v>29</v>
      </c>
      <c r="B77" s="114"/>
      <c r="C77" s="18" t="s">
        <v>170</v>
      </c>
      <c r="D77" s="16">
        <f t="shared" si="1"/>
        <v>1</v>
      </c>
      <c r="E77" s="11">
        <v>1</v>
      </c>
      <c r="F77" s="11">
        <v>1</v>
      </c>
      <c r="G77" s="11">
        <v>1</v>
      </c>
      <c r="H77" s="11">
        <v>1</v>
      </c>
      <c r="I77" s="11">
        <v>1</v>
      </c>
      <c r="J77" s="11">
        <v>1</v>
      </c>
      <c r="K77" s="11">
        <v>1</v>
      </c>
      <c r="L77" s="11">
        <v>1</v>
      </c>
      <c r="M77" s="11">
        <v>1</v>
      </c>
      <c r="N77" s="11">
        <v>1</v>
      </c>
      <c r="O77" s="11">
        <v>1</v>
      </c>
      <c r="P77" s="11">
        <v>1</v>
      </c>
      <c r="Q77" s="11">
        <v>1</v>
      </c>
      <c r="R77" s="11">
        <v>1</v>
      </c>
      <c r="S77" s="5"/>
      <c r="T77" s="11">
        <v>1</v>
      </c>
      <c r="U77" s="11"/>
      <c r="V77" s="11"/>
      <c r="W77" s="5"/>
      <c r="X77" s="11">
        <v>1</v>
      </c>
      <c r="Y77" s="11"/>
      <c r="Z77" s="11"/>
      <c r="AA77" s="5"/>
      <c r="AB77" s="11">
        <v>1</v>
      </c>
      <c r="AC77" s="11"/>
      <c r="AD77" s="11"/>
      <c r="AE77" s="62"/>
      <c r="AF77" s="11">
        <v>1</v>
      </c>
      <c r="AG77" s="11"/>
      <c r="AH77" s="11"/>
      <c r="AI77" s="5"/>
      <c r="AJ77" s="11">
        <v>1</v>
      </c>
      <c r="AK77" s="11"/>
      <c r="AL77" s="11"/>
      <c r="AM77" s="58"/>
      <c r="AN77" s="33">
        <v>1</v>
      </c>
      <c r="AR77" s="58"/>
      <c r="AS77" s="11"/>
      <c r="AT77" s="11">
        <v>1</v>
      </c>
      <c r="AU77" s="11"/>
      <c r="AV77" s="58"/>
      <c r="AW77" s="11">
        <v>1</v>
      </c>
      <c r="AX77" s="11"/>
      <c r="AY77" s="11"/>
      <c r="AZ77" s="58"/>
      <c r="BA77" s="11"/>
      <c r="BB77" s="11"/>
      <c r="BC77" s="11"/>
      <c r="BD77" s="11">
        <v>1</v>
      </c>
      <c r="BE77" s="11"/>
      <c r="BG77" s="58"/>
      <c r="BH77" s="11">
        <v>1</v>
      </c>
      <c r="BI77" s="11"/>
      <c r="BJ77" s="11"/>
      <c r="BK77" s="58"/>
      <c r="BL77" s="11">
        <v>1</v>
      </c>
      <c r="BM77" s="11"/>
      <c r="BN77" s="11"/>
      <c r="BO77" s="58"/>
      <c r="BP77" s="11">
        <v>1</v>
      </c>
      <c r="BQ77" s="11"/>
      <c r="BR77" s="11"/>
      <c r="BS77" s="58"/>
      <c r="BT77" s="11">
        <v>1</v>
      </c>
      <c r="BU77" s="11"/>
      <c r="BV77" s="11"/>
      <c r="BW77" s="58"/>
      <c r="BX77" s="11">
        <v>1</v>
      </c>
      <c r="BY77" s="11"/>
      <c r="BZ77" s="11"/>
      <c r="CA77" s="58"/>
      <c r="CB77" s="11">
        <v>1</v>
      </c>
      <c r="CC77" s="11"/>
      <c r="CD77" s="11"/>
      <c r="CE77" s="84"/>
      <c r="CF77" s="11">
        <v>1</v>
      </c>
      <c r="CG77" s="11"/>
      <c r="CH77" s="11"/>
      <c r="CI77" s="84"/>
      <c r="CJ77" s="24">
        <v>1</v>
      </c>
      <c r="CM77" s="84"/>
      <c r="CO77" s="24">
        <v>1</v>
      </c>
      <c r="CQ77" s="84"/>
    </row>
    <row r="78" spans="1:95" ht="12.75">
      <c r="A78" s="13">
        <v>30</v>
      </c>
      <c r="B78" s="114"/>
      <c r="C78" s="18" t="s">
        <v>171</v>
      </c>
      <c r="D78" s="16">
        <f t="shared" si="1"/>
        <v>0.7857142857142857</v>
      </c>
      <c r="E78" s="11">
        <v>0</v>
      </c>
      <c r="F78" s="11">
        <v>1</v>
      </c>
      <c r="G78" s="11">
        <v>1</v>
      </c>
      <c r="H78" s="11">
        <v>1</v>
      </c>
      <c r="I78" s="11">
        <v>1</v>
      </c>
      <c r="J78" s="11">
        <v>1</v>
      </c>
      <c r="K78" s="11">
        <v>1</v>
      </c>
      <c r="L78" s="11">
        <v>0</v>
      </c>
      <c r="M78" s="11">
        <v>1</v>
      </c>
      <c r="N78" s="11">
        <v>1</v>
      </c>
      <c r="O78" s="11">
        <v>1</v>
      </c>
      <c r="P78" s="11">
        <v>0</v>
      </c>
      <c r="Q78" s="11">
        <v>1</v>
      </c>
      <c r="R78" s="11">
        <v>1</v>
      </c>
      <c r="S78" s="5"/>
      <c r="T78" s="11">
        <v>1</v>
      </c>
      <c r="U78" s="11"/>
      <c r="V78" s="11"/>
      <c r="W78" s="5"/>
      <c r="X78" s="11"/>
      <c r="Y78" s="11">
        <v>1</v>
      </c>
      <c r="Z78" s="11"/>
      <c r="AA78" s="5"/>
      <c r="AB78" s="11">
        <v>1</v>
      </c>
      <c r="AC78" s="11"/>
      <c r="AD78" s="11"/>
      <c r="AE78" s="62"/>
      <c r="AF78" s="11">
        <v>1</v>
      </c>
      <c r="AG78" s="11"/>
      <c r="AH78" s="11"/>
      <c r="AI78" s="5"/>
      <c r="AJ78" s="11">
        <v>1</v>
      </c>
      <c r="AK78" s="11"/>
      <c r="AL78" s="11"/>
      <c r="AM78" s="58"/>
      <c r="AP78" s="33">
        <v>1</v>
      </c>
      <c r="AR78" s="58"/>
      <c r="AS78" s="11"/>
      <c r="AT78" s="11">
        <v>1</v>
      </c>
      <c r="AU78" s="11"/>
      <c r="AV78" s="58"/>
      <c r="AW78" s="11"/>
      <c r="AX78" s="11"/>
      <c r="AY78" s="11"/>
      <c r="AZ78" s="58"/>
      <c r="BA78" s="11"/>
      <c r="BB78" s="11"/>
      <c r="BC78" s="11">
        <v>1</v>
      </c>
      <c r="BD78" s="11"/>
      <c r="BE78" s="11"/>
      <c r="BG78" s="58"/>
      <c r="BH78" s="11"/>
      <c r="BI78" s="11">
        <v>1</v>
      </c>
      <c r="BJ78" s="11"/>
      <c r="BK78" s="58"/>
      <c r="BL78" s="11">
        <v>1</v>
      </c>
      <c r="BM78" s="11"/>
      <c r="BN78" s="11"/>
      <c r="BO78" s="58"/>
      <c r="BP78" s="11">
        <v>1</v>
      </c>
      <c r="BQ78" s="11"/>
      <c r="BR78" s="11"/>
      <c r="BS78" s="58"/>
      <c r="BT78" s="11"/>
      <c r="BU78" s="11"/>
      <c r="BV78" s="11"/>
      <c r="BW78" s="58"/>
      <c r="BX78" s="11"/>
      <c r="BY78" s="11"/>
      <c r="BZ78" s="11"/>
      <c r="CA78" s="58"/>
      <c r="CB78" s="11">
        <v>1</v>
      </c>
      <c r="CC78" s="11"/>
      <c r="CD78" s="11"/>
      <c r="CE78" s="84"/>
      <c r="CF78" s="11">
        <v>1</v>
      </c>
      <c r="CG78" s="11"/>
      <c r="CH78" s="11"/>
      <c r="CI78" s="84"/>
      <c r="CL78" s="24">
        <v>1</v>
      </c>
      <c r="CM78" s="84"/>
      <c r="CQ78" s="84"/>
    </row>
    <row r="79" spans="1:95" ht="12.75">
      <c r="A79" s="13">
        <v>31</v>
      </c>
      <c r="B79" s="70" t="s">
        <v>102</v>
      </c>
      <c r="C79" s="18" t="s">
        <v>48</v>
      </c>
      <c r="D79" s="16">
        <f t="shared" si="1"/>
        <v>1</v>
      </c>
      <c r="E79" s="11">
        <v>1</v>
      </c>
      <c r="F79" s="11">
        <v>1</v>
      </c>
      <c r="G79" s="11">
        <v>1</v>
      </c>
      <c r="H79" s="11">
        <v>1</v>
      </c>
      <c r="I79" s="11">
        <v>1</v>
      </c>
      <c r="J79" s="11">
        <v>1</v>
      </c>
      <c r="K79" s="11">
        <v>1</v>
      </c>
      <c r="L79" s="11">
        <v>1</v>
      </c>
      <c r="M79" s="11">
        <v>1</v>
      </c>
      <c r="N79" s="11">
        <v>1</v>
      </c>
      <c r="O79" s="11">
        <v>1</v>
      </c>
      <c r="P79" s="11">
        <v>1</v>
      </c>
      <c r="Q79" s="11">
        <v>1</v>
      </c>
      <c r="R79" s="11">
        <v>1</v>
      </c>
      <c r="S79" s="5"/>
      <c r="T79" s="11">
        <v>1</v>
      </c>
      <c r="U79" s="11"/>
      <c r="V79" s="11"/>
      <c r="W79" s="5"/>
      <c r="X79" s="11">
        <v>1</v>
      </c>
      <c r="Y79" s="11"/>
      <c r="Z79" s="11"/>
      <c r="AA79" s="5"/>
      <c r="AB79" s="11">
        <v>1</v>
      </c>
      <c r="AC79" s="11"/>
      <c r="AD79" s="11"/>
      <c r="AE79" s="62"/>
      <c r="AF79" s="11">
        <v>1</v>
      </c>
      <c r="AG79" s="11"/>
      <c r="AH79" s="11"/>
      <c r="AI79" s="5"/>
      <c r="AJ79" s="11">
        <v>1</v>
      </c>
      <c r="AK79" s="11"/>
      <c r="AL79" s="11"/>
      <c r="AM79" s="58"/>
      <c r="AN79" s="33">
        <v>1</v>
      </c>
      <c r="AR79" s="58"/>
      <c r="AS79" s="11"/>
      <c r="AT79" s="11"/>
      <c r="AU79" s="11">
        <v>1</v>
      </c>
      <c r="AV79" s="58"/>
      <c r="AW79" s="11"/>
      <c r="AX79" s="11"/>
      <c r="AY79" s="11">
        <v>1</v>
      </c>
      <c r="AZ79" s="58"/>
      <c r="BA79" s="11"/>
      <c r="BB79" s="11"/>
      <c r="BC79" s="11"/>
      <c r="BD79" s="11">
        <v>1</v>
      </c>
      <c r="BE79" s="11"/>
      <c r="BG79" s="58"/>
      <c r="BH79" s="11">
        <v>1</v>
      </c>
      <c r="BI79" s="11"/>
      <c r="BJ79" s="11"/>
      <c r="BK79" s="58"/>
      <c r="BL79" s="11">
        <v>1</v>
      </c>
      <c r="BM79" s="11"/>
      <c r="BN79" s="11"/>
      <c r="BO79" s="58"/>
      <c r="BP79" s="11">
        <v>1</v>
      </c>
      <c r="BQ79" s="11"/>
      <c r="BR79" s="11"/>
      <c r="BS79" s="58"/>
      <c r="BT79" s="11"/>
      <c r="BU79" s="11"/>
      <c r="BV79" s="11">
        <v>1</v>
      </c>
      <c r="BW79" s="58"/>
      <c r="BX79" s="11">
        <v>1</v>
      </c>
      <c r="BY79" s="11"/>
      <c r="BZ79" s="11"/>
      <c r="CA79" s="58"/>
      <c r="CB79" s="11">
        <v>1</v>
      </c>
      <c r="CC79" s="11"/>
      <c r="CD79" s="11"/>
      <c r="CE79" s="84"/>
      <c r="CF79" s="11">
        <v>1</v>
      </c>
      <c r="CG79" s="11"/>
      <c r="CH79" s="11"/>
      <c r="CI79" s="84"/>
      <c r="CJ79" s="24">
        <v>1</v>
      </c>
      <c r="CM79" s="84"/>
      <c r="CO79" s="24">
        <v>1</v>
      </c>
      <c r="CQ79" s="84"/>
    </row>
    <row r="80" spans="1:95" ht="12.75">
      <c r="A80" s="13">
        <v>32</v>
      </c>
      <c r="B80" s="70" t="s">
        <v>110</v>
      </c>
      <c r="C80" s="18" t="s">
        <v>172</v>
      </c>
      <c r="D80" s="16">
        <f t="shared" si="1"/>
        <v>0.5714285714285714</v>
      </c>
      <c r="E80" s="11">
        <v>1</v>
      </c>
      <c r="F80" s="11">
        <v>1</v>
      </c>
      <c r="G80" s="11">
        <v>1</v>
      </c>
      <c r="H80" s="11">
        <v>1</v>
      </c>
      <c r="I80" s="11">
        <v>1</v>
      </c>
      <c r="J80" s="11">
        <v>1</v>
      </c>
      <c r="K80" s="11">
        <v>0</v>
      </c>
      <c r="L80" s="11">
        <v>0</v>
      </c>
      <c r="M80" s="11">
        <v>0</v>
      </c>
      <c r="N80" s="11">
        <v>0</v>
      </c>
      <c r="O80" s="11">
        <v>1</v>
      </c>
      <c r="P80" s="11">
        <v>1</v>
      </c>
      <c r="Q80" s="11">
        <v>0</v>
      </c>
      <c r="R80" s="11"/>
      <c r="S80" s="5"/>
      <c r="T80" s="11">
        <v>1</v>
      </c>
      <c r="U80" s="11"/>
      <c r="V80" s="11"/>
      <c r="W80" s="5"/>
      <c r="X80" s="11">
        <v>1</v>
      </c>
      <c r="Y80" s="11"/>
      <c r="Z80" s="11"/>
      <c r="AA80" s="5"/>
      <c r="AB80" s="11">
        <v>1</v>
      </c>
      <c r="AC80" s="11"/>
      <c r="AD80" s="11"/>
      <c r="AE80" s="62"/>
      <c r="AF80" s="11">
        <v>1</v>
      </c>
      <c r="AG80" s="11"/>
      <c r="AH80" s="11"/>
      <c r="AI80" s="5"/>
      <c r="AJ80" s="11">
        <v>1</v>
      </c>
      <c r="AK80" s="11"/>
      <c r="AL80" s="11"/>
      <c r="AM80" s="58"/>
      <c r="AN80" s="33">
        <v>1</v>
      </c>
      <c r="AR80" s="58"/>
      <c r="AS80" s="11"/>
      <c r="AT80" s="11"/>
      <c r="AU80" s="11"/>
      <c r="AV80" s="58"/>
      <c r="AW80" s="11"/>
      <c r="AX80" s="11"/>
      <c r="AY80" s="11"/>
      <c r="AZ80" s="58"/>
      <c r="BA80" s="11"/>
      <c r="BB80" s="11"/>
      <c r="BC80" s="11"/>
      <c r="BD80" s="11"/>
      <c r="BE80" s="11"/>
      <c r="BG80" s="58"/>
      <c r="BH80" s="11"/>
      <c r="BI80" s="11"/>
      <c r="BJ80" s="11">
        <v>1</v>
      </c>
      <c r="BK80" s="58"/>
      <c r="BL80" s="11">
        <v>1</v>
      </c>
      <c r="BM80" s="11"/>
      <c r="BN80" s="11"/>
      <c r="BO80" s="58"/>
      <c r="BP80" s="11">
        <v>1</v>
      </c>
      <c r="BQ80" s="11"/>
      <c r="BR80" s="11"/>
      <c r="BS80" s="58"/>
      <c r="BT80" s="11">
        <v>1</v>
      </c>
      <c r="BU80" s="11"/>
      <c r="BV80" s="11"/>
      <c r="BW80" s="58"/>
      <c r="BX80" s="11">
        <v>1</v>
      </c>
      <c r="BY80" s="11"/>
      <c r="BZ80" s="11"/>
      <c r="CA80" s="58"/>
      <c r="CB80" s="11"/>
      <c r="CC80" s="11"/>
      <c r="CD80" s="11"/>
      <c r="CE80" s="84"/>
      <c r="CF80" s="11"/>
      <c r="CG80" s="11"/>
      <c r="CH80" s="11"/>
      <c r="CI80" s="84"/>
      <c r="CM80" s="84"/>
      <c r="CQ80" s="84"/>
    </row>
    <row r="81" spans="1:95" ht="12.75">
      <c r="A81" s="13">
        <v>33</v>
      </c>
      <c r="B81" s="70" t="s">
        <v>173</v>
      </c>
      <c r="C81" s="18" t="s">
        <v>174</v>
      </c>
      <c r="D81" s="16">
        <f t="shared" si="1"/>
        <v>0.7142857142857143</v>
      </c>
      <c r="E81" s="11">
        <v>0</v>
      </c>
      <c r="F81" s="11">
        <v>1</v>
      </c>
      <c r="G81" s="11">
        <v>0</v>
      </c>
      <c r="H81" s="11">
        <v>1</v>
      </c>
      <c r="I81" s="11">
        <v>1</v>
      </c>
      <c r="J81" s="11">
        <v>1</v>
      </c>
      <c r="K81" s="11">
        <v>1</v>
      </c>
      <c r="L81" s="11">
        <v>1</v>
      </c>
      <c r="M81" s="11">
        <v>1</v>
      </c>
      <c r="N81" s="11">
        <v>1</v>
      </c>
      <c r="O81" s="11">
        <v>0</v>
      </c>
      <c r="P81" s="11">
        <v>1</v>
      </c>
      <c r="Q81" s="11">
        <v>1</v>
      </c>
      <c r="R81" s="11"/>
      <c r="S81" s="5"/>
      <c r="T81" s="11">
        <v>1</v>
      </c>
      <c r="U81" s="11"/>
      <c r="V81" s="11"/>
      <c r="W81" s="5"/>
      <c r="X81" s="11"/>
      <c r="Y81" s="11"/>
      <c r="Z81" s="11"/>
      <c r="AA81" s="5"/>
      <c r="AB81" s="11">
        <v>1</v>
      </c>
      <c r="AC81" s="11"/>
      <c r="AD81" s="11"/>
      <c r="AE81" s="62"/>
      <c r="AF81" s="11">
        <v>1</v>
      </c>
      <c r="AG81" s="11"/>
      <c r="AH81" s="11"/>
      <c r="AI81" s="5"/>
      <c r="AJ81" s="11">
        <v>1</v>
      </c>
      <c r="AK81" s="11"/>
      <c r="AL81" s="11"/>
      <c r="AM81" s="58"/>
      <c r="AN81" s="33">
        <v>1</v>
      </c>
      <c r="AR81" s="58"/>
      <c r="AS81" s="11">
        <v>1</v>
      </c>
      <c r="AT81" s="11"/>
      <c r="AU81" s="11"/>
      <c r="AV81" s="58"/>
      <c r="AW81" s="11">
        <v>1</v>
      </c>
      <c r="AX81" s="11"/>
      <c r="AY81" s="11"/>
      <c r="AZ81" s="58"/>
      <c r="BA81" s="11">
        <v>1</v>
      </c>
      <c r="BB81" s="11"/>
      <c r="BC81" s="11"/>
      <c r="BD81" s="11"/>
      <c r="BE81" s="11"/>
      <c r="BG81" s="58"/>
      <c r="BH81" s="11"/>
      <c r="BI81" s="11"/>
      <c r="BJ81" s="11"/>
      <c r="BK81" s="58"/>
      <c r="BL81" s="11"/>
      <c r="BM81" s="11"/>
      <c r="BN81" s="11"/>
      <c r="BO81" s="58"/>
      <c r="BP81" s="11"/>
      <c r="BQ81" s="11"/>
      <c r="BR81" s="11"/>
      <c r="BS81" s="58"/>
      <c r="BT81" s="11">
        <v>1</v>
      </c>
      <c r="BU81" s="11"/>
      <c r="BV81" s="11"/>
      <c r="BW81" s="58"/>
      <c r="BX81" s="11">
        <v>1</v>
      </c>
      <c r="BY81" s="11"/>
      <c r="BZ81" s="11"/>
      <c r="CA81" s="58"/>
      <c r="CB81" s="11">
        <v>1</v>
      </c>
      <c r="CC81" s="11"/>
      <c r="CD81" s="11"/>
      <c r="CE81" s="84"/>
      <c r="CF81" s="11">
        <v>1</v>
      </c>
      <c r="CG81" s="11"/>
      <c r="CH81" s="11"/>
      <c r="CI81" s="84"/>
      <c r="CJ81" s="24">
        <v>1</v>
      </c>
      <c r="CM81" s="84"/>
      <c r="CQ81" s="84"/>
    </row>
    <row r="82" spans="1:95" ht="12.75">
      <c r="A82" s="13">
        <v>34</v>
      </c>
      <c r="B82" s="70" t="s">
        <v>121</v>
      </c>
      <c r="C82" s="18" t="s">
        <v>175</v>
      </c>
      <c r="D82" s="16">
        <f t="shared" si="1"/>
        <v>0.7857142857142857</v>
      </c>
      <c r="E82" s="11">
        <v>1</v>
      </c>
      <c r="F82" s="11">
        <v>1</v>
      </c>
      <c r="G82" s="11">
        <v>0</v>
      </c>
      <c r="H82" s="11">
        <v>1</v>
      </c>
      <c r="I82" s="11">
        <v>1</v>
      </c>
      <c r="J82" s="11">
        <v>1</v>
      </c>
      <c r="K82" s="11">
        <v>1</v>
      </c>
      <c r="L82" s="11">
        <v>1</v>
      </c>
      <c r="M82" s="11">
        <v>0</v>
      </c>
      <c r="N82" s="11">
        <v>1</v>
      </c>
      <c r="O82" s="11">
        <v>1</v>
      </c>
      <c r="P82" s="11">
        <v>1</v>
      </c>
      <c r="Q82" s="11">
        <v>0</v>
      </c>
      <c r="R82" s="11">
        <v>1</v>
      </c>
      <c r="S82" s="5"/>
      <c r="T82" s="11">
        <v>1</v>
      </c>
      <c r="U82" s="11"/>
      <c r="V82" s="11"/>
      <c r="W82" s="5"/>
      <c r="X82" s="11"/>
      <c r="Y82" s="11"/>
      <c r="Z82" s="11"/>
      <c r="AA82" s="5"/>
      <c r="AB82" s="11">
        <v>1</v>
      </c>
      <c r="AC82" s="11"/>
      <c r="AD82" s="11"/>
      <c r="AE82" s="62"/>
      <c r="AF82" s="11">
        <v>1</v>
      </c>
      <c r="AG82" s="11"/>
      <c r="AH82" s="11"/>
      <c r="AI82" s="5"/>
      <c r="AJ82" s="11">
        <v>1</v>
      </c>
      <c r="AK82" s="11"/>
      <c r="AL82" s="11"/>
      <c r="AM82" s="58"/>
      <c r="AN82" s="33">
        <v>1</v>
      </c>
      <c r="AR82" s="58"/>
      <c r="AS82" s="11">
        <v>1</v>
      </c>
      <c r="AT82" s="11"/>
      <c r="AU82" s="11"/>
      <c r="AV82" s="58"/>
      <c r="AW82" s="11">
        <v>1</v>
      </c>
      <c r="AX82" s="11"/>
      <c r="AY82" s="11"/>
      <c r="AZ82" s="58"/>
      <c r="BA82" s="11"/>
      <c r="BB82" s="11"/>
      <c r="BC82" s="11"/>
      <c r="BD82" s="11">
        <v>1</v>
      </c>
      <c r="BE82" s="11"/>
      <c r="BG82" s="58"/>
      <c r="BH82" s="11">
        <v>1</v>
      </c>
      <c r="BI82" s="11"/>
      <c r="BJ82" s="11"/>
      <c r="BK82" s="58"/>
      <c r="BL82" s="11">
        <v>1</v>
      </c>
      <c r="BM82" s="11"/>
      <c r="BN82" s="11"/>
      <c r="BO82" s="58"/>
      <c r="BP82" s="11">
        <v>1</v>
      </c>
      <c r="BQ82" s="11"/>
      <c r="BR82" s="11"/>
      <c r="BS82" s="58"/>
      <c r="BT82" s="11"/>
      <c r="BU82" s="11"/>
      <c r="BV82" s="11"/>
      <c r="BW82" s="58"/>
      <c r="BX82" s="11">
        <v>1</v>
      </c>
      <c r="BY82" s="11"/>
      <c r="BZ82" s="11"/>
      <c r="CA82" s="58"/>
      <c r="CB82" s="11"/>
      <c r="CC82" s="11"/>
      <c r="CD82" s="11"/>
      <c r="CE82" s="84"/>
      <c r="CF82" s="11"/>
      <c r="CG82" s="11"/>
      <c r="CH82" s="11"/>
      <c r="CI82" s="84"/>
      <c r="CM82" s="84"/>
      <c r="CQ82" s="84"/>
    </row>
    <row r="83" spans="1:95" ht="12.75">
      <c r="A83" s="13">
        <v>35</v>
      </c>
      <c r="B83" s="70" t="s">
        <v>123</v>
      </c>
      <c r="C83" s="18" t="s">
        <v>176</v>
      </c>
      <c r="D83" s="16">
        <f t="shared" si="1"/>
        <v>0.7142857142857143</v>
      </c>
      <c r="E83" s="11">
        <v>1</v>
      </c>
      <c r="F83" s="11">
        <v>1</v>
      </c>
      <c r="G83" s="11">
        <v>1</v>
      </c>
      <c r="H83" s="11">
        <v>1</v>
      </c>
      <c r="I83" s="11">
        <v>0</v>
      </c>
      <c r="J83" s="11">
        <v>1</v>
      </c>
      <c r="K83" s="11">
        <v>0</v>
      </c>
      <c r="L83" s="11">
        <v>1</v>
      </c>
      <c r="M83" s="11">
        <v>1</v>
      </c>
      <c r="N83" s="11">
        <v>1</v>
      </c>
      <c r="O83" s="11">
        <v>1</v>
      </c>
      <c r="P83" s="11">
        <v>0</v>
      </c>
      <c r="Q83" s="11">
        <v>1</v>
      </c>
      <c r="R83" s="11"/>
      <c r="S83" s="5"/>
      <c r="T83" s="11">
        <v>1</v>
      </c>
      <c r="U83" s="11"/>
      <c r="V83" s="11"/>
      <c r="W83" s="5"/>
      <c r="X83" s="11">
        <v>1</v>
      </c>
      <c r="Y83" s="11"/>
      <c r="Z83" s="11"/>
      <c r="AA83" s="5"/>
      <c r="AB83" s="11"/>
      <c r="AC83" s="11"/>
      <c r="AD83" s="11"/>
      <c r="AE83" s="62"/>
      <c r="AF83" s="11"/>
      <c r="AG83" s="11"/>
      <c r="AH83" s="11"/>
      <c r="AI83" s="5"/>
      <c r="AJ83" s="11">
        <v>1</v>
      </c>
      <c r="AK83" s="11"/>
      <c r="AL83" s="11"/>
      <c r="AM83" s="58"/>
      <c r="AN83" s="33">
        <v>1</v>
      </c>
      <c r="AR83" s="58"/>
      <c r="AS83" s="11"/>
      <c r="AT83" s="11"/>
      <c r="AU83" s="11"/>
      <c r="AV83" s="58"/>
      <c r="AW83" s="11">
        <v>1</v>
      </c>
      <c r="AX83" s="11"/>
      <c r="AY83" s="11"/>
      <c r="AZ83" s="58"/>
      <c r="BA83" s="11"/>
      <c r="BB83" s="11"/>
      <c r="BC83" s="11"/>
      <c r="BD83" s="11">
        <v>1</v>
      </c>
      <c r="BE83" s="11"/>
      <c r="BG83" s="58"/>
      <c r="BH83" s="11">
        <v>1</v>
      </c>
      <c r="BI83" s="11"/>
      <c r="BJ83" s="11"/>
      <c r="BK83" s="58"/>
      <c r="BL83" s="11">
        <v>1</v>
      </c>
      <c r="BM83" s="11"/>
      <c r="BN83" s="11"/>
      <c r="BO83" s="58"/>
      <c r="BP83" s="11">
        <v>1</v>
      </c>
      <c r="BQ83" s="11"/>
      <c r="BR83" s="11"/>
      <c r="BS83" s="58"/>
      <c r="BT83" s="11"/>
      <c r="BU83" s="11"/>
      <c r="BV83" s="11"/>
      <c r="BW83" s="58"/>
      <c r="BX83" s="11"/>
      <c r="BY83" s="11"/>
      <c r="BZ83" s="11"/>
      <c r="CA83" s="58"/>
      <c r="CB83" s="11">
        <v>1</v>
      </c>
      <c r="CC83" s="11"/>
      <c r="CD83" s="11"/>
      <c r="CE83" s="84"/>
      <c r="CF83" s="11">
        <v>1</v>
      </c>
      <c r="CG83" s="11"/>
      <c r="CH83" s="11"/>
      <c r="CI83" s="84"/>
      <c r="CJ83" s="24">
        <v>1</v>
      </c>
      <c r="CM83" s="84"/>
      <c r="CP83" s="24">
        <v>1</v>
      </c>
      <c r="CQ83" s="84"/>
    </row>
    <row r="84" spans="1:95" ht="12.75">
      <c r="A84" s="13">
        <v>36</v>
      </c>
      <c r="B84" s="104" t="s">
        <v>177</v>
      </c>
      <c r="C84" s="18" t="s">
        <v>178</v>
      </c>
      <c r="D84" s="16">
        <f t="shared" si="1"/>
        <v>0.9285714285714286</v>
      </c>
      <c r="E84" s="11">
        <v>1</v>
      </c>
      <c r="F84" s="11">
        <v>1</v>
      </c>
      <c r="G84" s="11">
        <v>1</v>
      </c>
      <c r="H84" s="11">
        <v>1</v>
      </c>
      <c r="I84" s="11">
        <v>1</v>
      </c>
      <c r="J84" s="11">
        <v>1</v>
      </c>
      <c r="K84" s="11">
        <v>1</v>
      </c>
      <c r="L84" s="11">
        <v>1</v>
      </c>
      <c r="M84" s="11">
        <v>1</v>
      </c>
      <c r="N84" s="11">
        <v>1</v>
      </c>
      <c r="O84" s="11">
        <v>1</v>
      </c>
      <c r="P84" s="11">
        <v>1</v>
      </c>
      <c r="Q84" s="11">
        <v>1</v>
      </c>
      <c r="R84" s="11"/>
      <c r="S84" s="5"/>
      <c r="T84" s="11">
        <v>1</v>
      </c>
      <c r="U84" s="11"/>
      <c r="V84" s="11"/>
      <c r="W84" s="5"/>
      <c r="X84" s="11">
        <v>1</v>
      </c>
      <c r="Y84" s="11"/>
      <c r="Z84" s="11"/>
      <c r="AA84" s="5"/>
      <c r="AB84" s="11">
        <v>1</v>
      </c>
      <c r="AC84" s="11"/>
      <c r="AD84" s="11"/>
      <c r="AE84" s="62"/>
      <c r="AF84" s="11">
        <v>1</v>
      </c>
      <c r="AG84" s="11"/>
      <c r="AH84" s="11"/>
      <c r="AI84" s="5"/>
      <c r="AJ84" s="11">
        <v>1</v>
      </c>
      <c r="AK84" s="11"/>
      <c r="AL84" s="11"/>
      <c r="AM84" s="58"/>
      <c r="AN84" s="33">
        <v>1</v>
      </c>
      <c r="AR84" s="58"/>
      <c r="AS84" s="11">
        <v>1</v>
      </c>
      <c r="AT84" s="11"/>
      <c r="AU84" s="11"/>
      <c r="AV84" s="58"/>
      <c r="AW84" s="11">
        <v>1</v>
      </c>
      <c r="AX84" s="11"/>
      <c r="AY84" s="11"/>
      <c r="AZ84" s="58"/>
      <c r="BA84" s="11"/>
      <c r="BB84" s="11"/>
      <c r="BC84" s="11"/>
      <c r="BD84" s="11"/>
      <c r="BE84" s="11">
        <v>1</v>
      </c>
      <c r="BG84" s="58"/>
      <c r="BH84" s="11">
        <v>1</v>
      </c>
      <c r="BI84" s="11"/>
      <c r="BJ84" s="11"/>
      <c r="BK84" s="58"/>
      <c r="BL84" s="11">
        <v>1</v>
      </c>
      <c r="BM84" s="11"/>
      <c r="BN84" s="11"/>
      <c r="BO84" s="58"/>
      <c r="BP84" s="11">
        <v>1</v>
      </c>
      <c r="BQ84" s="11"/>
      <c r="BR84" s="11"/>
      <c r="BS84" s="58"/>
      <c r="BT84" s="11">
        <v>1</v>
      </c>
      <c r="BU84" s="11"/>
      <c r="BV84" s="11"/>
      <c r="BW84" s="58"/>
      <c r="BX84" s="11">
        <v>1</v>
      </c>
      <c r="BY84" s="11"/>
      <c r="BZ84" s="11"/>
      <c r="CA84" s="58"/>
      <c r="CB84" s="11">
        <v>1</v>
      </c>
      <c r="CC84" s="11"/>
      <c r="CD84" s="11"/>
      <c r="CE84" s="84"/>
      <c r="CF84" s="11">
        <v>1</v>
      </c>
      <c r="CG84" s="11"/>
      <c r="CH84" s="11"/>
      <c r="CI84" s="84"/>
      <c r="CJ84" s="24">
        <v>1</v>
      </c>
      <c r="CM84" s="84"/>
      <c r="CO84" s="24">
        <v>1</v>
      </c>
      <c r="CQ84" s="84"/>
    </row>
    <row r="85" spans="1:95" ht="12.75">
      <c r="A85" s="13">
        <v>37</v>
      </c>
      <c r="B85" s="114"/>
      <c r="C85" s="18" t="s">
        <v>179</v>
      </c>
      <c r="D85" s="16">
        <f t="shared" si="1"/>
        <v>1</v>
      </c>
      <c r="E85" s="11">
        <v>1</v>
      </c>
      <c r="F85" s="11">
        <v>1</v>
      </c>
      <c r="G85" s="11">
        <v>1</v>
      </c>
      <c r="H85" s="11">
        <v>1</v>
      </c>
      <c r="I85" s="11">
        <v>1</v>
      </c>
      <c r="J85" s="11">
        <v>1</v>
      </c>
      <c r="K85" s="11">
        <v>1</v>
      </c>
      <c r="L85" s="11">
        <v>1</v>
      </c>
      <c r="M85" s="11">
        <v>1</v>
      </c>
      <c r="N85" s="11">
        <v>1</v>
      </c>
      <c r="O85" s="11">
        <v>1</v>
      </c>
      <c r="P85" s="11">
        <v>1</v>
      </c>
      <c r="Q85" s="11">
        <v>1</v>
      </c>
      <c r="R85" s="11">
        <v>1</v>
      </c>
      <c r="S85" s="5"/>
      <c r="T85" s="11">
        <v>1</v>
      </c>
      <c r="U85" s="11"/>
      <c r="V85" s="11"/>
      <c r="W85" s="5"/>
      <c r="X85" s="11">
        <v>1</v>
      </c>
      <c r="Y85" s="11"/>
      <c r="Z85" s="11"/>
      <c r="AA85" s="5"/>
      <c r="AB85" s="11">
        <v>1</v>
      </c>
      <c r="AC85" s="11"/>
      <c r="AD85" s="11"/>
      <c r="AE85" s="62"/>
      <c r="AF85" s="11">
        <v>1</v>
      </c>
      <c r="AG85" s="11"/>
      <c r="AH85" s="11"/>
      <c r="AI85" s="5"/>
      <c r="AJ85" s="11">
        <v>1</v>
      </c>
      <c r="AK85" s="11"/>
      <c r="AL85" s="11"/>
      <c r="AM85" s="58"/>
      <c r="AN85" s="33">
        <v>1</v>
      </c>
      <c r="AR85" s="58"/>
      <c r="AS85" s="11">
        <v>1</v>
      </c>
      <c r="AT85" s="11"/>
      <c r="AU85" s="11"/>
      <c r="AV85" s="58"/>
      <c r="AW85" s="11">
        <v>1</v>
      </c>
      <c r="AX85" s="11"/>
      <c r="AY85" s="11"/>
      <c r="AZ85" s="58"/>
      <c r="BA85" s="11">
        <v>1</v>
      </c>
      <c r="BB85" s="11"/>
      <c r="BC85" s="11"/>
      <c r="BD85" s="11"/>
      <c r="BE85" s="11"/>
      <c r="BG85" s="58"/>
      <c r="BH85" s="11">
        <v>1</v>
      </c>
      <c r="BI85" s="11"/>
      <c r="BJ85" s="11"/>
      <c r="BK85" s="58"/>
      <c r="BL85" s="11">
        <v>1</v>
      </c>
      <c r="BM85" s="11"/>
      <c r="BN85" s="11"/>
      <c r="BO85" s="58"/>
      <c r="BP85" s="11">
        <v>1</v>
      </c>
      <c r="BQ85" s="11"/>
      <c r="BR85" s="11"/>
      <c r="BS85" s="58"/>
      <c r="BT85" s="11">
        <v>1</v>
      </c>
      <c r="BU85" s="11"/>
      <c r="BV85" s="11"/>
      <c r="BW85" s="58"/>
      <c r="BX85" s="11">
        <v>1</v>
      </c>
      <c r="BY85" s="11"/>
      <c r="BZ85" s="11"/>
      <c r="CA85" s="58"/>
      <c r="CB85" s="11">
        <v>1</v>
      </c>
      <c r="CC85" s="11"/>
      <c r="CD85" s="11"/>
      <c r="CE85" s="84"/>
      <c r="CF85" s="11">
        <v>1</v>
      </c>
      <c r="CG85" s="11"/>
      <c r="CH85" s="11"/>
      <c r="CI85" s="84"/>
      <c r="CJ85" s="24">
        <v>1</v>
      </c>
      <c r="CM85" s="84"/>
      <c r="CO85" s="24">
        <v>1</v>
      </c>
      <c r="CQ85" s="84"/>
    </row>
    <row r="86" spans="1:95" ht="12.75">
      <c r="A86" s="13">
        <v>38</v>
      </c>
      <c r="B86" s="70" t="s">
        <v>133</v>
      </c>
      <c r="C86" s="18" t="s">
        <v>180</v>
      </c>
      <c r="D86" s="16">
        <f t="shared" si="1"/>
        <v>0.9285714285714286</v>
      </c>
      <c r="E86" s="11">
        <v>1</v>
      </c>
      <c r="F86" s="11">
        <v>1</v>
      </c>
      <c r="G86" s="11">
        <v>0</v>
      </c>
      <c r="H86" s="11">
        <v>1</v>
      </c>
      <c r="I86" s="11">
        <v>1</v>
      </c>
      <c r="J86" s="11">
        <v>1</v>
      </c>
      <c r="K86" s="11">
        <v>1</v>
      </c>
      <c r="L86" s="11">
        <v>1</v>
      </c>
      <c r="M86" s="11">
        <v>1</v>
      </c>
      <c r="N86" s="11">
        <v>1</v>
      </c>
      <c r="O86" s="11">
        <v>1</v>
      </c>
      <c r="P86" s="11">
        <v>1</v>
      </c>
      <c r="Q86" s="11">
        <v>1</v>
      </c>
      <c r="R86" s="11">
        <v>1</v>
      </c>
      <c r="S86" s="5"/>
      <c r="T86" s="11"/>
      <c r="U86" s="11"/>
      <c r="V86" s="11"/>
      <c r="W86" s="5"/>
      <c r="X86" s="11"/>
      <c r="Y86" s="11"/>
      <c r="Z86" s="11"/>
      <c r="AA86" s="5"/>
      <c r="AB86" s="11">
        <v>1</v>
      </c>
      <c r="AC86" s="11"/>
      <c r="AD86" s="11"/>
      <c r="AE86" s="62"/>
      <c r="AF86" s="11">
        <v>1</v>
      </c>
      <c r="AG86" s="11"/>
      <c r="AH86" s="11"/>
      <c r="AI86" s="5"/>
      <c r="AJ86" s="11">
        <v>1</v>
      </c>
      <c r="AK86" s="11"/>
      <c r="AL86" s="11"/>
      <c r="AM86" s="58"/>
      <c r="AP86" s="33">
        <v>1</v>
      </c>
      <c r="AR86" s="58"/>
      <c r="AS86" s="11"/>
      <c r="AT86" s="11">
        <v>1</v>
      </c>
      <c r="AU86" s="11"/>
      <c r="AV86" s="58"/>
      <c r="AW86" s="11">
        <v>1</v>
      </c>
      <c r="AX86" s="11"/>
      <c r="AY86" s="11"/>
      <c r="AZ86" s="58"/>
      <c r="BA86" s="11"/>
      <c r="BB86" s="11"/>
      <c r="BC86" s="11">
        <v>1</v>
      </c>
      <c r="BD86" s="11"/>
      <c r="BE86" s="11"/>
      <c r="BG86" s="58"/>
      <c r="BH86" s="11"/>
      <c r="BI86" s="11">
        <v>1</v>
      </c>
      <c r="BJ86" s="11"/>
      <c r="BK86" s="58"/>
      <c r="BL86" s="11"/>
      <c r="BM86" s="11">
        <v>1</v>
      </c>
      <c r="BN86" s="11"/>
      <c r="BO86" s="58"/>
      <c r="BP86" s="11"/>
      <c r="BQ86" s="11">
        <v>1</v>
      </c>
      <c r="BR86" s="11"/>
      <c r="BS86" s="58"/>
      <c r="BT86" s="11">
        <v>1</v>
      </c>
      <c r="BU86" s="11"/>
      <c r="BV86" s="11"/>
      <c r="BW86" s="58"/>
      <c r="BX86" s="11">
        <v>1</v>
      </c>
      <c r="BY86" s="11"/>
      <c r="BZ86" s="11"/>
      <c r="CA86" s="58"/>
      <c r="CB86">
        <v>1</v>
      </c>
      <c r="CE86" s="84"/>
      <c r="CF86">
        <v>1</v>
      </c>
      <c r="CI86" s="84"/>
      <c r="CL86" s="24">
        <v>1</v>
      </c>
      <c r="CM86" s="84"/>
      <c r="CP86" s="24">
        <v>1</v>
      </c>
      <c r="CQ86" s="84"/>
    </row>
    <row r="87" spans="1:95" ht="12.75">
      <c r="A87" s="69"/>
      <c r="B87" s="71" t="s">
        <v>181</v>
      </c>
      <c r="C87" s="69" t="s">
        <v>21</v>
      </c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  <c r="AD87" s="16"/>
      <c r="AE87" s="63"/>
      <c r="AF87" s="16"/>
      <c r="AG87" s="16"/>
      <c r="AH87" s="16"/>
      <c r="AI87" s="16"/>
      <c r="AJ87" s="16"/>
      <c r="AK87" s="16"/>
      <c r="AL87" s="16"/>
      <c r="AM87" s="16"/>
      <c r="AN87" s="16"/>
      <c r="AO87" s="16"/>
      <c r="AP87" s="16"/>
      <c r="AQ87" s="16"/>
      <c r="AR87" s="16"/>
      <c r="AS87" s="16"/>
      <c r="AT87" s="16"/>
      <c r="AU87" s="16"/>
      <c r="AV87" s="16"/>
      <c r="AW87" s="16"/>
      <c r="AX87" s="16"/>
      <c r="AY87" s="16"/>
      <c r="AZ87" s="16"/>
      <c r="BA87" s="16"/>
      <c r="BB87" s="16"/>
      <c r="BC87" s="16"/>
      <c r="BD87" s="16"/>
      <c r="BE87" s="16"/>
      <c r="BF87" s="16"/>
      <c r="BG87" s="16"/>
      <c r="BH87" s="16"/>
      <c r="BI87" s="16"/>
      <c r="BJ87" s="16"/>
      <c r="BK87" s="16"/>
      <c r="BL87" s="16"/>
      <c r="BM87" s="16"/>
      <c r="BN87" s="16"/>
      <c r="BO87" s="16"/>
      <c r="BP87" s="16"/>
      <c r="BQ87" s="16"/>
      <c r="BR87" s="16"/>
      <c r="BS87" s="16"/>
      <c r="BT87" s="16"/>
      <c r="BU87" s="16"/>
      <c r="BV87" s="16"/>
      <c r="BW87" s="16"/>
      <c r="BX87" s="16"/>
      <c r="BY87" s="16"/>
      <c r="BZ87" s="16"/>
      <c r="CA87" s="16"/>
      <c r="CB87" s="5"/>
      <c r="CC87" s="5"/>
      <c r="CD87" s="5"/>
      <c r="CE87" s="84"/>
      <c r="CF87" s="5"/>
      <c r="CG87" s="5"/>
      <c r="CH87" s="5"/>
      <c r="CI87" s="84"/>
      <c r="CJ87" s="84"/>
      <c r="CK87" s="84"/>
      <c r="CL87" s="84"/>
      <c r="CM87" s="84"/>
      <c r="CN87" s="84"/>
      <c r="CO87" s="84"/>
      <c r="CP87" s="84"/>
      <c r="CQ87" s="84"/>
    </row>
    <row r="88" spans="1:95" ht="12.75">
      <c r="A88" s="13">
        <v>1</v>
      </c>
      <c r="B88" s="14" t="s">
        <v>182</v>
      </c>
      <c r="C88" s="18" t="s">
        <v>183</v>
      </c>
      <c r="D88" s="16">
        <f t="shared" si="1"/>
        <v>0.9285714285714286</v>
      </c>
      <c r="E88" s="11">
        <v>1</v>
      </c>
      <c r="F88" s="11">
        <v>1</v>
      </c>
      <c r="G88" s="11">
        <v>1</v>
      </c>
      <c r="H88" s="11">
        <v>1</v>
      </c>
      <c r="I88" s="11">
        <v>1</v>
      </c>
      <c r="J88" s="11">
        <v>1</v>
      </c>
      <c r="K88" s="11">
        <v>0</v>
      </c>
      <c r="L88" s="11">
        <v>1</v>
      </c>
      <c r="M88" s="11">
        <v>1</v>
      </c>
      <c r="N88" s="11">
        <v>1</v>
      </c>
      <c r="O88" s="11">
        <v>1</v>
      </c>
      <c r="P88" s="11">
        <v>1</v>
      </c>
      <c r="Q88" s="11">
        <v>1</v>
      </c>
      <c r="R88" s="11">
        <v>1</v>
      </c>
      <c r="S88" s="5"/>
      <c r="T88" s="11">
        <v>1</v>
      </c>
      <c r="U88" s="11"/>
      <c r="V88" s="11"/>
      <c r="W88" s="5"/>
      <c r="X88" s="11">
        <v>1</v>
      </c>
      <c r="Y88" s="11"/>
      <c r="Z88" s="11"/>
      <c r="AA88" s="5"/>
      <c r="AB88" s="54"/>
      <c r="AC88" s="54"/>
      <c r="AD88" s="54"/>
      <c r="AE88" s="64"/>
      <c r="AF88" s="54"/>
      <c r="AG88" s="54"/>
      <c r="AH88" s="54"/>
      <c r="AI88" s="5"/>
      <c r="AJ88" s="11">
        <v>1</v>
      </c>
      <c r="AK88" s="11"/>
      <c r="AL88" s="11"/>
      <c r="AM88" s="58"/>
      <c r="AQ88" s="33">
        <v>1</v>
      </c>
      <c r="AR88" s="58"/>
      <c r="AS88" s="22"/>
      <c r="AT88" s="22"/>
      <c r="AU88" s="22"/>
      <c r="AV88" s="58"/>
      <c r="AW88" s="54"/>
      <c r="AX88" s="54"/>
      <c r="AY88" s="54"/>
      <c r="AZ88" s="58"/>
      <c r="BA88" s="11">
        <v>1</v>
      </c>
      <c r="BB88" s="11"/>
      <c r="BC88" s="11"/>
      <c r="BD88" s="11"/>
      <c r="BE88" s="11"/>
      <c r="BG88" s="58"/>
      <c r="BH88" s="11">
        <v>1</v>
      </c>
      <c r="BI88" s="11"/>
      <c r="BJ88" s="11"/>
      <c r="BK88" s="58"/>
      <c r="BL88" s="11">
        <v>1</v>
      </c>
      <c r="BM88" s="11"/>
      <c r="BN88" s="11"/>
      <c r="BO88" s="58"/>
      <c r="BP88" s="11">
        <v>1</v>
      </c>
      <c r="BQ88" s="11"/>
      <c r="BR88" s="11"/>
      <c r="BS88" s="58"/>
      <c r="BT88" s="54"/>
      <c r="BU88" s="54"/>
      <c r="BV88" s="54"/>
      <c r="BW88" s="58"/>
      <c r="BX88" s="11">
        <v>1</v>
      </c>
      <c r="BY88" s="11"/>
      <c r="BZ88" s="11"/>
      <c r="CA88" s="58"/>
      <c r="CB88" s="11">
        <v>1</v>
      </c>
      <c r="CC88" s="11"/>
      <c r="CD88" s="11"/>
      <c r="CE88" s="84"/>
      <c r="CF88" s="11">
        <v>1</v>
      </c>
      <c r="CG88" s="11"/>
      <c r="CH88" s="11"/>
      <c r="CI88" s="84"/>
      <c r="CJ88" s="24">
        <v>1</v>
      </c>
      <c r="CM88" s="84"/>
      <c r="CP88" s="24">
        <v>1</v>
      </c>
      <c r="CQ88" s="84"/>
    </row>
    <row r="89" spans="1:95" ht="12.75">
      <c r="A89" s="13">
        <v>2</v>
      </c>
      <c r="B89" s="14" t="s">
        <v>184</v>
      </c>
      <c r="C89" s="18" t="s">
        <v>185</v>
      </c>
      <c r="D89" s="16">
        <f t="shared" si="1"/>
        <v>0.9285714285714286</v>
      </c>
      <c r="E89" s="11">
        <v>1</v>
      </c>
      <c r="F89" s="11">
        <v>1</v>
      </c>
      <c r="G89" s="11">
        <v>1</v>
      </c>
      <c r="H89" s="11">
        <v>1</v>
      </c>
      <c r="I89" s="11">
        <v>1</v>
      </c>
      <c r="J89" s="11">
        <v>1</v>
      </c>
      <c r="K89" s="11">
        <v>1</v>
      </c>
      <c r="L89" s="11">
        <v>1</v>
      </c>
      <c r="M89" s="11">
        <v>1</v>
      </c>
      <c r="N89" s="11">
        <v>1</v>
      </c>
      <c r="O89" s="11">
        <v>1</v>
      </c>
      <c r="P89" s="11">
        <v>0</v>
      </c>
      <c r="Q89" s="11">
        <v>1</v>
      </c>
      <c r="R89" s="11">
        <v>1</v>
      </c>
      <c r="S89" s="5"/>
      <c r="T89" s="11">
        <v>1</v>
      </c>
      <c r="U89" s="11"/>
      <c r="V89" s="11"/>
      <c r="W89" s="5"/>
      <c r="X89" s="11">
        <v>1</v>
      </c>
      <c r="Y89" s="11"/>
      <c r="Z89" s="11"/>
      <c r="AA89" s="5"/>
      <c r="AB89" s="54"/>
      <c r="AC89" s="54"/>
      <c r="AD89" s="54"/>
      <c r="AE89" s="64"/>
      <c r="AF89" s="54"/>
      <c r="AG89" s="54"/>
      <c r="AH89" s="54"/>
      <c r="AI89" s="5"/>
      <c r="AJ89" s="11">
        <v>1</v>
      </c>
      <c r="AK89" s="11"/>
      <c r="AL89" s="11"/>
      <c r="AM89" s="58"/>
      <c r="AQ89" s="33">
        <v>1</v>
      </c>
      <c r="AR89" s="58"/>
      <c r="AS89" s="11">
        <v>1</v>
      </c>
      <c r="AT89" s="11"/>
      <c r="AU89" s="11"/>
      <c r="AV89" s="58"/>
      <c r="AW89" s="54"/>
      <c r="AX89" s="54"/>
      <c r="AY89" s="54"/>
      <c r="AZ89" s="58"/>
      <c r="BA89" s="11">
        <v>1</v>
      </c>
      <c r="BB89" s="11"/>
      <c r="BC89" s="11"/>
      <c r="BD89" s="11"/>
      <c r="BE89" s="11"/>
      <c r="BG89" s="58"/>
      <c r="BH89" s="11">
        <v>1</v>
      </c>
      <c r="BI89" s="11"/>
      <c r="BJ89" s="11"/>
      <c r="BK89" s="58"/>
      <c r="BL89" s="11">
        <v>1</v>
      </c>
      <c r="BM89" s="11"/>
      <c r="BN89" s="11"/>
      <c r="BO89" s="58"/>
      <c r="BP89" s="11">
        <v>1</v>
      </c>
      <c r="BQ89" s="11"/>
      <c r="BR89" s="11"/>
      <c r="BS89" s="58"/>
      <c r="BT89" s="54"/>
      <c r="BU89" s="54"/>
      <c r="BV89" s="54"/>
      <c r="BW89" s="58"/>
      <c r="BX89" s="22"/>
      <c r="BY89" s="22"/>
      <c r="BZ89" s="22"/>
      <c r="CA89" s="58"/>
      <c r="CB89" s="11">
        <v>1</v>
      </c>
      <c r="CC89" s="11"/>
      <c r="CD89" s="11"/>
      <c r="CE89" s="84"/>
      <c r="CF89" s="11">
        <v>1</v>
      </c>
      <c r="CG89" s="11"/>
      <c r="CH89" s="11"/>
      <c r="CI89" s="84"/>
      <c r="CJ89" s="24">
        <v>1</v>
      </c>
      <c r="CM89" s="84"/>
      <c r="CP89" s="24">
        <v>1</v>
      </c>
      <c r="CQ89" s="84"/>
    </row>
    <row r="90" spans="1:95" ht="12.75">
      <c r="A90" s="13">
        <v>3</v>
      </c>
      <c r="B90" s="14" t="s">
        <v>186</v>
      </c>
      <c r="C90" s="18" t="s">
        <v>187</v>
      </c>
      <c r="D90" s="16">
        <f t="shared" si="1"/>
        <v>1</v>
      </c>
      <c r="E90" s="11">
        <v>1</v>
      </c>
      <c r="F90" s="11">
        <v>1</v>
      </c>
      <c r="G90" s="11">
        <v>1</v>
      </c>
      <c r="H90" s="11">
        <v>1</v>
      </c>
      <c r="I90" s="11">
        <v>1</v>
      </c>
      <c r="J90" s="11">
        <v>1</v>
      </c>
      <c r="K90" s="11">
        <v>1</v>
      </c>
      <c r="L90" s="11">
        <v>1</v>
      </c>
      <c r="M90" s="11">
        <v>1</v>
      </c>
      <c r="N90" s="11">
        <v>1</v>
      </c>
      <c r="O90" s="11">
        <v>1</v>
      </c>
      <c r="P90" s="11">
        <v>1</v>
      </c>
      <c r="Q90" s="11">
        <v>1</v>
      </c>
      <c r="R90" s="11">
        <v>1</v>
      </c>
      <c r="S90" s="5"/>
      <c r="T90" s="11">
        <v>1</v>
      </c>
      <c r="U90" s="11"/>
      <c r="V90" s="11"/>
      <c r="W90" s="5"/>
      <c r="X90" s="22"/>
      <c r="Y90" s="22"/>
      <c r="Z90" s="22"/>
      <c r="AA90" s="5"/>
      <c r="AB90" s="54"/>
      <c r="AC90" s="54"/>
      <c r="AD90" s="54"/>
      <c r="AE90" s="64"/>
      <c r="AF90" s="54"/>
      <c r="AG90" s="54"/>
      <c r="AH90" s="54"/>
      <c r="AI90" s="5"/>
      <c r="AJ90" s="11">
        <v>1</v>
      </c>
      <c r="AK90" s="11"/>
      <c r="AL90" s="11"/>
      <c r="AM90" s="58"/>
      <c r="AQ90" s="33">
        <v>1</v>
      </c>
      <c r="AR90" s="58"/>
      <c r="AS90" s="11">
        <v>1</v>
      </c>
      <c r="AT90" s="11"/>
      <c r="AU90" s="11"/>
      <c r="AV90" s="58"/>
      <c r="AW90" s="54"/>
      <c r="AX90" s="54"/>
      <c r="AY90" s="54"/>
      <c r="AZ90" s="58"/>
      <c r="BA90" s="11"/>
      <c r="BB90" s="11"/>
      <c r="BC90" s="11"/>
      <c r="BD90" s="11"/>
      <c r="BE90" s="11"/>
      <c r="BF90">
        <v>1</v>
      </c>
      <c r="BG90" s="58"/>
      <c r="BH90" s="11">
        <v>1</v>
      </c>
      <c r="BI90" s="11"/>
      <c r="BJ90" s="11"/>
      <c r="BK90" s="58"/>
      <c r="BL90" s="11">
        <v>1</v>
      </c>
      <c r="BM90" s="11"/>
      <c r="BN90" s="11"/>
      <c r="BO90" s="58"/>
      <c r="BP90" s="11">
        <v>1</v>
      </c>
      <c r="BQ90" s="11"/>
      <c r="BR90" s="11"/>
      <c r="BS90" s="58"/>
      <c r="BT90" s="54"/>
      <c r="BU90" s="54"/>
      <c r="BV90" s="54"/>
      <c r="BW90" s="58"/>
      <c r="BX90" s="11">
        <v>1</v>
      </c>
      <c r="BY90" s="11"/>
      <c r="BZ90" s="11"/>
      <c r="CA90" s="58"/>
      <c r="CB90" s="11">
        <v>1</v>
      </c>
      <c r="CC90" s="11"/>
      <c r="CD90" s="11"/>
      <c r="CE90" s="84"/>
      <c r="CF90" s="11">
        <v>1</v>
      </c>
      <c r="CG90" s="11"/>
      <c r="CH90" s="11"/>
      <c r="CI90" s="84"/>
      <c r="CJ90" s="24">
        <v>1</v>
      </c>
      <c r="CM90" s="84"/>
      <c r="CP90" s="24">
        <v>1</v>
      </c>
      <c r="CQ90" s="84"/>
    </row>
    <row r="91" spans="1:95" ht="12.75">
      <c r="A91" s="13">
        <v>4</v>
      </c>
      <c r="B91" s="14" t="s">
        <v>188</v>
      </c>
      <c r="C91" s="18" t="s">
        <v>189</v>
      </c>
      <c r="D91" s="16">
        <f t="shared" si="1"/>
        <v>1</v>
      </c>
      <c r="E91" s="11">
        <v>1</v>
      </c>
      <c r="F91" s="11">
        <v>1</v>
      </c>
      <c r="G91" s="11">
        <v>1</v>
      </c>
      <c r="H91" s="11">
        <v>1</v>
      </c>
      <c r="I91" s="11">
        <v>1</v>
      </c>
      <c r="J91" s="11">
        <v>1</v>
      </c>
      <c r="K91" s="11">
        <v>1</v>
      </c>
      <c r="L91" s="11">
        <v>1</v>
      </c>
      <c r="M91" s="11">
        <v>1</v>
      </c>
      <c r="N91" s="11">
        <v>1</v>
      </c>
      <c r="O91" s="11">
        <v>1</v>
      </c>
      <c r="P91" s="11">
        <v>1</v>
      </c>
      <c r="Q91" s="11">
        <v>1</v>
      </c>
      <c r="R91" s="11">
        <v>1</v>
      </c>
      <c r="S91" s="5"/>
      <c r="T91" s="22"/>
      <c r="U91" s="22"/>
      <c r="V91" s="22"/>
      <c r="W91" s="5"/>
      <c r="X91" s="22"/>
      <c r="Y91" s="22"/>
      <c r="Z91" s="22"/>
      <c r="AA91" s="5"/>
      <c r="AB91" s="54"/>
      <c r="AC91" s="54"/>
      <c r="AD91" s="54"/>
      <c r="AE91" s="64"/>
      <c r="AF91" s="54"/>
      <c r="AG91" s="54"/>
      <c r="AH91" s="54"/>
      <c r="AI91" s="5"/>
      <c r="AJ91" s="22"/>
      <c r="AK91" s="22"/>
      <c r="AL91" s="22"/>
      <c r="AM91" s="58"/>
      <c r="AN91" s="22"/>
      <c r="AO91" s="22"/>
      <c r="AP91" s="22"/>
      <c r="AQ91" s="22"/>
      <c r="AR91" s="58"/>
      <c r="AS91" s="22"/>
      <c r="AT91" s="22"/>
      <c r="AU91" s="22"/>
      <c r="AV91" s="58"/>
      <c r="AW91" s="54"/>
      <c r="AX91" s="54"/>
      <c r="AY91" s="54"/>
      <c r="AZ91" s="58"/>
      <c r="BA91" s="22"/>
      <c r="BB91" s="22"/>
      <c r="BC91" s="22"/>
      <c r="BD91" s="22"/>
      <c r="BE91" s="22"/>
      <c r="BF91" s="22"/>
      <c r="BG91" s="58"/>
      <c r="BH91" s="22"/>
      <c r="BI91" s="22"/>
      <c r="BJ91" s="22"/>
      <c r="BK91" s="58"/>
      <c r="BL91" s="22"/>
      <c r="BM91" s="22"/>
      <c r="BN91" s="22"/>
      <c r="BO91" s="58"/>
      <c r="BP91" s="22"/>
      <c r="BQ91" s="22"/>
      <c r="BR91" s="22"/>
      <c r="BS91" s="58"/>
      <c r="BT91" s="54"/>
      <c r="BU91" s="54"/>
      <c r="BV91" s="54"/>
      <c r="BW91" s="58"/>
      <c r="BX91" s="11">
        <v>1</v>
      </c>
      <c r="CA91" s="58"/>
      <c r="CB91" s="22"/>
      <c r="CC91" s="22"/>
      <c r="CD91" s="22"/>
      <c r="CE91" s="84"/>
      <c r="CF91" s="22"/>
      <c r="CG91" s="22"/>
      <c r="CH91" s="22"/>
      <c r="CI91" s="84"/>
      <c r="CJ91" s="22"/>
      <c r="CK91" s="22"/>
      <c r="CL91" s="22"/>
      <c r="CM91" s="84"/>
      <c r="CN91" s="22"/>
      <c r="CO91" s="22"/>
      <c r="CP91" s="22"/>
      <c r="CQ91" s="84"/>
    </row>
    <row r="92" spans="1:95" ht="12.75">
      <c r="A92" s="13">
        <v>5</v>
      </c>
      <c r="B92" s="14" t="s">
        <v>190</v>
      </c>
      <c r="C92" s="18" t="s">
        <v>191</v>
      </c>
      <c r="D92" s="16">
        <f t="shared" si="1"/>
        <v>1</v>
      </c>
      <c r="E92" s="11">
        <v>1</v>
      </c>
      <c r="F92" s="11">
        <v>1</v>
      </c>
      <c r="G92" s="11">
        <v>1</v>
      </c>
      <c r="H92" s="11">
        <v>1</v>
      </c>
      <c r="I92" s="11">
        <v>1</v>
      </c>
      <c r="J92" s="11">
        <v>1</v>
      </c>
      <c r="K92" s="11">
        <v>1</v>
      </c>
      <c r="L92" s="11">
        <v>1</v>
      </c>
      <c r="M92" s="11">
        <v>1</v>
      </c>
      <c r="N92" s="11">
        <v>1</v>
      </c>
      <c r="O92" s="11">
        <v>1</v>
      </c>
      <c r="P92" s="11">
        <v>1</v>
      </c>
      <c r="Q92" s="11">
        <v>1</v>
      </c>
      <c r="R92" s="11">
        <v>1</v>
      </c>
      <c r="S92" s="5"/>
      <c r="T92" s="22"/>
      <c r="U92" s="22"/>
      <c r="V92" s="22"/>
      <c r="W92" s="5"/>
      <c r="X92" s="11">
        <v>1</v>
      </c>
      <c r="Y92" s="11"/>
      <c r="Z92" s="11"/>
      <c r="AA92" s="5"/>
      <c r="AB92" s="54"/>
      <c r="AC92" s="54"/>
      <c r="AD92" s="54"/>
      <c r="AE92" s="64"/>
      <c r="AF92" s="54"/>
      <c r="AG92" s="54"/>
      <c r="AH92" s="54"/>
      <c r="AI92" s="5"/>
      <c r="AJ92" s="22"/>
      <c r="AK92" s="22"/>
      <c r="AL92" s="22"/>
      <c r="AM92" s="58"/>
      <c r="AN92" s="22"/>
      <c r="AO92" s="22"/>
      <c r="AP92" s="22"/>
      <c r="AQ92" s="22"/>
      <c r="AR92" s="58"/>
      <c r="AS92" s="33">
        <v>1</v>
      </c>
      <c r="AV92" s="58"/>
      <c r="AW92" s="54"/>
      <c r="AX92" s="54"/>
      <c r="AY92" s="54"/>
      <c r="AZ92" s="58"/>
      <c r="BA92" s="22"/>
      <c r="BB92" s="22"/>
      <c r="BC92" s="22"/>
      <c r="BD92" s="22"/>
      <c r="BE92" s="22"/>
      <c r="BF92" s="22"/>
      <c r="BG92" s="58"/>
      <c r="BH92" s="22"/>
      <c r="BI92" s="22"/>
      <c r="BJ92" s="22"/>
      <c r="BK92" s="58"/>
      <c r="BL92" s="22"/>
      <c r="BM92" s="22"/>
      <c r="BN92" s="22"/>
      <c r="BO92" s="58"/>
      <c r="BP92" s="22"/>
      <c r="BQ92" s="22"/>
      <c r="BR92" s="22"/>
      <c r="BS92" s="58"/>
      <c r="BT92" s="54"/>
      <c r="BU92" s="54"/>
      <c r="BV92" s="54"/>
      <c r="BW92" s="58"/>
      <c r="BX92" s="22"/>
      <c r="BY92" s="22"/>
      <c r="BZ92" s="22"/>
      <c r="CA92" s="58"/>
      <c r="CB92" s="22"/>
      <c r="CC92" s="22"/>
      <c r="CD92" s="22"/>
      <c r="CE92" s="84"/>
      <c r="CF92" s="22"/>
      <c r="CG92" s="22"/>
      <c r="CH92" s="22"/>
      <c r="CI92" s="84"/>
      <c r="CJ92" s="22"/>
      <c r="CK92" s="22"/>
      <c r="CL92" s="22"/>
      <c r="CM92" s="84"/>
      <c r="CN92" s="22"/>
      <c r="CO92" s="22"/>
      <c r="CP92" s="22"/>
      <c r="CQ92" s="84"/>
    </row>
    <row r="93" spans="1:95" ht="12.75">
      <c r="A93" s="13">
        <v>6</v>
      </c>
      <c r="B93" s="14" t="s">
        <v>192</v>
      </c>
      <c r="C93" s="18" t="s">
        <v>193</v>
      </c>
      <c r="D93" s="16">
        <f t="shared" si="1"/>
        <v>0.9285714285714286</v>
      </c>
      <c r="E93" s="11">
        <v>1</v>
      </c>
      <c r="F93" s="11">
        <v>1</v>
      </c>
      <c r="G93" s="11">
        <v>1</v>
      </c>
      <c r="H93" s="11">
        <v>1</v>
      </c>
      <c r="I93" s="11">
        <v>1</v>
      </c>
      <c r="J93" s="11">
        <v>1</v>
      </c>
      <c r="K93" s="11">
        <v>0</v>
      </c>
      <c r="L93" s="11">
        <v>1</v>
      </c>
      <c r="M93" s="11">
        <v>1</v>
      </c>
      <c r="N93" s="11">
        <v>1</v>
      </c>
      <c r="O93" s="11">
        <v>1</v>
      </c>
      <c r="P93" s="11">
        <v>1</v>
      </c>
      <c r="Q93" s="11">
        <v>1</v>
      </c>
      <c r="R93" s="11">
        <v>1</v>
      </c>
      <c r="S93" s="5"/>
      <c r="T93" s="22"/>
      <c r="U93" s="22"/>
      <c r="V93" s="22"/>
      <c r="W93" s="5"/>
      <c r="X93" s="22"/>
      <c r="Y93" s="22"/>
      <c r="Z93" s="22"/>
      <c r="AA93" s="5"/>
      <c r="AB93" s="54"/>
      <c r="AC93" s="54"/>
      <c r="AD93" s="54"/>
      <c r="AE93" s="64"/>
      <c r="AF93" s="54"/>
      <c r="AG93" s="54"/>
      <c r="AH93" s="54"/>
      <c r="AI93" s="5"/>
      <c r="AJ93" s="22"/>
      <c r="AK93" s="22"/>
      <c r="AL93" s="22"/>
      <c r="AM93" s="58"/>
      <c r="AN93" s="22"/>
      <c r="AO93" s="22"/>
      <c r="AP93" s="22"/>
      <c r="AQ93" s="22"/>
      <c r="AR93" s="58"/>
      <c r="AS93" s="22"/>
      <c r="AT93" s="22"/>
      <c r="AU93" s="22"/>
      <c r="AV93" s="58"/>
      <c r="AW93" s="54"/>
      <c r="AX93" s="54"/>
      <c r="AY93" s="54"/>
      <c r="AZ93" s="58"/>
      <c r="BA93" s="22"/>
      <c r="BB93" s="22"/>
      <c r="BC93" s="22"/>
      <c r="BD93" s="22"/>
      <c r="BE93" s="22"/>
      <c r="BF93" s="22"/>
      <c r="BG93" s="58"/>
      <c r="BH93" s="22"/>
      <c r="BI93" s="22"/>
      <c r="BJ93" s="22"/>
      <c r="BK93" s="58"/>
      <c r="BL93" s="22"/>
      <c r="BM93" s="22"/>
      <c r="BN93" s="22"/>
      <c r="BO93" s="58"/>
      <c r="BP93" s="22"/>
      <c r="BQ93" s="22"/>
      <c r="BR93" s="22"/>
      <c r="BS93" s="58"/>
      <c r="BT93" s="54"/>
      <c r="BU93" s="54"/>
      <c r="BV93" s="54"/>
      <c r="BW93" s="58"/>
      <c r="BX93" s="22"/>
      <c r="BY93" s="22"/>
      <c r="BZ93" s="22"/>
      <c r="CA93" s="58"/>
      <c r="CB93" s="22"/>
      <c r="CC93" s="22"/>
      <c r="CD93" s="22"/>
      <c r="CE93" s="84"/>
      <c r="CF93" s="22"/>
      <c r="CG93" s="22"/>
      <c r="CH93" s="22"/>
      <c r="CI93" s="84"/>
      <c r="CJ93" s="22"/>
      <c r="CK93" s="22"/>
      <c r="CL93" s="22"/>
      <c r="CM93" s="84"/>
      <c r="CN93" s="22"/>
      <c r="CO93" s="22"/>
      <c r="CP93" s="22"/>
      <c r="CQ93" s="84"/>
    </row>
    <row r="94" spans="1:95" ht="12.75">
      <c r="A94" s="13">
        <v>7</v>
      </c>
      <c r="B94" s="14" t="s">
        <v>194</v>
      </c>
      <c r="C94" s="18" t="s">
        <v>195</v>
      </c>
      <c r="D94" s="16">
        <f t="shared" si="1"/>
        <v>0.9285714285714286</v>
      </c>
      <c r="E94" s="11">
        <v>1</v>
      </c>
      <c r="F94" s="11">
        <v>1</v>
      </c>
      <c r="G94" s="11">
        <v>1</v>
      </c>
      <c r="H94" s="11">
        <v>1</v>
      </c>
      <c r="I94" s="11">
        <v>1</v>
      </c>
      <c r="J94" s="11">
        <v>1</v>
      </c>
      <c r="K94" s="11">
        <v>1</v>
      </c>
      <c r="L94" s="11">
        <v>1</v>
      </c>
      <c r="M94" s="11">
        <v>1</v>
      </c>
      <c r="N94" s="11">
        <v>1</v>
      </c>
      <c r="O94" s="11">
        <v>1</v>
      </c>
      <c r="P94" s="11">
        <v>1</v>
      </c>
      <c r="Q94" s="11">
        <v>1</v>
      </c>
      <c r="R94" s="11"/>
      <c r="S94" s="5"/>
      <c r="T94" s="1">
        <v>1</v>
      </c>
      <c r="U94" s="1"/>
      <c r="V94" s="1"/>
      <c r="W94" s="5"/>
      <c r="X94" s="1">
        <v>1</v>
      </c>
      <c r="Y94" s="1"/>
      <c r="Z94" s="1"/>
      <c r="AA94" s="5"/>
      <c r="AB94" s="54"/>
      <c r="AC94" s="54"/>
      <c r="AD94" s="54"/>
      <c r="AE94" s="64"/>
      <c r="AF94" s="54"/>
      <c r="AG94" s="54"/>
      <c r="AH94" s="54"/>
      <c r="AI94" s="5"/>
      <c r="AJ94" s="1">
        <v>1</v>
      </c>
      <c r="AK94" s="1"/>
      <c r="AL94" s="1"/>
      <c r="AM94" s="58"/>
      <c r="AQ94" s="33">
        <v>1</v>
      </c>
      <c r="AR94" s="58"/>
      <c r="AS94" s="1">
        <v>1</v>
      </c>
      <c r="AT94" s="1"/>
      <c r="AU94" s="1"/>
      <c r="AV94" s="58"/>
      <c r="AW94" s="54"/>
      <c r="AX94" s="54"/>
      <c r="AY94" s="54"/>
      <c r="AZ94" s="58"/>
      <c r="BA94" s="1"/>
      <c r="BB94" s="1"/>
      <c r="BC94" s="1"/>
      <c r="BD94" s="1">
        <v>1</v>
      </c>
      <c r="BE94" s="1"/>
      <c r="BG94" s="58"/>
      <c r="BH94" s="1">
        <v>1</v>
      </c>
      <c r="BI94" s="1"/>
      <c r="BJ94" s="1"/>
      <c r="BK94" s="58"/>
      <c r="BL94" s="1">
        <v>1</v>
      </c>
      <c r="BM94" s="1"/>
      <c r="BN94" s="1"/>
      <c r="BO94" s="58"/>
      <c r="BP94" s="1">
        <v>1</v>
      </c>
      <c r="BQ94" s="1"/>
      <c r="BR94" s="1"/>
      <c r="BS94" s="58"/>
      <c r="BT94" s="54"/>
      <c r="BU94" s="54"/>
      <c r="BV94" s="54"/>
      <c r="BW94" s="58"/>
      <c r="BX94" s="11">
        <v>1</v>
      </c>
      <c r="BY94" s="11"/>
      <c r="BZ94" s="11"/>
      <c r="CA94" s="58"/>
      <c r="CB94" s="11">
        <v>1</v>
      </c>
      <c r="CC94" s="11"/>
      <c r="CD94" s="11"/>
      <c r="CE94" s="84"/>
      <c r="CF94" s="11">
        <v>1</v>
      </c>
      <c r="CG94" s="11"/>
      <c r="CH94" s="11"/>
      <c r="CI94" s="84"/>
      <c r="CJ94" s="24">
        <v>1</v>
      </c>
      <c r="CM94" s="84"/>
      <c r="CP94" s="24">
        <v>1</v>
      </c>
      <c r="CQ94" s="84"/>
    </row>
    <row r="95" spans="1:95" ht="12.75">
      <c r="A95" s="69"/>
      <c r="B95" s="71" t="s">
        <v>196</v>
      </c>
      <c r="C95" s="69" t="s">
        <v>197</v>
      </c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  <c r="AD95" s="16"/>
      <c r="AE95" s="63"/>
      <c r="AF95" s="16"/>
      <c r="AG95" s="16"/>
      <c r="AH95" s="16"/>
      <c r="AI95" s="16"/>
      <c r="AJ95" s="16"/>
      <c r="AK95" s="16"/>
      <c r="AL95" s="16"/>
      <c r="AM95" s="16"/>
      <c r="AN95" s="16"/>
      <c r="AO95" s="16"/>
      <c r="AP95" s="16"/>
      <c r="AQ95" s="16"/>
      <c r="AR95" s="16"/>
      <c r="AS95" s="16"/>
      <c r="AT95" s="16"/>
      <c r="AU95" s="16"/>
      <c r="AV95" s="16"/>
      <c r="AW95" s="16"/>
      <c r="AX95" s="16"/>
      <c r="AY95" s="16"/>
      <c r="AZ95" s="16"/>
      <c r="BA95" s="16"/>
      <c r="BB95" s="16"/>
      <c r="BC95" s="16"/>
      <c r="BD95" s="16"/>
      <c r="BE95" s="16"/>
      <c r="BF95" s="16"/>
      <c r="BG95" s="16"/>
      <c r="BH95" s="16"/>
      <c r="BI95" s="16"/>
      <c r="BJ95" s="16"/>
      <c r="BK95" s="16"/>
      <c r="BL95" s="16"/>
      <c r="BM95" s="16"/>
      <c r="BN95" s="16"/>
      <c r="BO95" s="16"/>
      <c r="BP95" s="16"/>
      <c r="BQ95" s="16"/>
      <c r="BR95" s="16"/>
      <c r="BS95" s="16"/>
      <c r="BT95" s="16"/>
      <c r="BU95" s="16"/>
      <c r="BV95" s="16"/>
      <c r="BW95" s="16"/>
      <c r="BX95" s="16"/>
      <c r="BY95" s="16"/>
      <c r="BZ95" s="16"/>
      <c r="CA95" s="16"/>
      <c r="CB95" s="16"/>
      <c r="CC95" s="16"/>
      <c r="CD95" s="16"/>
      <c r="CE95" s="16"/>
      <c r="CF95" s="16"/>
      <c r="CG95" s="16"/>
      <c r="CH95" s="16"/>
      <c r="CI95" s="16"/>
      <c r="CJ95" s="16"/>
      <c r="CK95" s="16"/>
      <c r="CL95" s="16"/>
      <c r="CM95" s="16"/>
      <c r="CN95" s="16"/>
      <c r="CO95" s="16"/>
      <c r="CP95" s="16"/>
      <c r="CQ95" s="16"/>
    </row>
    <row r="96" spans="1:95" ht="12.75">
      <c r="A96" s="13">
        <v>1</v>
      </c>
      <c r="B96" s="115" t="s">
        <v>198</v>
      </c>
      <c r="C96" s="114"/>
      <c r="D96" s="50"/>
      <c r="E96" s="52"/>
      <c r="F96" s="52"/>
      <c r="G96" s="52"/>
      <c r="H96" s="52"/>
      <c r="I96" s="52"/>
      <c r="J96" s="52"/>
      <c r="K96" s="52"/>
      <c r="L96" s="52"/>
      <c r="M96" s="52"/>
      <c r="N96" s="52"/>
      <c r="O96" s="52"/>
      <c r="P96" s="52"/>
      <c r="Q96" s="52"/>
      <c r="R96" s="52"/>
      <c r="S96" s="5"/>
      <c r="T96" s="54"/>
      <c r="U96" s="54"/>
      <c r="V96" s="54"/>
      <c r="W96" s="5"/>
      <c r="X96" s="53"/>
      <c r="Y96" s="53"/>
      <c r="Z96" s="53"/>
      <c r="AA96" s="5"/>
      <c r="AB96" s="11">
        <v>1</v>
      </c>
      <c r="AC96" s="11"/>
      <c r="AD96" s="11"/>
      <c r="AE96" s="62"/>
      <c r="AF96" s="11">
        <v>1</v>
      </c>
      <c r="AG96" s="11"/>
      <c r="AH96" s="11"/>
      <c r="AI96" s="5"/>
      <c r="AJ96" s="53"/>
      <c r="AK96" s="53"/>
      <c r="AL96" s="53"/>
      <c r="AM96" s="58"/>
      <c r="AN96" s="53"/>
      <c r="AO96" s="53"/>
      <c r="AP96" s="53"/>
      <c r="AQ96" s="53"/>
      <c r="AR96" s="58"/>
      <c r="AS96" s="53"/>
      <c r="AT96" s="53"/>
      <c r="AU96" s="53"/>
      <c r="AV96" s="58"/>
      <c r="AW96" s="11">
        <v>1</v>
      </c>
      <c r="AX96" s="11"/>
      <c r="AY96" s="11"/>
      <c r="AZ96" s="58"/>
      <c r="BA96" s="53"/>
      <c r="BB96" s="53"/>
      <c r="BC96" s="53"/>
      <c r="BD96" s="53"/>
      <c r="BE96" s="53"/>
      <c r="BF96" s="53"/>
      <c r="BG96" s="58"/>
      <c r="BH96" s="53"/>
      <c r="BI96" s="53"/>
      <c r="BJ96" s="53"/>
      <c r="BK96" s="58"/>
      <c r="BL96" s="53"/>
      <c r="BM96" s="53"/>
      <c r="BN96" s="53"/>
      <c r="BO96" s="58"/>
      <c r="BP96" s="53"/>
      <c r="BQ96" s="53"/>
      <c r="BR96" s="53"/>
      <c r="BS96" s="58"/>
      <c r="BT96" s="11">
        <v>1</v>
      </c>
      <c r="BW96" s="58"/>
      <c r="BX96" s="53"/>
      <c r="BY96" s="53"/>
      <c r="BZ96" s="53"/>
      <c r="CA96" s="58"/>
      <c r="CB96" s="53"/>
      <c r="CC96" s="53"/>
      <c r="CD96" s="53"/>
      <c r="CE96" s="58"/>
      <c r="CF96" s="53"/>
      <c r="CG96" s="53"/>
      <c r="CH96" s="53"/>
      <c r="CI96" s="58"/>
      <c r="CJ96" s="53"/>
      <c r="CK96" s="53"/>
      <c r="CL96" s="53"/>
      <c r="CM96" s="58"/>
      <c r="CN96" s="53"/>
      <c r="CO96" s="53"/>
      <c r="CP96" s="53"/>
      <c r="CQ96" s="58"/>
    </row>
    <row r="97" spans="1:95" ht="12.75">
      <c r="A97" s="13">
        <v>2</v>
      </c>
      <c r="B97" s="115" t="s">
        <v>199</v>
      </c>
      <c r="C97" s="114"/>
      <c r="D97" s="50"/>
      <c r="E97" s="52"/>
      <c r="F97" s="52"/>
      <c r="G97" s="52"/>
      <c r="H97" s="52"/>
      <c r="I97" s="52"/>
      <c r="J97" s="52"/>
      <c r="K97" s="52"/>
      <c r="L97" s="52"/>
      <c r="M97" s="52"/>
      <c r="N97" s="52"/>
      <c r="O97" s="52"/>
      <c r="P97" s="52"/>
      <c r="Q97" s="52"/>
      <c r="R97" s="52"/>
      <c r="S97" s="5"/>
      <c r="T97" s="54"/>
      <c r="U97" s="54"/>
      <c r="V97" s="54"/>
      <c r="W97" s="5"/>
      <c r="X97" s="53"/>
      <c r="Y97" s="53"/>
      <c r="Z97" s="53"/>
      <c r="AA97" s="5"/>
      <c r="AB97" s="11">
        <v>1</v>
      </c>
      <c r="AC97" s="11"/>
      <c r="AD97" s="11"/>
      <c r="AE97" s="62"/>
      <c r="AF97" s="11">
        <v>1</v>
      </c>
      <c r="AG97" s="11"/>
      <c r="AH97" s="11"/>
      <c r="AI97" s="5"/>
      <c r="AJ97" s="53"/>
      <c r="AK97" s="53"/>
      <c r="AL97" s="53"/>
      <c r="AM97" s="58"/>
      <c r="AN97" s="53"/>
      <c r="AO97" s="53"/>
      <c r="AP97" s="53"/>
      <c r="AQ97" s="53"/>
      <c r="AR97" s="58"/>
      <c r="AS97" s="53"/>
      <c r="AT97" s="53"/>
      <c r="AU97" s="53"/>
      <c r="AV97" s="58"/>
      <c r="AW97" s="11"/>
      <c r="AX97" s="11"/>
      <c r="AY97" s="11">
        <v>1</v>
      </c>
      <c r="AZ97" s="58"/>
      <c r="BA97" s="53"/>
      <c r="BB97" s="53"/>
      <c r="BC97" s="53"/>
      <c r="BD97" s="53"/>
      <c r="BE97" s="53"/>
      <c r="BF97" s="53"/>
      <c r="BG97" s="58"/>
      <c r="BH97" s="53"/>
      <c r="BI97" s="53"/>
      <c r="BJ97" s="53"/>
      <c r="BK97" s="58"/>
      <c r="BL97" s="53"/>
      <c r="BM97" s="53"/>
      <c r="BN97" s="53"/>
      <c r="BO97" s="58"/>
      <c r="BP97" s="53"/>
      <c r="BQ97" s="53"/>
      <c r="BR97" s="53"/>
      <c r="BS97" s="58"/>
      <c r="BT97" s="11"/>
      <c r="BV97" s="11">
        <v>1</v>
      </c>
      <c r="BW97" s="58"/>
      <c r="BX97" s="53"/>
      <c r="BY97" s="53"/>
      <c r="BZ97" s="53"/>
      <c r="CA97" s="58"/>
      <c r="CB97" s="53"/>
      <c r="CC97" s="53"/>
      <c r="CD97" s="53"/>
      <c r="CE97" s="58"/>
      <c r="CF97" s="53"/>
      <c r="CG97" s="53"/>
      <c r="CH97" s="53"/>
      <c r="CI97" s="58"/>
      <c r="CJ97" s="53"/>
      <c r="CK97" s="53"/>
      <c r="CL97" s="53"/>
      <c r="CM97" s="58"/>
      <c r="CN97" s="53"/>
      <c r="CO97" s="53"/>
      <c r="CP97" s="53"/>
      <c r="CQ97" s="58"/>
    </row>
    <row r="98" spans="1:95" ht="15" customHeight="1">
      <c r="A98" s="13">
        <v>3</v>
      </c>
      <c r="B98" s="115" t="s">
        <v>152</v>
      </c>
      <c r="C98" s="114"/>
      <c r="D98" s="50"/>
      <c r="E98" s="51"/>
      <c r="F98" s="51"/>
      <c r="G98" s="51"/>
      <c r="H98" s="51"/>
      <c r="I98" s="51"/>
      <c r="J98" s="51"/>
      <c r="K98" s="51"/>
      <c r="L98" s="51"/>
      <c r="M98" s="51"/>
      <c r="N98" s="51"/>
      <c r="O98" s="51"/>
      <c r="P98" s="51"/>
      <c r="Q98" s="51"/>
      <c r="R98" s="51"/>
      <c r="S98" s="5"/>
      <c r="T98" s="54"/>
      <c r="U98" s="54"/>
      <c r="V98" s="54"/>
      <c r="W98" s="5"/>
      <c r="X98" s="53"/>
      <c r="Y98" s="53"/>
      <c r="Z98" s="53"/>
      <c r="AA98" s="5"/>
      <c r="AB98" s="11">
        <v>1</v>
      </c>
      <c r="AC98" s="11"/>
      <c r="AD98" s="11"/>
      <c r="AE98" s="62"/>
      <c r="AF98" s="11">
        <v>1</v>
      </c>
      <c r="AG98" s="11"/>
      <c r="AH98" s="11"/>
      <c r="AI98" s="5"/>
      <c r="AJ98" s="53"/>
      <c r="AK98" s="53"/>
      <c r="AL98" s="53"/>
      <c r="AM98" s="58"/>
      <c r="AN98" s="53"/>
      <c r="AO98" s="53"/>
      <c r="AP98" s="53"/>
      <c r="AQ98" s="53"/>
      <c r="AR98" s="58"/>
      <c r="AS98" s="53"/>
      <c r="AT98" s="53"/>
      <c r="AU98" s="53"/>
      <c r="AV98" s="58"/>
      <c r="AW98" s="11">
        <v>1</v>
      </c>
      <c r="AX98" s="11"/>
      <c r="AY98" s="11"/>
      <c r="AZ98" s="58"/>
      <c r="BA98" s="53"/>
      <c r="BB98" s="53"/>
      <c r="BC98" s="53"/>
      <c r="BD98" s="53"/>
      <c r="BE98" s="53"/>
      <c r="BF98" s="53"/>
      <c r="BG98" s="58"/>
      <c r="BH98" s="53"/>
      <c r="BI98" s="53"/>
      <c r="BJ98" s="53"/>
      <c r="BK98" s="58"/>
      <c r="BL98" s="53"/>
      <c r="BM98" s="53"/>
      <c r="BN98" s="53"/>
      <c r="BO98" s="58"/>
      <c r="BP98" s="53"/>
      <c r="BQ98" s="53"/>
      <c r="BR98" s="53"/>
      <c r="BS98" s="58"/>
      <c r="BT98" s="11">
        <v>1</v>
      </c>
      <c r="BW98" s="58"/>
      <c r="BX98" s="53"/>
      <c r="BY98" s="53"/>
      <c r="BZ98" s="53"/>
      <c r="CA98" s="58"/>
      <c r="CB98" s="53"/>
      <c r="CC98" s="53"/>
      <c r="CD98" s="53"/>
      <c r="CE98" s="58"/>
      <c r="CF98" s="53"/>
      <c r="CG98" s="53"/>
      <c r="CH98" s="53"/>
      <c r="CI98" s="58"/>
      <c r="CJ98" s="53"/>
      <c r="CK98" s="53"/>
      <c r="CL98" s="53"/>
      <c r="CM98" s="58"/>
      <c r="CN98" s="53"/>
      <c r="CO98" s="53"/>
      <c r="CP98" s="53"/>
      <c r="CQ98" s="58"/>
    </row>
    <row r="99" spans="1:95" ht="12.75">
      <c r="A99" s="13">
        <v>4</v>
      </c>
      <c r="B99" s="115" t="s">
        <v>157</v>
      </c>
      <c r="C99" s="114"/>
      <c r="D99" s="50"/>
      <c r="E99" s="51"/>
      <c r="F99" s="51"/>
      <c r="G99" s="51"/>
      <c r="H99" s="51"/>
      <c r="I99" s="51"/>
      <c r="J99" s="51"/>
      <c r="K99" s="51"/>
      <c r="L99" s="51"/>
      <c r="M99" s="51"/>
      <c r="N99" s="51"/>
      <c r="O99" s="51"/>
      <c r="P99" s="51"/>
      <c r="Q99" s="51"/>
      <c r="R99" s="51"/>
      <c r="S99" s="5"/>
      <c r="T99" s="54"/>
      <c r="U99" s="54"/>
      <c r="V99" s="54"/>
      <c r="W99" s="5"/>
      <c r="X99" s="53"/>
      <c r="Y99" s="53"/>
      <c r="Z99" s="53"/>
      <c r="AA99" s="5"/>
      <c r="AB99" s="11">
        <v>1</v>
      </c>
      <c r="AC99" s="11"/>
      <c r="AD99" s="11"/>
      <c r="AE99" s="62"/>
      <c r="AF99" s="11">
        <v>1</v>
      </c>
      <c r="AG99" s="11"/>
      <c r="AH99" s="11"/>
      <c r="AI99" s="5"/>
      <c r="AJ99" s="53"/>
      <c r="AK99" s="53"/>
      <c r="AL99" s="53"/>
      <c r="AM99" s="58"/>
      <c r="AN99" s="53"/>
      <c r="AO99" s="53"/>
      <c r="AP99" s="53"/>
      <c r="AQ99" s="53"/>
      <c r="AR99" s="58"/>
      <c r="AS99" s="53"/>
      <c r="AT99" s="53"/>
      <c r="AU99" s="53"/>
      <c r="AV99" s="58"/>
      <c r="AW99" s="11">
        <v>1</v>
      </c>
      <c r="AX99" s="11"/>
      <c r="AY99" s="11"/>
      <c r="AZ99" s="58"/>
      <c r="BA99" s="53"/>
      <c r="BB99" s="53"/>
      <c r="BC99" s="53"/>
      <c r="BD99" s="53"/>
      <c r="BE99" s="53"/>
      <c r="BF99" s="53"/>
      <c r="BG99" s="58"/>
      <c r="BH99" s="53"/>
      <c r="BI99" s="53"/>
      <c r="BJ99" s="53"/>
      <c r="BK99" s="58"/>
      <c r="BL99" s="53"/>
      <c r="BM99" s="53"/>
      <c r="BN99" s="53"/>
      <c r="BO99" s="58"/>
      <c r="BP99" s="53"/>
      <c r="BQ99" s="53"/>
      <c r="BR99" s="53"/>
      <c r="BS99" s="58"/>
      <c r="BT99" s="11">
        <v>1</v>
      </c>
      <c r="BW99" s="58"/>
      <c r="BX99" s="53"/>
      <c r="BY99" s="53"/>
      <c r="BZ99" s="53"/>
      <c r="CA99" s="58"/>
      <c r="CB99" s="53"/>
      <c r="CC99" s="53"/>
      <c r="CD99" s="53"/>
      <c r="CE99" s="58"/>
      <c r="CF99" s="53"/>
      <c r="CG99" s="53"/>
      <c r="CH99" s="53"/>
      <c r="CI99" s="58"/>
      <c r="CJ99" s="53"/>
      <c r="CK99" s="53"/>
      <c r="CL99" s="53"/>
      <c r="CM99" s="58"/>
      <c r="CN99" s="53"/>
      <c r="CO99" s="53"/>
      <c r="CP99" s="53"/>
      <c r="CQ99" s="58"/>
    </row>
    <row r="100" spans="1:95" ht="12.75">
      <c r="A100" s="13">
        <v>5</v>
      </c>
      <c r="B100" s="115" t="s">
        <v>168</v>
      </c>
      <c r="C100" s="114"/>
      <c r="D100" s="50"/>
      <c r="E100" s="51"/>
      <c r="F100" s="51"/>
      <c r="G100" s="51"/>
      <c r="H100" s="51"/>
      <c r="I100" s="51"/>
      <c r="J100" s="51"/>
      <c r="K100" s="51"/>
      <c r="L100" s="51"/>
      <c r="M100" s="51"/>
      <c r="N100" s="51"/>
      <c r="O100" s="51"/>
      <c r="P100" s="51"/>
      <c r="Q100" s="51"/>
      <c r="R100" s="51"/>
      <c r="S100" s="5"/>
      <c r="T100" s="54"/>
      <c r="U100" s="54"/>
      <c r="V100" s="54"/>
      <c r="W100" s="5"/>
      <c r="X100" s="53"/>
      <c r="Y100" s="53"/>
      <c r="Z100" s="53"/>
      <c r="AA100" s="5"/>
      <c r="AB100" s="11">
        <v>1</v>
      </c>
      <c r="AC100" s="11"/>
      <c r="AD100" s="11"/>
      <c r="AE100" s="62"/>
      <c r="AF100" s="11">
        <v>1</v>
      </c>
      <c r="AG100" s="11"/>
      <c r="AH100" s="11"/>
      <c r="AI100" s="5"/>
      <c r="AJ100" s="53"/>
      <c r="AK100" s="53"/>
      <c r="AL100" s="53"/>
      <c r="AM100" s="58"/>
      <c r="AN100" s="53"/>
      <c r="AO100" s="53"/>
      <c r="AP100" s="53"/>
      <c r="AQ100" s="53"/>
      <c r="AR100" s="58"/>
      <c r="AS100" s="53"/>
      <c r="AT100" s="53"/>
      <c r="AU100" s="53"/>
      <c r="AV100" s="58"/>
      <c r="AW100" s="11"/>
      <c r="AX100" s="11"/>
      <c r="AY100" s="11">
        <v>1</v>
      </c>
      <c r="AZ100" s="58"/>
      <c r="BA100" s="53"/>
      <c r="BB100" s="53"/>
      <c r="BC100" s="53"/>
      <c r="BD100" s="53"/>
      <c r="BE100" s="53"/>
      <c r="BF100" s="53"/>
      <c r="BG100" s="58"/>
      <c r="BH100" s="53"/>
      <c r="BI100" s="53"/>
      <c r="BJ100" s="53"/>
      <c r="BK100" s="58"/>
      <c r="BL100" s="53"/>
      <c r="BM100" s="53"/>
      <c r="BN100" s="53"/>
      <c r="BO100" s="58"/>
      <c r="BP100" s="53"/>
      <c r="BQ100" s="53"/>
      <c r="BR100" s="53"/>
      <c r="BS100" s="58"/>
      <c r="BT100" s="11"/>
      <c r="BV100" s="11">
        <v>1</v>
      </c>
      <c r="BW100" s="58"/>
      <c r="BX100" s="53"/>
      <c r="BY100" s="53"/>
      <c r="BZ100" s="53"/>
      <c r="CA100" s="58"/>
      <c r="CB100" s="53"/>
      <c r="CC100" s="53"/>
      <c r="CD100" s="53"/>
      <c r="CE100" s="58"/>
      <c r="CF100" s="53"/>
      <c r="CG100" s="53"/>
      <c r="CH100" s="53"/>
      <c r="CI100" s="58"/>
      <c r="CJ100" s="53"/>
      <c r="CK100" s="53"/>
      <c r="CL100" s="53"/>
      <c r="CM100" s="58"/>
      <c r="CN100" s="53"/>
      <c r="CO100" s="53"/>
      <c r="CP100" s="53"/>
      <c r="CQ100" s="58"/>
    </row>
    <row r="101" spans="1:95" ht="12.75">
      <c r="A101" s="13">
        <v>6</v>
      </c>
      <c r="B101" s="115" t="s">
        <v>173</v>
      </c>
      <c r="C101" s="114"/>
      <c r="D101" s="50"/>
      <c r="E101" s="51"/>
      <c r="F101" s="51"/>
      <c r="G101" s="51"/>
      <c r="H101" s="51"/>
      <c r="I101" s="51"/>
      <c r="J101" s="51"/>
      <c r="K101" s="51"/>
      <c r="L101" s="51"/>
      <c r="M101" s="51"/>
      <c r="N101" s="51"/>
      <c r="O101" s="51"/>
      <c r="P101" s="51"/>
      <c r="Q101" s="51"/>
      <c r="R101" s="51"/>
      <c r="S101" s="5"/>
      <c r="T101" s="54"/>
      <c r="U101" s="54"/>
      <c r="V101" s="54"/>
      <c r="W101" s="5"/>
      <c r="X101" s="53"/>
      <c r="Y101" s="53"/>
      <c r="Z101" s="53"/>
      <c r="AA101" s="5"/>
      <c r="AB101" s="11">
        <v>1</v>
      </c>
      <c r="AC101" s="11"/>
      <c r="AD101" s="11"/>
      <c r="AE101" s="62"/>
      <c r="AF101" s="11">
        <v>1</v>
      </c>
      <c r="AG101" s="11"/>
      <c r="AH101" s="11"/>
      <c r="AI101" s="5"/>
      <c r="AJ101" s="53"/>
      <c r="AK101" s="53"/>
      <c r="AL101" s="53"/>
      <c r="AM101" s="58"/>
      <c r="AN101" s="53"/>
      <c r="AO101" s="53"/>
      <c r="AP101" s="53"/>
      <c r="AQ101" s="53"/>
      <c r="AR101" s="58"/>
      <c r="AS101" s="53"/>
      <c r="AT101" s="53"/>
      <c r="AU101" s="53"/>
      <c r="AV101" s="58"/>
      <c r="AW101" s="11"/>
      <c r="AX101" s="11"/>
      <c r="AY101" s="11">
        <v>1</v>
      </c>
      <c r="AZ101" s="58"/>
      <c r="BA101" s="53"/>
      <c r="BB101" s="53"/>
      <c r="BC101" s="53"/>
      <c r="BD101" s="53"/>
      <c r="BE101" s="53"/>
      <c r="BF101" s="53"/>
      <c r="BG101" s="58"/>
      <c r="BH101" s="53"/>
      <c r="BI101" s="53"/>
      <c r="BJ101" s="53"/>
      <c r="BK101" s="58"/>
      <c r="BL101" s="53"/>
      <c r="BM101" s="53"/>
      <c r="BN101" s="53"/>
      <c r="BO101" s="58"/>
      <c r="BP101" s="53"/>
      <c r="BQ101" s="53"/>
      <c r="BR101" s="53"/>
      <c r="BS101" s="58"/>
      <c r="BT101" s="11"/>
      <c r="BV101" s="11">
        <v>1</v>
      </c>
      <c r="BW101" s="58"/>
      <c r="BX101" s="53"/>
      <c r="BY101" s="53"/>
      <c r="BZ101" s="53"/>
      <c r="CA101" s="58"/>
      <c r="CB101" s="53"/>
      <c r="CC101" s="53"/>
      <c r="CD101" s="53"/>
      <c r="CE101" s="58"/>
      <c r="CF101" s="53"/>
      <c r="CG101" s="53"/>
      <c r="CH101" s="53"/>
      <c r="CI101" s="58"/>
      <c r="CJ101" s="53"/>
      <c r="CK101" s="53"/>
      <c r="CL101" s="53"/>
      <c r="CM101" s="58"/>
      <c r="CN101" s="53"/>
      <c r="CO101" s="53"/>
      <c r="CP101" s="53"/>
      <c r="CQ101" s="58"/>
    </row>
    <row r="102" spans="1:95" ht="12.75">
      <c r="A102" s="13">
        <v>7</v>
      </c>
      <c r="B102" s="115" t="s">
        <v>200</v>
      </c>
      <c r="C102" s="114"/>
      <c r="D102" s="50"/>
      <c r="E102" s="51"/>
      <c r="F102" s="51"/>
      <c r="G102" s="51"/>
      <c r="H102" s="51"/>
      <c r="I102" s="51"/>
      <c r="J102" s="51"/>
      <c r="K102" s="51"/>
      <c r="L102" s="51"/>
      <c r="M102" s="51"/>
      <c r="N102" s="51"/>
      <c r="O102" s="51"/>
      <c r="P102" s="51"/>
      <c r="Q102" s="51"/>
      <c r="R102" s="51"/>
      <c r="S102" s="5"/>
      <c r="T102" s="54"/>
      <c r="U102" s="54"/>
      <c r="V102" s="54"/>
      <c r="W102" s="5"/>
      <c r="X102" s="53"/>
      <c r="Y102" s="53"/>
      <c r="Z102" s="53"/>
      <c r="AA102" s="5"/>
      <c r="AB102" s="11">
        <v>1</v>
      </c>
      <c r="AC102" s="11"/>
      <c r="AD102" s="11"/>
      <c r="AE102" s="62"/>
      <c r="AF102" s="11">
        <v>1</v>
      </c>
      <c r="AG102" s="11"/>
      <c r="AH102" s="11"/>
      <c r="AI102" s="5"/>
      <c r="AJ102" s="53"/>
      <c r="AK102" s="53"/>
      <c r="AL102" s="53"/>
      <c r="AM102" s="58"/>
      <c r="AN102" s="53"/>
      <c r="AO102" s="53"/>
      <c r="AP102" s="53"/>
      <c r="AQ102" s="53"/>
      <c r="AR102" s="58"/>
      <c r="AS102" s="53"/>
      <c r="AT102" s="53"/>
      <c r="AU102" s="53"/>
      <c r="AV102" s="58"/>
      <c r="AW102" s="11">
        <v>1</v>
      </c>
      <c r="AX102" s="11"/>
      <c r="AY102" s="11"/>
      <c r="AZ102" s="58"/>
      <c r="BA102" s="53"/>
      <c r="BB102" s="53"/>
      <c r="BC102" s="53"/>
      <c r="BD102" s="53"/>
      <c r="BE102" s="53"/>
      <c r="BF102" s="53"/>
      <c r="BG102" s="58"/>
      <c r="BH102" s="53"/>
      <c r="BI102" s="53"/>
      <c r="BJ102" s="53"/>
      <c r="BK102" s="58"/>
      <c r="BL102" s="53"/>
      <c r="BM102" s="53"/>
      <c r="BN102" s="53"/>
      <c r="BO102" s="58"/>
      <c r="BP102" s="53"/>
      <c r="BQ102" s="53"/>
      <c r="BR102" s="53"/>
      <c r="BS102" s="58"/>
      <c r="BT102" s="11"/>
      <c r="BV102" s="11">
        <v>1</v>
      </c>
      <c r="BW102" s="58"/>
      <c r="BX102" s="53"/>
      <c r="BY102" s="53"/>
      <c r="BZ102" s="53"/>
      <c r="CA102" s="58"/>
      <c r="CB102" s="53"/>
      <c r="CC102" s="53"/>
      <c r="CD102" s="53"/>
      <c r="CE102" s="58"/>
      <c r="CF102" s="53"/>
      <c r="CG102" s="53"/>
      <c r="CH102" s="53"/>
      <c r="CI102" s="58"/>
      <c r="CJ102" s="53"/>
      <c r="CK102" s="53"/>
      <c r="CL102" s="53"/>
      <c r="CM102" s="58"/>
      <c r="CN102" s="53"/>
      <c r="CO102" s="53"/>
      <c r="CP102" s="53"/>
      <c r="CQ102" s="58"/>
    </row>
    <row r="103" spans="1:95" ht="12.75">
      <c r="A103" s="75">
        <v>88</v>
      </c>
      <c r="B103" s="11"/>
      <c r="C103" s="11"/>
      <c r="D103" s="27"/>
      <c r="E103" s="24">
        <f>SUM(E3:E46,E48:E86,E88:E94)</f>
        <v>70</v>
      </c>
      <c r="F103" s="24">
        <f>SUM(F3:F46,F48:F86,F88:F94)</f>
        <v>84</v>
      </c>
      <c r="G103" s="24">
        <f>SUM(G3:G46,G48:G86,G88:G94)</f>
        <v>64</v>
      </c>
      <c r="H103" s="24">
        <f>SUM(H3:H46,H48:H86,H88:H94)</f>
        <v>62</v>
      </c>
      <c r="I103" s="24">
        <f>SUM(I3:I46,I48:I86,I88:I94)</f>
        <v>78</v>
      </c>
      <c r="J103" s="24">
        <f>SUM(J3:J46,J48:J86,J88:J94)</f>
        <v>77</v>
      </c>
      <c r="K103" s="24">
        <f>SUM(K3:K46,K48:K86,K88:K94)</f>
        <v>71</v>
      </c>
      <c r="L103" s="24">
        <f>SUM(L3:L46,L48:L86,L88:L94)</f>
        <v>69</v>
      </c>
      <c r="M103" s="24">
        <f>SUM(M3:M46,M48:M86,M88:M94)</f>
        <v>72</v>
      </c>
      <c r="N103" s="24">
        <f>SUM(N3:N46,N48:N86,N88:N94)</f>
        <v>64</v>
      </c>
      <c r="O103" s="24">
        <f>SUM(O3:O46,O48:O86,O88:O94)</f>
        <v>63</v>
      </c>
      <c r="P103" s="24">
        <f>SUM(P3:P46,P48:P86,P88:P94)</f>
        <v>67</v>
      </c>
      <c r="Q103" s="24">
        <f>SUM(Q3:Q46,Q48:Q86,Q88:Q94)</f>
        <v>73</v>
      </c>
      <c r="R103" s="24">
        <f>SUM(R3:R46,R48:R86,R88:R94)</f>
        <v>59</v>
      </c>
      <c r="S103" s="5"/>
      <c r="T103" s="24">
        <f>SUM(T2:T45,T48:T85,T87:T93)</f>
        <v>64</v>
      </c>
      <c r="U103" s="24">
        <f>SUM(U2:U45,U47:U85,U87:U93)</f>
        <v>4</v>
      </c>
      <c r="V103" s="24">
        <f>SUM(V2:V45,V47:V85,V87:V93)</f>
        <v>1</v>
      </c>
      <c r="W103" s="5"/>
      <c r="X103" s="24">
        <f>SUM(X2:X45,X47:X85,X87:X93)</f>
        <v>49</v>
      </c>
      <c r="Y103" s="24">
        <f>SUM(Y2:Y45,Y47:Y85,Y87:Y93)</f>
        <v>10</v>
      </c>
      <c r="Z103" s="24">
        <f>SUM(Z2:Z45,Z47:Z85,Z87:Z93)</f>
        <v>0</v>
      </c>
      <c r="AA103" s="5"/>
      <c r="AB103" s="24">
        <f>SUM(AB42:AB55,AB57:AB95,AB97:AB102)</f>
        <v>33</v>
      </c>
      <c r="AC103" s="24">
        <f>SUM(AC42:AC55,AC57:AC95,AC97:AC102)</f>
        <v>5</v>
      </c>
      <c r="AD103" s="24">
        <f>SUM(AD42:AD55,AD57:AD95,AD97:AD102)</f>
        <v>4</v>
      </c>
      <c r="AE103" s="56"/>
      <c r="AF103" s="24">
        <f>SUM(AF42:AF55,AF57:AF95,AF97:AF102)</f>
        <v>33</v>
      </c>
      <c r="AG103" s="24">
        <f>SUM(AG42:AG55,AG57:AG95,AG97:AG102)</f>
        <v>4</v>
      </c>
      <c r="AH103" s="24">
        <f>SUM(AH42:AH55,AH57:AH95,AH97:AH102)</f>
        <v>5</v>
      </c>
      <c r="AI103" s="5"/>
      <c r="AJ103" s="24">
        <f>SUM(AJ2:AJ45,AJ47:AJ85,AJ87:AJ94)</f>
        <v>72</v>
      </c>
      <c r="AK103" s="24">
        <f>SUM(AK2:AK45,AK47:AK85,AK87:AK94)</f>
        <v>0</v>
      </c>
      <c r="AL103" s="24">
        <f>SUM(AL2:AL45,AL47:AL85,AL87:AL94)</f>
        <v>0</v>
      </c>
      <c r="AM103" s="58"/>
      <c r="AN103" s="24">
        <f>SUM(AN2:AN45,AN47:AN85,AN87:AN94)</f>
        <v>33</v>
      </c>
      <c r="AO103" s="24">
        <f>SUM(AO2:AO45,AO47:AO85,AO87:AO94)</f>
        <v>11</v>
      </c>
      <c r="AP103" s="24">
        <f>SUM(AP2:AP45,AP47:AP85,AP87:AP94)</f>
        <v>21</v>
      </c>
      <c r="AQ103" s="24">
        <f>SUM(AQ2:AQ45,AQ47:AQ85,AQ87:AQ94)</f>
        <v>4</v>
      </c>
      <c r="AR103" s="58"/>
      <c r="AS103" s="24">
        <f>SUM(AS2:AS45,AS47:AS85,AS87:AS94)</f>
        <v>33</v>
      </c>
      <c r="AT103" s="24">
        <f>SUM(AT2:AT45,AT47:AT85,AT87:AT94)</f>
        <v>21</v>
      </c>
      <c r="AU103" s="24">
        <f>SUM(AU2:AU45,AU47:AU85,AU87:AU94)</f>
        <v>13</v>
      </c>
      <c r="AV103" s="58"/>
      <c r="AW103" s="24">
        <f>SUM(AW4:AW102)</f>
        <v>25</v>
      </c>
      <c r="AX103" s="24">
        <f t="shared" ref="AX103:AY103" si="2">SUM(AX4:AX102)</f>
        <v>15</v>
      </c>
      <c r="AY103" s="24">
        <f t="shared" si="2"/>
        <v>11</v>
      </c>
      <c r="AZ103" s="58"/>
      <c r="BA103" s="24">
        <f>SUM(BA4:BA102)</f>
        <v>11</v>
      </c>
      <c r="BB103" s="24">
        <f t="shared" ref="BB103" si="3">SUM(BB4:BB102)</f>
        <v>10</v>
      </c>
      <c r="BC103" s="24">
        <f t="shared" ref="BC103" si="4">SUM(BC4:BC102)</f>
        <v>13</v>
      </c>
      <c r="BD103" s="24">
        <f t="shared" ref="BD103" si="5">SUM(BD4:BD102)</f>
        <v>9</v>
      </c>
      <c r="BE103" s="24">
        <f t="shared" ref="BE103:BF103" si="6">SUM(BE4:BE102)</f>
        <v>12</v>
      </c>
      <c r="BF103" s="24">
        <f t="shared" si="6"/>
        <v>1</v>
      </c>
      <c r="BG103" s="58"/>
      <c r="BH103" s="24">
        <f>SUM(BH2:BH45,BH47:BH85,BH87:BH94)</f>
        <v>43</v>
      </c>
      <c r="BI103" s="24">
        <f>SUM(BI2:BI45,BI47:BI85,BI87:BI94)</f>
        <v>11</v>
      </c>
      <c r="BJ103" s="24">
        <f>SUM(BJ2:BJ45,BJ47:BJ85,BJ87:BJ94)</f>
        <v>4</v>
      </c>
      <c r="BK103" s="58"/>
      <c r="BL103" s="24">
        <f>SUM(BL2:BL45,BL47:BL85,BL87:BL94)</f>
        <v>46</v>
      </c>
      <c r="BM103" s="24">
        <f>SUM(BM2:BM45,BM47:BM85,BM87:BM94)</f>
        <v>10</v>
      </c>
      <c r="BN103" s="24">
        <f>SUM(BN2:BN45,BN47:BN85,BN87:BN94)</f>
        <v>2</v>
      </c>
      <c r="BO103" s="58"/>
      <c r="BP103" s="24">
        <f>SUM(BP2:BP45,BP47:BP85,BP87:BP94)</f>
        <v>45</v>
      </c>
      <c r="BQ103" s="24">
        <f>SUM(BQ2:BQ45,BQ47:BQ85,BQ87:BQ94)</f>
        <v>10</v>
      </c>
      <c r="BR103" s="24">
        <f>SUM(BR2:BR45,BR47:BR85,BR87:BR94)</f>
        <v>3</v>
      </c>
      <c r="BS103" s="58"/>
      <c r="BT103" s="24">
        <f>SUM(BT2:BT102)</f>
        <v>30</v>
      </c>
      <c r="BU103" s="24">
        <f t="shared" ref="BU103:BV103" si="7">SUM(BU2:BU102)</f>
        <v>7</v>
      </c>
      <c r="BV103" s="24">
        <f t="shared" si="7"/>
        <v>11</v>
      </c>
      <c r="BW103" s="58"/>
      <c r="BX103" s="24">
        <f>SUM(BX2:BX102)</f>
        <v>55</v>
      </c>
      <c r="BY103" s="24">
        <f>SUM(BY2:BY102)</f>
        <v>0</v>
      </c>
      <c r="BZ103" s="24">
        <f>SUM(BZ2:BZ102)</f>
        <v>0</v>
      </c>
      <c r="CA103" s="58"/>
      <c r="CB103" s="24">
        <f>SUM(CB2:CB102)</f>
        <v>63</v>
      </c>
      <c r="CC103" s="24">
        <f>SUM(CC2:CC102)</f>
        <v>1</v>
      </c>
      <c r="CD103" s="24">
        <f>SUM(CD2:CD102)</f>
        <v>3</v>
      </c>
      <c r="CE103" s="58"/>
      <c r="CF103" s="24">
        <f>SUM(CF2:CF102)</f>
        <v>65</v>
      </c>
      <c r="CG103" s="24">
        <f>SUM(CG2:CG102)</f>
        <v>0</v>
      </c>
      <c r="CH103" s="24">
        <f>SUM(CH2:CH102)</f>
        <v>4</v>
      </c>
      <c r="CI103" s="58"/>
      <c r="CJ103" s="24">
        <f>SUM(CJ2:CJ102)</f>
        <v>47</v>
      </c>
      <c r="CK103" s="24">
        <f>SUM(CK2:CK102)</f>
        <v>14</v>
      </c>
      <c r="CL103" s="24">
        <f>SUM(CL2:CL102)</f>
        <v>8</v>
      </c>
      <c r="CM103" s="58"/>
      <c r="CN103" s="24">
        <f>SUM(CN2:CN102)</f>
        <v>22</v>
      </c>
      <c r="CO103" s="24">
        <f>SUM(CO2:CO102)</f>
        <v>28</v>
      </c>
      <c r="CP103" s="24">
        <f>SUM(CP2:CP102)</f>
        <v>17</v>
      </c>
      <c r="CQ103" s="58"/>
    </row>
    <row r="104" spans="1:95" ht="15">
      <c r="A104" s="25"/>
      <c r="B104" s="25"/>
      <c r="C104" s="25"/>
      <c r="D104" s="27"/>
      <c r="E104" s="35">
        <f>E103*1/$A103</f>
        <v>0.79545454545454541</v>
      </c>
      <c r="F104" s="35">
        <f t="shared" ref="F104:P104" si="8">F103*1/$A103</f>
        <v>0.95454545454545459</v>
      </c>
      <c r="G104" s="35">
        <f t="shared" si="8"/>
        <v>0.72727272727272729</v>
      </c>
      <c r="H104" s="35">
        <f t="shared" si="8"/>
        <v>0.70454545454545459</v>
      </c>
      <c r="I104" s="35">
        <f t="shared" si="8"/>
        <v>0.88636363636363635</v>
      </c>
      <c r="J104" s="35">
        <f t="shared" si="8"/>
        <v>0.875</v>
      </c>
      <c r="K104" s="35">
        <f t="shared" si="8"/>
        <v>0.80681818181818177</v>
      </c>
      <c r="L104" s="35">
        <f t="shared" si="8"/>
        <v>0.78409090909090906</v>
      </c>
      <c r="M104" s="35">
        <f t="shared" si="8"/>
        <v>0.81818181818181823</v>
      </c>
      <c r="N104" s="35">
        <f t="shared" si="8"/>
        <v>0.72727272727272729</v>
      </c>
      <c r="O104" s="35">
        <f t="shared" si="8"/>
        <v>0.71590909090909094</v>
      </c>
      <c r="P104" s="35">
        <f t="shared" si="8"/>
        <v>0.76136363636363635</v>
      </c>
      <c r="Q104" s="35">
        <f t="shared" ref="Q104:R104" si="9">Q103*1/$A103</f>
        <v>0.82954545454545459</v>
      </c>
      <c r="R104" s="35">
        <f t="shared" si="9"/>
        <v>0.67045454545454541</v>
      </c>
      <c r="S104" s="72"/>
      <c r="T104" s="35">
        <f>T103*1/SUM(T103,U103,V103)</f>
        <v>0.92753623188405798</v>
      </c>
      <c r="U104" s="35">
        <f>U103*1/SUM(T103,U103,V103)</f>
        <v>5.7971014492753624E-2</v>
      </c>
      <c r="V104" s="35">
        <f>V103*1/SUM(T103,U103,V103)</f>
        <v>1.4492753623188406E-2</v>
      </c>
      <c r="W104" s="72"/>
      <c r="X104" s="35">
        <f>X103*1/(SUM(X103,Y103,Z103))</f>
        <v>0.83050847457627119</v>
      </c>
      <c r="Y104" s="35">
        <f>Y103*1/(SUM(X103,Y103,Z103))</f>
        <v>0.16949152542372881</v>
      </c>
      <c r="Z104" s="35">
        <f>Z103*1/(SUM(X103,Y103,Z103))</f>
        <v>0</v>
      </c>
      <c r="AA104" s="5"/>
      <c r="AB104" s="35">
        <f>AB103*1/SUM(AB103,AC103,AD103)</f>
        <v>0.7857142857142857</v>
      </c>
      <c r="AC104" s="35">
        <f>AC103*1/SUM(AB103,AC103,AD103)</f>
        <v>0.11904761904761904</v>
      </c>
      <c r="AD104" s="35">
        <f>AD103*1/SUM(AB103,AC103,AD103)</f>
        <v>9.5238095238095233E-2</v>
      </c>
      <c r="AE104" s="73"/>
      <c r="AF104" s="35">
        <f>AF103*1/SUM(AF103,AG103,AH103)</f>
        <v>0.7857142857142857</v>
      </c>
      <c r="AG104" s="35">
        <f>AG103*1/SUM(AF103,AG103,AH103)</f>
        <v>9.5238095238095233E-2</v>
      </c>
      <c r="AH104" s="35">
        <f>AH103*1/SUM(AF103,AG103,AH103)</f>
        <v>0.11904761904761904</v>
      </c>
      <c r="AI104" s="5"/>
      <c r="AJ104" s="2">
        <f>AJ103*1/SUM(AJ103,AK103,AL103)</f>
        <v>1</v>
      </c>
      <c r="AK104" s="2">
        <f>AK103*1/SUM(AK103,AL103,AJ103)</f>
        <v>0</v>
      </c>
      <c r="AL104" s="2">
        <f>AL103*1/SUM(AL103,AJ103,AK103)</f>
        <v>0</v>
      </c>
      <c r="AM104" s="74"/>
      <c r="AN104" s="35">
        <f>AN103*1/SUM(AN103,AO103,AP103,AQ103)</f>
        <v>0.47826086956521741</v>
      </c>
      <c r="AO104" s="35">
        <f>AO103*1/SUM(AN103,AO103,AP103,AQ103)</f>
        <v>0.15942028985507245</v>
      </c>
      <c r="AP104" s="35">
        <f>AP103*1/SUM(AN103,AO103,AP103,AQ103)</f>
        <v>0.30434782608695654</v>
      </c>
      <c r="AQ104" s="35">
        <f>AQ103*1/SUM(AN103,AO103,AP103,AQ103)</f>
        <v>5.7971014492753624E-2</v>
      </c>
      <c r="AR104" s="74"/>
      <c r="AS104" s="35">
        <f>AS103*1/SUM(AS103,AT103,AU103)</f>
        <v>0.4925373134328358</v>
      </c>
      <c r="AT104" s="35">
        <f>AT103*1/SUM(AS103,AT103,AU103)</f>
        <v>0.31343283582089554</v>
      </c>
      <c r="AU104" s="35">
        <f>AU103*1/SUM(AS103,AT103,AU103)</f>
        <v>0.19402985074626866</v>
      </c>
      <c r="AV104" s="74"/>
      <c r="AW104" s="35">
        <f>AW103*1/SUM(AW103,AX103,AY103)</f>
        <v>0.49019607843137253</v>
      </c>
      <c r="AX104" s="35">
        <f>AX103*1/SUM(AW103,AX103,AY103)</f>
        <v>0.29411764705882354</v>
      </c>
      <c r="AY104" s="35">
        <f>AY103*1/SUM(AW103,AX103,AY103)</f>
        <v>0.21568627450980393</v>
      </c>
      <c r="AZ104" s="74"/>
      <c r="BA104" s="35">
        <f>BA103*1/SUM(BA103,BB103,BC103,BD103,BE103)</f>
        <v>0.2</v>
      </c>
      <c r="BB104" s="35">
        <f>BB103*1/SUM(BA103,BB103,BC103,BD103,BE103)</f>
        <v>0.18181818181818182</v>
      </c>
      <c r="BC104" s="35">
        <f>BC103*1/SUM(BA103,BB103,BC103,BD103,BE103)</f>
        <v>0.23636363636363636</v>
      </c>
      <c r="BD104" s="35">
        <f>BD103*1/SUM(BA103,BB103,BC103,BD103,BE103)</f>
        <v>0.16363636363636364</v>
      </c>
      <c r="BE104" s="35">
        <f>BE103*1/SUM(BA103,BB103,BC103,BD103,BE103)</f>
        <v>0.21818181818181817</v>
      </c>
      <c r="BF104" s="35">
        <f>BF103*1/SUM(BA103,BB103,BC103,BD103,BE103)</f>
        <v>1.8181818181818181E-2</v>
      </c>
      <c r="BG104" s="74"/>
      <c r="BH104" s="35">
        <f>BH103*1/SUM(BH103,BI103,BJ103)</f>
        <v>0.74137931034482762</v>
      </c>
      <c r="BI104" s="35">
        <f>BI103*1/SUM(BH103,BI103,BJ103)</f>
        <v>0.18965517241379309</v>
      </c>
      <c r="BJ104" s="35">
        <f>BJ103*1/SUM(BH103,BI103,BJ103)</f>
        <v>6.8965517241379309E-2</v>
      </c>
      <c r="BK104" s="74"/>
      <c r="BL104" s="35">
        <f>BL103*1/SUM(BL103,BM103,BN103)</f>
        <v>0.7931034482758621</v>
      </c>
      <c r="BM104" s="35">
        <f>BM103*1/SUM(BL103,BM103,BN103)</f>
        <v>0.17241379310344829</v>
      </c>
      <c r="BN104" s="35">
        <f>BN103*1/SUM(BL103,BM103,BN103)</f>
        <v>3.4482758620689655E-2</v>
      </c>
      <c r="BO104" s="74"/>
      <c r="BP104" s="35">
        <f>BP103*1/SUM(BP103,BQ103,BR103)</f>
        <v>0.77586206896551724</v>
      </c>
      <c r="BQ104" s="35">
        <f>BQ103*1/SUM(BP103,BQ103,BR103)</f>
        <v>0.17241379310344829</v>
      </c>
      <c r="BR104" s="35">
        <f>BR103*1/SUM(BP103,BQ103,BR103)</f>
        <v>5.1724137931034482E-2</v>
      </c>
      <c r="BS104" s="59"/>
      <c r="BT104" s="35">
        <f>BT103*1/SUM(BT103,BU103,BV103)</f>
        <v>0.625</v>
      </c>
      <c r="BU104" s="35">
        <f>BU103*1/SUM(BT103,BU103,BV103)</f>
        <v>0.14583333333333334</v>
      </c>
      <c r="BV104" s="35">
        <f>BV103*1/SUM(BT103,BU103,BV103)</f>
        <v>0.22916666666666666</v>
      </c>
      <c r="BW104" s="59"/>
      <c r="BX104" s="35">
        <f>BX103*1/SUM(BX103,BY103,BZ103)</f>
        <v>1</v>
      </c>
      <c r="BY104" s="35">
        <f>BY103*1/SUM(BX103,BY103,BZ103)</f>
        <v>0</v>
      </c>
      <c r="BZ104" s="35">
        <f>BZ103*1/SUM(BX103,BY103,BZ103)</f>
        <v>0</v>
      </c>
      <c r="CA104" s="59"/>
      <c r="CB104" s="35">
        <f>CB103*1/SUM(CB103,CC103,CD103)</f>
        <v>0.94029850746268662</v>
      </c>
      <c r="CC104" s="35">
        <f>CC103*1/SUM(CB103,CC103,CD103)</f>
        <v>1.4925373134328358E-2</v>
      </c>
      <c r="CD104" s="35">
        <f>CD103*1/SUM(CB103,CC103,CD103)</f>
        <v>4.4776119402985072E-2</v>
      </c>
      <c r="CE104" s="59"/>
      <c r="CF104" s="35">
        <f>CF103*1/SUM(CF103,CG103,CH103)</f>
        <v>0.94202898550724634</v>
      </c>
      <c r="CG104" s="35">
        <f>CG103*1/SUM(CF103,CG103,CH103)</f>
        <v>0</v>
      </c>
      <c r="CH104" s="35">
        <f>CH103*1/SUM(CF103,CG103,CH103)</f>
        <v>5.7971014492753624E-2</v>
      </c>
      <c r="CI104" s="59"/>
      <c r="CJ104" s="35">
        <f>CJ103*1/SUM(CJ103,CK103,CL103)</f>
        <v>0.6811594202898551</v>
      </c>
      <c r="CK104" s="35">
        <f>CK103*1/SUM(CJ103,CK103,CL103)</f>
        <v>0.20289855072463769</v>
      </c>
      <c r="CL104" s="35">
        <f>CL103*1/SUM(CJ103,CK103,CL103)</f>
        <v>0.11594202898550725</v>
      </c>
      <c r="CM104" s="59"/>
      <c r="CN104" s="35">
        <f>CN103*1/SUM(CN103,CO103,CP103)</f>
        <v>0.32835820895522388</v>
      </c>
      <c r="CO104" s="35">
        <f>CO103*1/SUM(CN103,CO103,CP103)</f>
        <v>0.41791044776119401</v>
      </c>
      <c r="CP104" s="35">
        <f>CP103*1/SUM(CN103,CO103,CP103)</f>
        <v>0.2537313432835821</v>
      </c>
      <c r="CQ104" s="59"/>
    </row>
    <row r="105" spans="1:95" s="81" customFormat="1" ht="33" customHeight="1">
      <c r="A105" s="79"/>
      <c r="B105" s="79"/>
      <c r="C105" s="79"/>
      <c r="D105" s="80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9"/>
      <c r="T105" s="102" t="s">
        <v>201</v>
      </c>
      <c r="U105" s="103"/>
      <c r="V105" s="103"/>
      <c r="W105" s="9"/>
      <c r="X105" s="102" t="s">
        <v>201</v>
      </c>
      <c r="Y105" s="103"/>
      <c r="Z105" s="103"/>
      <c r="AA105" s="9"/>
      <c r="AB105" s="102" t="s">
        <v>201</v>
      </c>
      <c r="AC105" s="103"/>
      <c r="AD105" s="103"/>
      <c r="AE105" s="82"/>
      <c r="AF105" s="102" t="s">
        <v>201</v>
      </c>
      <c r="AG105" s="103"/>
      <c r="AH105" s="103"/>
      <c r="AI105" s="9"/>
      <c r="AJ105" s="102" t="s">
        <v>201</v>
      </c>
      <c r="AK105" s="103"/>
      <c r="AL105" s="103"/>
      <c r="AM105" s="82"/>
      <c r="AN105" s="102" t="s">
        <v>201</v>
      </c>
      <c r="AO105" s="103"/>
      <c r="AP105" s="103"/>
      <c r="AQ105" s="103"/>
      <c r="AR105" s="82"/>
      <c r="AS105" s="102" t="s">
        <v>201</v>
      </c>
      <c r="AT105" s="103"/>
      <c r="AU105" s="103"/>
      <c r="AV105" s="82"/>
      <c r="AW105" s="102" t="s">
        <v>201</v>
      </c>
      <c r="AX105" s="103"/>
      <c r="AY105" s="103"/>
      <c r="AZ105" s="82"/>
      <c r="BA105" s="102" t="s">
        <v>201</v>
      </c>
      <c r="BB105" s="102"/>
      <c r="BC105" s="102"/>
      <c r="BD105" s="102"/>
      <c r="BE105" s="102"/>
      <c r="BF105" s="102"/>
      <c r="BG105" s="82"/>
      <c r="BH105" s="102" t="s">
        <v>201</v>
      </c>
      <c r="BI105" s="103"/>
      <c r="BJ105" s="103"/>
      <c r="BK105" s="82"/>
      <c r="BL105" s="102" t="s">
        <v>201</v>
      </c>
      <c r="BM105" s="103"/>
      <c r="BN105" s="103"/>
      <c r="BO105" s="82"/>
      <c r="BP105" s="102" t="s">
        <v>201</v>
      </c>
      <c r="BQ105" s="103"/>
      <c r="BR105" s="103"/>
      <c r="BS105" s="82"/>
      <c r="BT105" s="102" t="s">
        <v>201</v>
      </c>
      <c r="BU105" s="103"/>
      <c r="BV105" s="103"/>
      <c r="BW105" s="82"/>
      <c r="BX105" s="102" t="s">
        <v>201</v>
      </c>
      <c r="BY105" s="103"/>
      <c r="BZ105" s="103"/>
      <c r="CA105" s="82"/>
      <c r="CB105" s="102" t="s">
        <v>201</v>
      </c>
      <c r="CC105" s="103"/>
      <c r="CD105" s="103"/>
      <c r="CE105" s="82"/>
      <c r="CF105" s="102" t="s">
        <v>201</v>
      </c>
      <c r="CG105" s="103"/>
      <c r="CH105" s="103"/>
      <c r="CI105" s="82"/>
      <c r="CJ105" s="102" t="s">
        <v>201</v>
      </c>
      <c r="CK105" s="103"/>
      <c r="CL105" s="103"/>
      <c r="CM105" s="82"/>
      <c r="CN105" s="102" t="s">
        <v>201</v>
      </c>
      <c r="CO105" s="103"/>
      <c r="CP105" s="103"/>
      <c r="CQ105" s="82"/>
    </row>
    <row r="106" spans="1:95" ht="12.75">
      <c r="A106" s="11"/>
      <c r="B106" s="11"/>
      <c r="C106" s="11"/>
      <c r="D106" s="27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</row>
    <row r="107" spans="1:95" ht="12.75">
      <c r="A107" s="11"/>
      <c r="B107" s="11"/>
      <c r="C107" s="11"/>
      <c r="D107" s="27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</row>
    <row r="108" spans="1:95" ht="12.75">
      <c r="A108" s="11"/>
      <c r="B108" s="11"/>
      <c r="C108" s="11"/>
      <c r="D108" s="27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</row>
    <row r="109" spans="1:95" ht="12.75">
      <c r="A109" s="11"/>
      <c r="B109" s="11"/>
      <c r="C109" s="11"/>
      <c r="D109" s="27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</row>
    <row r="110" spans="1:95" ht="12.75">
      <c r="A110" s="11"/>
      <c r="B110" s="11"/>
      <c r="C110" s="11"/>
      <c r="D110" s="27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</row>
    <row r="111" spans="1:95" ht="12.75">
      <c r="A111" s="11"/>
      <c r="B111" s="11"/>
      <c r="C111" s="11"/>
      <c r="D111" s="27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</row>
    <row r="112" spans="1:95" ht="12.75">
      <c r="A112" s="11"/>
      <c r="B112" s="11"/>
      <c r="C112" s="11"/>
      <c r="D112" s="27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</row>
    <row r="113" spans="1:35" ht="12.75">
      <c r="A113" s="11"/>
      <c r="B113" s="11"/>
      <c r="C113" s="11"/>
      <c r="D113" s="27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</row>
    <row r="114" spans="1:35" ht="12.75">
      <c r="A114" s="11"/>
      <c r="B114" s="11"/>
      <c r="C114" s="11"/>
      <c r="D114" s="27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</row>
    <row r="115" spans="1:35" ht="12.75">
      <c r="A115" s="11"/>
      <c r="B115" s="11"/>
      <c r="C115" s="11"/>
      <c r="D115" s="27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</row>
    <row r="116" spans="1:35" ht="12.75">
      <c r="A116" s="11"/>
      <c r="B116" s="11"/>
      <c r="C116" s="11"/>
      <c r="D116" s="27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</row>
    <row r="117" spans="1:35" ht="12.75">
      <c r="A117" s="11"/>
      <c r="B117" s="11"/>
      <c r="C117" s="11"/>
      <c r="D117" s="27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</row>
    <row r="118" spans="1:35" ht="12.75">
      <c r="A118" s="11"/>
      <c r="B118" s="11"/>
      <c r="C118" s="11"/>
      <c r="D118" s="27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</row>
    <row r="119" spans="1:35" ht="12.75">
      <c r="A119" s="11"/>
      <c r="B119" s="11"/>
      <c r="C119" s="11"/>
      <c r="D119" s="27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</row>
    <row r="120" spans="1:35" ht="12.75">
      <c r="A120" s="11"/>
      <c r="B120" s="11"/>
      <c r="C120" s="11"/>
      <c r="D120" s="27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</row>
    <row r="121" spans="1:35" ht="12.75">
      <c r="A121" s="11"/>
      <c r="B121" s="11"/>
      <c r="C121" s="11"/>
      <c r="D121" s="27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</row>
    <row r="122" spans="1:35" ht="12.75">
      <c r="A122" s="11"/>
      <c r="B122" s="11"/>
      <c r="C122" s="11"/>
      <c r="D122" s="27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</row>
    <row r="123" spans="1:35" ht="12.75">
      <c r="A123" s="11"/>
      <c r="B123" s="11"/>
      <c r="C123" s="11"/>
      <c r="D123" s="27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</row>
    <row r="124" spans="1:35" ht="12.75">
      <c r="A124" s="11"/>
      <c r="B124" s="11"/>
      <c r="C124" s="11"/>
      <c r="D124" s="27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</row>
    <row r="125" spans="1:35" ht="12.75">
      <c r="A125" s="11"/>
      <c r="B125" s="11"/>
      <c r="C125" s="11"/>
      <c r="D125" s="27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</row>
    <row r="126" spans="1:35" ht="12.75">
      <c r="A126" s="11"/>
      <c r="B126" s="11"/>
      <c r="C126" s="11"/>
      <c r="D126" s="27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</row>
    <row r="127" spans="1:35" ht="12.75">
      <c r="A127" s="11"/>
      <c r="B127" s="11"/>
      <c r="C127" s="11"/>
      <c r="D127" s="27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</row>
    <row r="128" spans="1:35" ht="12.75">
      <c r="A128" s="11"/>
      <c r="B128" s="11"/>
      <c r="C128" s="11"/>
      <c r="D128" s="27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</row>
    <row r="129" spans="1:35" ht="12.75">
      <c r="A129" s="11"/>
      <c r="B129" s="11"/>
      <c r="C129" s="11"/>
      <c r="D129" s="27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</row>
    <row r="130" spans="1:35" ht="12.75">
      <c r="A130" s="11"/>
      <c r="B130" s="11"/>
      <c r="C130" s="11"/>
      <c r="D130" s="27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</row>
    <row r="131" spans="1:35" ht="12.75">
      <c r="A131" s="11"/>
      <c r="B131" s="11"/>
      <c r="C131" s="11"/>
      <c r="D131" s="27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</row>
    <row r="132" spans="1:35" ht="12.75">
      <c r="A132" s="11"/>
      <c r="B132" s="11"/>
      <c r="C132" s="11"/>
      <c r="D132" s="27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</row>
    <row r="133" spans="1:35" ht="12.75">
      <c r="A133" s="11"/>
      <c r="B133" s="11"/>
      <c r="C133" s="11"/>
      <c r="D133" s="27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</row>
    <row r="134" spans="1:35" ht="12.75">
      <c r="A134" s="11"/>
      <c r="B134" s="11"/>
      <c r="C134" s="11"/>
      <c r="D134" s="27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</row>
    <row r="135" spans="1:35" ht="12.75">
      <c r="A135" s="11"/>
      <c r="B135" s="11"/>
      <c r="C135" s="11"/>
      <c r="D135" s="27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</row>
    <row r="136" spans="1:35" ht="12.75">
      <c r="A136" s="11"/>
      <c r="B136" s="11"/>
      <c r="C136" s="11"/>
      <c r="D136" s="27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</row>
    <row r="137" spans="1:35" ht="12.75">
      <c r="A137" s="11"/>
      <c r="B137" s="11"/>
      <c r="C137" s="11"/>
      <c r="D137" s="27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</row>
    <row r="138" spans="1:35" ht="12.75">
      <c r="A138" s="11"/>
      <c r="B138" s="11"/>
      <c r="C138" s="11"/>
      <c r="D138" s="27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</row>
    <row r="139" spans="1:35" ht="12.75">
      <c r="A139" s="11"/>
      <c r="B139" s="11"/>
      <c r="C139" s="11"/>
      <c r="D139" s="27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</row>
    <row r="140" spans="1:35" ht="12.75">
      <c r="A140" s="11"/>
      <c r="B140" s="11"/>
      <c r="C140" s="11"/>
      <c r="D140" s="27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</row>
    <row r="141" spans="1:35" ht="12.75">
      <c r="A141" s="11"/>
      <c r="B141" s="11"/>
      <c r="C141" s="11"/>
      <c r="D141" s="27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</row>
    <row r="142" spans="1:35" ht="12.75">
      <c r="A142" s="11"/>
      <c r="B142" s="11"/>
      <c r="C142" s="11"/>
      <c r="D142" s="27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</row>
    <row r="143" spans="1:35" ht="12.75">
      <c r="A143" s="11"/>
      <c r="B143" s="11"/>
      <c r="C143" s="11"/>
      <c r="D143" s="27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</row>
    <row r="144" spans="1:35" ht="12.75">
      <c r="A144" s="11"/>
      <c r="B144" s="11"/>
      <c r="C144" s="11"/>
      <c r="D144" s="27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</row>
    <row r="145" spans="1:35" ht="12.75">
      <c r="A145" s="11"/>
      <c r="B145" s="11"/>
      <c r="C145" s="11"/>
      <c r="D145" s="27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</row>
    <row r="146" spans="1:35" ht="12.75">
      <c r="A146" s="11"/>
      <c r="B146" s="11"/>
      <c r="C146" s="11"/>
      <c r="D146" s="27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</row>
    <row r="147" spans="1:35" ht="12.75">
      <c r="A147" s="11"/>
      <c r="B147" s="11"/>
      <c r="C147" s="11"/>
      <c r="D147" s="27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</row>
    <row r="148" spans="1:35" ht="12.75">
      <c r="A148" s="11"/>
      <c r="B148" s="11"/>
      <c r="C148" s="11"/>
      <c r="D148" s="27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</row>
    <row r="149" spans="1:35" ht="12.75">
      <c r="A149" s="11"/>
      <c r="B149" s="11"/>
      <c r="C149" s="11"/>
      <c r="D149" s="27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</row>
    <row r="150" spans="1:35" ht="12.75">
      <c r="A150" s="11"/>
      <c r="B150" s="11"/>
      <c r="C150" s="11"/>
      <c r="D150" s="27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</row>
    <row r="151" spans="1:35" ht="12.75">
      <c r="A151" s="11"/>
      <c r="B151" s="11"/>
      <c r="C151" s="11"/>
      <c r="D151" s="27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</row>
    <row r="152" spans="1:35" ht="12.75">
      <c r="A152" s="11"/>
      <c r="B152" s="11"/>
      <c r="C152" s="11"/>
      <c r="D152" s="27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</row>
    <row r="153" spans="1:35" ht="12.75">
      <c r="A153" s="11"/>
      <c r="B153" s="11"/>
      <c r="C153" s="11"/>
      <c r="D153" s="27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</row>
    <row r="154" spans="1:35" ht="12.75">
      <c r="A154" s="11"/>
      <c r="B154" s="11"/>
      <c r="C154" s="11"/>
      <c r="D154" s="27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</row>
    <row r="155" spans="1:35" ht="12.75">
      <c r="A155" s="11"/>
      <c r="B155" s="11"/>
      <c r="C155" s="11"/>
      <c r="D155" s="27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</row>
    <row r="156" spans="1:35" ht="12.75">
      <c r="A156" s="11"/>
      <c r="B156" s="11"/>
      <c r="C156" s="11"/>
      <c r="D156" s="27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</row>
    <row r="157" spans="1:35" ht="12.75">
      <c r="A157" s="11"/>
      <c r="B157" s="11"/>
      <c r="C157" s="11"/>
      <c r="D157" s="27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</row>
    <row r="158" spans="1:35" ht="12.75">
      <c r="A158" s="11"/>
      <c r="B158" s="11"/>
      <c r="C158" s="11"/>
      <c r="D158" s="27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</row>
    <row r="159" spans="1:35" ht="12.75">
      <c r="A159" s="11"/>
      <c r="B159" s="11"/>
      <c r="C159" s="11"/>
      <c r="D159" s="27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</row>
    <row r="160" spans="1:35" ht="12.75">
      <c r="A160" s="11"/>
      <c r="B160" s="11"/>
      <c r="C160" s="11"/>
      <c r="D160" s="27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</row>
    <row r="161" spans="1:35" ht="12.75">
      <c r="A161" s="11"/>
      <c r="B161" s="11"/>
      <c r="C161" s="11"/>
      <c r="D161" s="27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</row>
    <row r="162" spans="1:35" ht="12.75">
      <c r="A162" s="11"/>
      <c r="B162" s="11"/>
      <c r="C162" s="11"/>
      <c r="D162" s="27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</row>
    <row r="163" spans="1:35" ht="12.75">
      <c r="A163" s="11"/>
      <c r="B163" s="11"/>
      <c r="C163" s="11"/>
      <c r="D163" s="27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</row>
    <row r="164" spans="1:35" ht="12.75">
      <c r="A164" s="11"/>
      <c r="B164" s="11"/>
      <c r="C164" s="11"/>
      <c r="D164" s="27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</row>
    <row r="165" spans="1:35" ht="12.75">
      <c r="A165" s="11"/>
      <c r="B165" s="11"/>
      <c r="C165" s="11"/>
      <c r="D165" s="27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</row>
    <row r="166" spans="1:35" ht="12.75">
      <c r="A166" s="11"/>
      <c r="B166" s="11"/>
      <c r="C166" s="11"/>
      <c r="D166" s="27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</row>
    <row r="167" spans="1:35" ht="12.75">
      <c r="A167" s="11"/>
      <c r="B167" s="11"/>
      <c r="C167" s="11"/>
      <c r="D167" s="27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</row>
    <row r="168" spans="1:35" ht="12.75">
      <c r="A168" s="11"/>
      <c r="B168" s="11"/>
      <c r="C168" s="11"/>
      <c r="D168" s="27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</row>
    <row r="169" spans="1:35" ht="12.75">
      <c r="A169" s="11"/>
      <c r="B169" s="11"/>
      <c r="C169" s="11"/>
      <c r="D169" s="27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</row>
    <row r="170" spans="1:35" ht="12.75">
      <c r="A170" s="11"/>
      <c r="B170" s="11"/>
      <c r="C170" s="11"/>
      <c r="D170" s="27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</row>
    <row r="171" spans="1:35" ht="12.75">
      <c r="A171" s="11"/>
      <c r="B171" s="11"/>
      <c r="C171" s="11"/>
      <c r="D171" s="27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</row>
    <row r="172" spans="1:35" ht="12.75">
      <c r="A172" s="11"/>
      <c r="B172" s="11"/>
      <c r="C172" s="11"/>
      <c r="D172" s="27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</row>
    <row r="173" spans="1:35" ht="12.75">
      <c r="A173" s="11"/>
      <c r="B173" s="11"/>
      <c r="C173" s="11"/>
      <c r="D173" s="27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</row>
    <row r="174" spans="1:35" ht="12.75">
      <c r="A174" s="11"/>
      <c r="B174" s="11"/>
      <c r="C174" s="11"/>
      <c r="D174" s="27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</row>
    <row r="175" spans="1:35" ht="12.75">
      <c r="A175" s="11"/>
      <c r="B175" s="11"/>
      <c r="C175" s="11"/>
      <c r="D175" s="27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</row>
    <row r="176" spans="1:35" ht="12.75">
      <c r="A176" s="11"/>
      <c r="B176" s="11"/>
      <c r="C176" s="11"/>
      <c r="D176" s="27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</row>
    <row r="177" spans="1:35" ht="12.75">
      <c r="A177" s="11"/>
      <c r="B177" s="11"/>
      <c r="C177" s="11"/>
      <c r="D177" s="27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</row>
    <row r="178" spans="1:35" ht="12.75">
      <c r="A178" s="11"/>
      <c r="B178" s="11"/>
      <c r="C178" s="11"/>
      <c r="D178" s="27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</row>
    <row r="179" spans="1:35" ht="12.75">
      <c r="A179" s="11"/>
      <c r="B179" s="11"/>
      <c r="C179" s="11"/>
      <c r="D179" s="27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</row>
    <row r="180" spans="1:35" ht="12.75">
      <c r="A180" s="11"/>
      <c r="B180" s="11"/>
      <c r="C180" s="11"/>
      <c r="D180" s="27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</row>
    <row r="181" spans="1:35" ht="12.75">
      <c r="A181" s="11"/>
      <c r="B181" s="11"/>
      <c r="C181" s="11"/>
      <c r="D181" s="27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</row>
    <row r="182" spans="1:35" ht="12.75">
      <c r="A182" s="11"/>
      <c r="B182" s="11"/>
      <c r="C182" s="11"/>
      <c r="D182" s="27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</row>
    <row r="183" spans="1:35" ht="12.75">
      <c r="A183" s="11"/>
      <c r="B183" s="11"/>
      <c r="C183" s="11"/>
      <c r="D183" s="27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  <c r="AI183" s="11"/>
    </row>
    <row r="184" spans="1:35" ht="12.75">
      <c r="A184" s="11"/>
      <c r="B184" s="11"/>
      <c r="C184" s="11"/>
      <c r="D184" s="27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</row>
    <row r="185" spans="1:35" ht="12.75">
      <c r="A185" s="11"/>
      <c r="B185" s="11"/>
      <c r="C185" s="11"/>
      <c r="D185" s="27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</row>
    <row r="186" spans="1:35" ht="12.75">
      <c r="A186" s="11"/>
      <c r="B186" s="11"/>
      <c r="C186" s="11"/>
      <c r="D186" s="27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</row>
    <row r="187" spans="1:35" ht="12.75">
      <c r="A187" s="11"/>
      <c r="B187" s="11"/>
      <c r="C187" s="11"/>
      <c r="D187" s="27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  <c r="AI187" s="11"/>
    </row>
    <row r="188" spans="1:35" ht="12.75">
      <c r="A188" s="11"/>
      <c r="B188" s="11"/>
      <c r="C188" s="11"/>
      <c r="D188" s="27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</row>
    <row r="189" spans="1:35" ht="12.75">
      <c r="A189" s="11"/>
      <c r="B189" s="11"/>
      <c r="C189" s="11"/>
      <c r="D189" s="27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</row>
    <row r="190" spans="1:35" ht="12.75">
      <c r="A190" s="11"/>
      <c r="B190" s="11"/>
      <c r="C190" s="11"/>
      <c r="D190" s="27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</row>
    <row r="191" spans="1:35" ht="12.75">
      <c r="A191" s="11"/>
      <c r="B191" s="11"/>
      <c r="C191" s="11"/>
      <c r="D191" s="27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</row>
    <row r="192" spans="1:35" ht="12.75">
      <c r="A192" s="11"/>
      <c r="B192" s="11"/>
      <c r="C192" s="11"/>
      <c r="D192" s="27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  <c r="AI192" s="11"/>
    </row>
    <row r="193" spans="1:35" ht="12.75">
      <c r="A193" s="11"/>
      <c r="B193" s="11"/>
      <c r="C193" s="11"/>
      <c r="D193" s="27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</row>
    <row r="194" spans="1:35" ht="12.75">
      <c r="A194" s="11"/>
      <c r="B194" s="11"/>
      <c r="C194" s="11"/>
      <c r="D194" s="27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</row>
    <row r="195" spans="1:35" ht="12.75">
      <c r="A195" s="11"/>
      <c r="B195" s="11"/>
      <c r="C195" s="11"/>
      <c r="D195" s="27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</row>
    <row r="196" spans="1:35" ht="12.75">
      <c r="A196" s="11"/>
      <c r="B196" s="11"/>
      <c r="C196" s="11"/>
      <c r="D196" s="27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</row>
    <row r="197" spans="1:35" ht="12.75">
      <c r="A197" s="11"/>
      <c r="B197" s="11"/>
      <c r="C197" s="11"/>
      <c r="D197" s="27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</row>
    <row r="198" spans="1:35" ht="12.75">
      <c r="A198" s="11"/>
      <c r="B198" s="11"/>
      <c r="C198" s="11"/>
      <c r="D198" s="27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</row>
    <row r="199" spans="1:35" ht="12.75">
      <c r="A199" s="11"/>
      <c r="B199" s="11"/>
      <c r="C199" s="11"/>
      <c r="D199" s="27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  <c r="AI199" s="11"/>
    </row>
    <row r="200" spans="1:35" ht="12.75">
      <c r="A200" s="11"/>
      <c r="B200" s="11"/>
      <c r="C200" s="11"/>
      <c r="D200" s="27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  <c r="AI200" s="11"/>
    </row>
    <row r="201" spans="1:35" ht="12.75">
      <c r="A201" s="11"/>
      <c r="B201" s="11"/>
      <c r="C201" s="11"/>
      <c r="D201" s="27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  <c r="AI201" s="11"/>
    </row>
    <row r="202" spans="1:35" ht="12.75">
      <c r="A202" s="11"/>
      <c r="B202" s="11"/>
      <c r="C202" s="11"/>
      <c r="D202" s="27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  <c r="AH202" s="11"/>
      <c r="AI202" s="11"/>
    </row>
    <row r="203" spans="1:35" ht="12.75">
      <c r="A203" s="11"/>
      <c r="B203" s="11"/>
      <c r="C203" s="11"/>
      <c r="D203" s="27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  <c r="AI203" s="11"/>
    </row>
    <row r="204" spans="1:35" ht="12.75">
      <c r="A204" s="11"/>
      <c r="B204" s="11"/>
      <c r="C204" s="11"/>
      <c r="D204" s="27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  <c r="AF204" s="11"/>
      <c r="AG204" s="11"/>
      <c r="AH204" s="11"/>
      <c r="AI204" s="11"/>
    </row>
    <row r="205" spans="1:35" ht="12.75">
      <c r="A205" s="11"/>
      <c r="B205" s="11"/>
      <c r="C205" s="11"/>
      <c r="D205" s="27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  <c r="AF205" s="11"/>
      <c r="AG205" s="11"/>
      <c r="AH205" s="11"/>
      <c r="AI205" s="11"/>
    </row>
    <row r="206" spans="1:35" ht="12.75">
      <c r="A206" s="11"/>
      <c r="B206" s="11"/>
      <c r="C206" s="11"/>
      <c r="D206" s="27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  <c r="AG206" s="11"/>
      <c r="AH206" s="11"/>
      <c r="AI206" s="11"/>
    </row>
    <row r="207" spans="1:35" ht="12.75">
      <c r="A207" s="11"/>
      <c r="B207" s="11"/>
      <c r="C207" s="11"/>
      <c r="D207" s="27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  <c r="AF207" s="11"/>
      <c r="AG207" s="11"/>
      <c r="AH207" s="11"/>
      <c r="AI207" s="11"/>
    </row>
    <row r="208" spans="1:35" ht="12.75">
      <c r="A208" s="11"/>
      <c r="B208" s="11"/>
      <c r="C208" s="11"/>
      <c r="D208" s="27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  <c r="AG208" s="11"/>
      <c r="AH208" s="11"/>
      <c r="AI208" s="11"/>
    </row>
    <row r="209" spans="1:35" ht="12.75">
      <c r="A209" s="11"/>
      <c r="B209" s="11"/>
      <c r="C209" s="11"/>
      <c r="D209" s="27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  <c r="AG209" s="11"/>
      <c r="AH209" s="11"/>
      <c r="AI209" s="11"/>
    </row>
    <row r="210" spans="1:35" ht="12.75">
      <c r="A210" s="11"/>
      <c r="B210" s="11"/>
      <c r="C210" s="11"/>
      <c r="D210" s="27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  <c r="AG210" s="11"/>
      <c r="AH210" s="11"/>
      <c r="AI210" s="11"/>
    </row>
    <row r="211" spans="1:35" ht="12.75">
      <c r="A211" s="11"/>
      <c r="B211" s="11"/>
      <c r="C211" s="11"/>
      <c r="D211" s="27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  <c r="AG211" s="11"/>
      <c r="AH211" s="11"/>
      <c r="AI211" s="11"/>
    </row>
    <row r="212" spans="1:35" ht="12.75">
      <c r="A212" s="11"/>
      <c r="B212" s="11"/>
      <c r="C212" s="11"/>
      <c r="D212" s="27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  <c r="AG212" s="11"/>
      <c r="AH212" s="11"/>
      <c r="AI212" s="11"/>
    </row>
    <row r="213" spans="1:35" ht="12.75">
      <c r="A213" s="11"/>
      <c r="B213" s="11"/>
      <c r="C213" s="11"/>
      <c r="D213" s="27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1"/>
      <c r="AH213" s="11"/>
      <c r="AI213" s="11"/>
    </row>
    <row r="214" spans="1:35" ht="12.75">
      <c r="A214" s="11"/>
      <c r="B214" s="11"/>
      <c r="C214" s="11"/>
      <c r="D214" s="27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  <c r="AG214" s="11"/>
      <c r="AH214" s="11"/>
      <c r="AI214" s="11"/>
    </row>
    <row r="215" spans="1:35" ht="12.75">
      <c r="A215" s="11"/>
      <c r="B215" s="11"/>
      <c r="C215" s="11"/>
      <c r="D215" s="27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  <c r="AG215" s="11"/>
      <c r="AH215" s="11"/>
      <c r="AI215" s="11"/>
    </row>
    <row r="216" spans="1:35" ht="12.75">
      <c r="A216" s="11"/>
      <c r="B216" s="11"/>
      <c r="C216" s="11"/>
      <c r="D216" s="27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  <c r="AG216" s="11"/>
      <c r="AH216" s="11"/>
      <c r="AI216" s="11"/>
    </row>
    <row r="217" spans="1:35" ht="12.75">
      <c r="A217" s="11"/>
      <c r="B217" s="11"/>
      <c r="C217" s="11"/>
      <c r="D217" s="27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  <c r="AG217" s="11"/>
      <c r="AH217" s="11"/>
      <c r="AI217" s="11"/>
    </row>
    <row r="218" spans="1:35" ht="12.75">
      <c r="A218" s="11"/>
      <c r="B218" s="11"/>
      <c r="C218" s="11"/>
      <c r="D218" s="27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1"/>
      <c r="AH218" s="11"/>
      <c r="AI218" s="11"/>
    </row>
    <row r="219" spans="1:35" ht="12.75">
      <c r="A219" s="11"/>
      <c r="B219" s="11"/>
      <c r="C219" s="11"/>
      <c r="D219" s="27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  <c r="AG219" s="11"/>
      <c r="AH219" s="11"/>
      <c r="AI219" s="11"/>
    </row>
    <row r="220" spans="1:35" ht="12.75">
      <c r="A220" s="11"/>
      <c r="B220" s="11"/>
      <c r="C220" s="11"/>
      <c r="D220" s="27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  <c r="AG220" s="11"/>
      <c r="AH220" s="11"/>
      <c r="AI220" s="11"/>
    </row>
    <row r="221" spans="1:35" ht="12.75">
      <c r="A221" s="11"/>
      <c r="B221" s="11"/>
      <c r="C221" s="11"/>
      <c r="D221" s="27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  <c r="AG221" s="11"/>
      <c r="AH221" s="11"/>
      <c r="AI221" s="11"/>
    </row>
    <row r="222" spans="1:35" ht="12.75">
      <c r="A222" s="11"/>
      <c r="B222" s="11"/>
      <c r="C222" s="11"/>
      <c r="D222" s="27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  <c r="AG222" s="11"/>
      <c r="AH222" s="11"/>
      <c r="AI222" s="11"/>
    </row>
    <row r="223" spans="1:35" ht="12.75">
      <c r="A223" s="11"/>
      <c r="B223" s="11"/>
      <c r="C223" s="11"/>
      <c r="D223" s="27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  <c r="AG223" s="11"/>
      <c r="AH223" s="11"/>
      <c r="AI223" s="11"/>
    </row>
    <row r="224" spans="1:35" ht="12.75">
      <c r="A224" s="11"/>
      <c r="B224" s="11"/>
      <c r="C224" s="11"/>
      <c r="D224" s="27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  <c r="AF224" s="11"/>
      <c r="AG224" s="11"/>
      <c r="AH224" s="11"/>
      <c r="AI224" s="11"/>
    </row>
    <row r="225" spans="1:35" ht="12.75">
      <c r="A225" s="11"/>
      <c r="B225" s="11"/>
      <c r="C225" s="11"/>
      <c r="D225" s="27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  <c r="AF225" s="11"/>
      <c r="AG225" s="11"/>
      <c r="AH225" s="11"/>
      <c r="AI225" s="11"/>
    </row>
    <row r="226" spans="1:35" ht="12.75">
      <c r="A226" s="11"/>
      <c r="B226" s="11"/>
      <c r="C226" s="11"/>
      <c r="D226" s="27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  <c r="AF226" s="11"/>
      <c r="AG226" s="11"/>
      <c r="AH226" s="11"/>
      <c r="AI226" s="11"/>
    </row>
    <row r="227" spans="1:35" ht="12.75">
      <c r="A227" s="11"/>
      <c r="B227" s="11"/>
      <c r="C227" s="11"/>
      <c r="D227" s="27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  <c r="AG227" s="11"/>
      <c r="AH227" s="11"/>
      <c r="AI227" s="11"/>
    </row>
    <row r="228" spans="1:35" ht="12.75">
      <c r="A228" s="11"/>
      <c r="B228" s="11"/>
      <c r="C228" s="11"/>
      <c r="D228" s="27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  <c r="AF228" s="11"/>
      <c r="AG228" s="11"/>
      <c r="AH228" s="11"/>
      <c r="AI228" s="11"/>
    </row>
    <row r="229" spans="1:35" ht="12.75">
      <c r="A229" s="11"/>
      <c r="B229" s="11"/>
      <c r="C229" s="11"/>
      <c r="D229" s="27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  <c r="AF229" s="11"/>
      <c r="AG229" s="11"/>
      <c r="AH229" s="11"/>
      <c r="AI229" s="11"/>
    </row>
    <row r="230" spans="1:35" ht="12.75">
      <c r="A230" s="11"/>
      <c r="B230" s="11"/>
      <c r="C230" s="11"/>
      <c r="D230" s="27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  <c r="AG230" s="11"/>
      <c r="AH230" s="11"/>
      <c r="AI230" s="11"/>
    </row>
    <row r="231" spans="1:35" ht="12.75">
      <c r="A231" s="11"/>
      <c r="B231" s="11"/>
      <c r="C231" s="11"/>
      <c r="D231" s="27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1"/>
      <c r="AH231" s="11"/>
      <c r="AI231" s="11"/>
    </row>
    <row r="232" spans="1:35" ht="12.75">
      <c r="A232" s="11"/>
      <c r="B232" s="11"/>
      <c r="C232" s="11"/>
      <c r="D232" s="27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  <c r="AE232" s="11"/>
      <c r="AF232" s="11"/>
      <c r="AG232" s="11"/>
      <c r="AH232" s="11"/>
      <c r="AI232" s="11"/>
    </row>
    <row r="233" spans="1:35" ht="12.75">
      <c r="A233" s="11"/>
      <c r="B233" s="11"/>
      <c r="C233" s="11"/>
      <c r="D233" s="27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  <c r="AG233" s="11"/>
      <c r="AH233" s="11"/>
      <c r="AI233" s="11"/>
    </row>
    <row r="234" spans="1:35" ht="12.75">
      <c r="A234" s="11"/>
      <c r="B234" s="11"/>
      <c r="C234" s="11"/>
      <c r="D234" s="27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  <c r="AE234" s="11"/>
      <c r="AF234" s="11"/>
      <c r="AG234" s="11"/>
      <c r="AH234" s="11"/>
      <c r="AI234" s="11"/>
    </row>
    <row r="235" spans="1:35" ht="12.75">
      <c r="A235" s="11"/>
      <c r="B235" s="11"/>
      <c r="C235" s="11"/>
      <c r="D235" s="27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  <c r="AE235" s="11"/>
      <c r="AF235" s="11"/>
      <c r="AG235" s="11"/>
      <c r="AH235" s="11"/>
      <c r="AI235" s="11"/>
    </row>
    <row r="236" spans="1:35" ht="12.75">
      <c r="A236" s="11"/>
      <c r="B236" s="11"/>
      <c r="C236" s="11"/>
      <c r="D236" s="27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  <c r="AE236" s="11"/>
      <c r="AF236" s="11"/>
      <c r="AG236" s="11"/>
      <c r="AH236" s="11"/>
      <c r="AI236" s="11"/>
    </row>
    <row r="237" spans="1:35" ht="12.75">
      <c r="A237" s="11"/>
      <c r="B237" s="11"/>
      <c r="C237" s="11"/>
      <c r="D237" s="27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11"/>
      <c r="AD237" s="11"/>
      <c r="AE237" s="11"/>
      <c r="AF237" s="11"/>
      <c r="AG237" s="11"/>
      <c r="AH237" s="11"/>
      <c r="AI237" s="11"/>
    </row>
    <row r="238" spans="1:35" ht="12.75">
      <c r="A238" s="11"/>
      <c r="B238" s="11"/>
      <c r="C238" s="11"/>
      <c r="D238" s="27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  <c r="AC238" s="11"/>
      <c r="AD238" s="11"/>
      <c r="AE238" s="11"/>
      <c r="AF238" s="11"/>
      <c r="AG238" s="11"/>
      <c r="AH238" s="11"/>
      <c r="AI238" s="11"/>
    </row>
    <row r="239" spans="1:35" ht="12.75">
      <c r="A239" s="11"/>
      <c r="B239" s="11"/>
      <c r="C239" s="11"/>
      <c r="D239" s="27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  <c r="AC239" s="11"/>
      <c r="AD239" s="11"/>
      <c r="AE239" s="11"/>
      <c r="AF239" s="11"/>
      <c r="AG239" s="11"/>
      <c r="AH239" s="11"/>
      <c r="AI239" s="11"/>
    </row>
    <row r="240" spans="1:35" ht="12.75">
      <c r="A240" s="11"/>
      <c r="B240" s="11"/>
      <c r="C240" s="11"/>
      <c r="D240" s="27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  <c r="AC240" s="11"/>
      <c r="AD240" s="11"/>
      <c r="AE240" s="11"/>
      <c r="AF240" s="11"/>
      <c r="AG240" s="11"/>
      <c r="AH240" s="11"/>
      <c r="AI240" s="11"/>
    </row>
    <row r="241" spans="1:35" ht="12.75">
      <c r="A241" s="11"/>
      <c r="B241" s="11"/>
      <c r="C241" s="11"/>
      <c r="D241" s="27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  <c r="AC241" s="11"/>
      <c r="AD241" s="11"/>
      <c r="AE241" s="11"/>
      <c r="AF241" s="11"/>
      <c r="AG241" s="11"/>
      <c r="AH241" s="11"/>
      <c r="AI241" s="11"/>
    </row>
    <row r="242" spans="1:35" ht="12.75">
      <c r="A242" s="11"/>
      <c r="B242" s="11"/>
      <c r="C242" s="11"/>
      <c r="D242" s="27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  <c r="AC242" s="11"/>
      <c r="AD242" s="11"/>
      <c r="AE242" s="11"/>
      <c r="AF242" s="11"/>
      <c r="AG242" s="11"/>
      <c r="AH242" s="11"/>
      <c r="AI242" s="11"/>
    </row>
    <row r="243" spans="1:35" ht="12.75">
      <c r="A243" s="11"/>
      <c r="B243" s="11"/>
      <c r="C243" s="11"/>
      <c r="D243" s="27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  <c r="AC243" s="11"/>
      <c r="AD243" s="11"/>
      <c r="AE243" s="11"/>
      <c r="AF243" s="11"/>
      <c r="AG243" s="11"/>
      <c r="AH243" s="11"/>
      <c r="AI243" s="11"/>
    </row>
    <row r="244" spans="1:35" ht="12.75">
      <c r="A244" s="11"/>
      <c r="B244" s="11"/>
      <c r="C244" s="11"/>
      <c r="D244" s="27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  <c r="AC244" s="11"/>
      <c r="AD244" s="11"/>
      <c r="AE244" s="11"/>
      <c r="AF244" s="11"/>
      <c r="AG244" s="11"/>
      <c r="AH244" s="11"/>
      <c r="AI244" s="11"/>
    </row>
    <row r="245" spans="1:35" ht="12.75">
      <c r="A245" s="11"/>
      <c r="B245" s="11"/>
      <c r="C245" s="11"/>
      <c r="D245" s="27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  <c r="AC245" s="11"/>
      <c r="AD245" s="11"/>
      <c r="AE245" s="11"/>
      <c r="AF245" s="11"/>
      <c r="AG245" s="11"/>
      <c r="AH245" s="11"/>
      <c r="AI245" s="11"/>
    </row>
    <row r="246" spans="1:35" ht="12.75">
      <c r="A246" s="11"/>
      <c r="B246" s="11"/>
      <c r="C246" s="11"/>
      <c r="D246" s="27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  <c r="AC246" s="11"/>
      <c r="AD246" s="11"/>
      <c r="AE246" s="11"/>
      <c r="AF246" s="11"/>
      <c r="AG246" s="11"/>
      <c r="AH246" s="11"/>
      <c r="AI246" s="11"/>
    </row>
    <row r="247" spans="1:35" ht="12.75">
      <c r="A247" s="11"/>
      <c r="B247" s="11"/>
      <c r="C247" s="11"/>
      <c r="D247" s="27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  <c r="AC247" s="11"/>
      <c r="AD247" s="11"/>
      <c r="AE247" s="11"/>
      <c r="AF247" s="11"/>
      <c r="AG247" s="11"/>
      <c r="AH247" s="11"/>
      <c r="AI247" s="11"/>
    </row>
    <row r="248" spans="1:35" ht="12.75">
      <c r="A248" s="11"/>
      <c r="B248" s="11"/>
      <c r="C248" s="11"/>
      <c r="D248" s="27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  <c r="AC248" s="11"/>
      <c r="AD248" s="11"/>
      <c r="AE248" s="11"/>
      <c r="AF248" s="11"/>
      <c r="AG248" s="11"/>
      <c r="AH248" s="11"/>
      <c r="AI248" s="11"/>
    </row>
    <row r="249" spans="1:35" ht="12.75">
      <c r="A249" s="11"/>
      <c r="B249" s="11"/>
      <c r="C249" s="11"/>
      <c r="D249" s="27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  <c r="AC249" s="11"/>
      <c r="AD249" s="11"/>
      <c r="AE249" s="11"/>
      <c r="AF249" s="11"/>
      <c r="AG249" s="11"/>
      <c r="AH249" s="11"/>
      <c r="AI249" s="11"/>
    </row>
    <row r="250" spans="1:35" ht="12.75">
      <c r="A250" s="11"/>
      <c r="B250" s="11"/>
      <c r="C250" s="11"/>
      <c r="D250" s="27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  <c r="AC250" s="11"/>
      <c r="AD250" s="11"/>
      <c r="AE250" s="11"/>
      <c r="AF250" s="11"/>
      <c r="AG250" s="11"/>
      <c r="AH250" s="11"/>
      <c r="AI250" s="11"/>
    </row>
    <row r="251" spans="1:35" ht="12.75">
      <c r="A251" s="11"/>
      <c r="B251" s="11"/>
      <c r="C251" s="11"/>
      <c r="D251" s="27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  <c r="AC251" s="11"/>
      <c r="AD251" s="11"/>
      <c r="AE251" s="11"/>
      <c r="AF251" s="11"/>
      <c r="AG251" s="11"/>
      <c r="AH251" s="11"/>
      <c r="AI251" s="11"/>
    </row>
    <row r="252" spans="1:35" ht="12.75">
      <c r="A252" s="11"/>
      <c r="B252" s="11"/>
      <c r="C252" s="11"/>
      <c r="D252" s="27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  <c r="AC252" s="11"/>
      <c r="AD252" s="11"/>
      <c r="AE252" s="11"/>
      <c r="AF252" s="11"/>
      <c r="AG252" s="11"/>
      <c r="AH252" s="11"/>
      <c r="AI252" s="11"/>
    </row>
    <row r="253" spans="1:35" ht="12.75">
      <c r="A253" s="11"/>
      <c r="B253" s="11"/>
      <c r="C253" s="11"/>
      <c r="D253" s="27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  <c r="AC253" s="11"/>
      <c r="AD253" s="11"/>
      <c r="AE253" s="11"/>
      <c r="AF253" s="11"/>
      <c r="AG253" s="11"/>
      <c r="AH253" s="11"/>
      <c r="AI253" s="11"/>
    </row>
    <row r="254" spans="1:35" ht="12.75">
      <c r="A254" s="11"/>
      <c r="B254" s="11"/>
      <c r="C254" s="11"/>
      <c r="D254" s="27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  <c r="AC254" s="11"/>
      <c r="AD254" s="11"/>
      <c r="AE254" s="11"/>
      <c r="AF254" s="11"/>
      <c r="AG254" s="11"/>
      <c r="AH254" s="11"/>
      <c r="AI254" s="11"/>
    </row>
    <row r="255" spans="1:35" ht="12.75">
      <c r="A255" s="11"/>
      <c r="B255" s="11"/>
      <c r="C255" s="11"/>
      <c r="D255" s="27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  <c r="AC255" s="11"/>
      <c r="AD255" s="11"/>
      <c r="AE255" s="11"/>
      <c r="AF255" s="11"/>
      <c r="AG255" s="11"/>
      <c r="AH255" s="11"/>
      <c r="AI255" s="11"/>
    </row>
    <row r="256" spans="1:35" ht="12.75">
      <c r="A256" s="11"/>
      <c r="B256" s="11"/>
      <c r="C256" s="11"/>
      <c r="D256" s="27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  <c r="AC256" s="11"/>
      <c r="AD256" s="11"/>
      <c r="AE256" s="11"/>
      <c r="AF256" s="11"/>
      <c r="AG256" s="11"/>
      <c r="AH256" s="11"/>
      <c r="AI256" s="11"/>
    </row>
    <row r="257" spans="1:35" ht="12.75">
      <c r="A257" s="11"/>
      <c r="B257" s="11"/>
      <c r="C257" s="11"/>
      <c r="D257" s="27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  <c r="AC257" s="11"/>
      <c r="AD257" s="11"/>
      <c r="AE257" s="11"/>
      <c r="AF257" s="11"/>
      <c r="AG257" s="11"/>
      <c r="AH257" s="11"/>
      <c r="AI257" s="11"/>
    </row>
    <row r="258" spans="1:35" ht="12.75">
      <c r="A258" s="11"/>
      <c r="B258" s="11"/>
      <c r="C258" s="11"/>
      <c r="D258" s="27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  <c r="AC258" s="11"/>
      <c r="AD258" s="11"/>
      <c r="AE258" s="11"/>
      <c r="AF258" s="11"/>
      <c r="AG258" s="11"/>
      <c r="AH258" s="11"/>
      <c r="AI258" s="11"/>
    </row>
    <row r="259" spans="1:35" ht="12.75">
      <c r="A259" s="11"/>
      <c r="B259" s="11"/>
      <c r="C259" s="11"/>
      <c r="D259" s="27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  <c r="AC259" s="11"/>
      <c r="AD259" s="11"/>
      <c r="AE259" s="11"/>
      <c r="AF259" s="11"/>
      <c r="AG259" s="11"/>
      <c r="AH259" s="11"/>
      <c r="AI259" s="11"/>
    </row>
    <row r="260" spans="1:35" ht="12.75">
      <c r="A260" s="11"/>
      <c r="B260" s="11"/>
      <c r="C260" s="11"/>
      <c r="D260" s="27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  <c r="AC260" s="11"/>
      <c r="AD260" s="11"/>
      <c r="AE260" s="11"/>
      <c r="AF260" s="11"/>
      <c r="AG260" s="11"/>
      <c r="AH260" s="11"/>
      <c r="AI260" s="11"/>
    </row>
    <row r="261" spans="1:35" ht="12.75">
      <c r="A261" s="11"/>
      <c r="B261" s="11"/>
      <c r="C261" s="11"/>
      <c r="D261" s="27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  <c r="AC261" s="11"/>
      <c r="AD261" s="11"/>
      <c r="AE261" s="11"/>
      <c r="AF261" s="11"/>
      <c r="AG261" s="11"/>
      <c r="AH261" s="11"/>
      <c r="AI261" s="11"/>
    </row>
    <row r="262" spans="1:35" ht="12.75">
      <c r="A262" s="11"/>
      <c r="B262" s="11"/>
      <c r="C262" s="11"/>
      <c r="D262" s="27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  <c r="AC262" s="11"/>
      <c r="AD262" s="11"/>
      <c r="AE262" s="11"/>
      <c r="AF262" s="11"/>
      <c r="AG262" s="11"/>
      <c r="AH262" s="11"/>
      <c r="AI262" s="11"/>
    </row>
    <row r="263" spans="1:35" ht="12.75">
      <c r="A263" s="11"/>
      <c r="B263" s="11"/>
      <c r="C263" s="11"/>
      <c r="D263" s="27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  <c r="AC263" s="11"/>
      <c r="AD263" s="11"/>
      <c r="AE263" s="11"/>
      <c r="AF263" s="11"/>
      <c r="AG263" s="11"/>
      <c r="AH263" s="11"/>
      <c r="AI263" s="11"/>
    </row>
    <row r="264" spans="1:35" ht="12.75">
      <c r="A264" s="11"/>
      <c r="B264" s="11"/>
      <c r="C264" s="11"/>
      <c r="D264" s="27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  <c r="AC264" s="11"/>
      <c r="AD264" s="11"/>
      <c r="AE264" s="11"/>
      <c r="AF264" s="11"/>
      <c r="AG264" s="11"/>
      <c r="AH264" s="11"/>
      <c r="AI264" s="11"/>
    </row>
    <row r="265" spans="1:35" ht="12.75">
      <c r="A265" s="11"/>
      <c r="B265" s="11"/>
      <c r="C265" s="11"/>
      <c r="D265" s="27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  <c r="AC265" s="11"/>
      <c r="AD265" s="11"/>
      <c r="AE265" s="11"/>
      <c r="AF265" s="11"/>
      <c r="AG265" s="11"/>
      <c r="AH265" s="11"/>
      <c r="AI265" s="11"/>
    </row>
    <row r="266" spans="1:35" ht="12.75">
      <c r="A266" s="11"/>
      <c r="B266" s="11"/>
      <c r="C266" s="11"/>
      <c r="D266" s="27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  <c r="AC266" s="11"/>
      <c r="AD266" s="11"/>
      <c r="AE266" s="11"/>
      <c r="AF266" s="11"/>
      <c r="AG266" s="11"/>
      <c r="AH266" s="11"/>
      <c r="AI266" s="11"/>
    </row>
    <row r="267" spans="1:35" ht="12.75">
      <c r="A267" s="11"/>
      <c r="B267" s="11"/>
      <c r="C267" s="11"/>
      <c r="D267" s="27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  <c r="AC267" s="11"/>
      <c r="AD267" s="11"/>
      <c r="AE267" s="11"/>
      <c r="AF267" s="11"/>
      <c r="AG267" s="11"/>
      <c r="AH267" s="11"/>
      <c r="AI267" s="11"/>
    </row>
    <row r="268" spans="1:35" ht="12.75">
      <c r="A268" s="11"/>
      <c r="B268" s="11"/>
      <c r="C268" s="11"/>
      <c r="D268" s="27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  <c r="AC268" s="11"/>
      <c r="AD268" s="11"/>
      <c r="AE268" s="11"/>
      <c r="AF268" s="11"/>
      <c r="AG268" s="11"/>
      <c r="AH268" s="11"/>
      <c r="AI268" s="11"/>
    </row>
    <row r="269" spans="1:35" ht="12.75">
      <c r="A269" s="11"/>
      <c r="B269" s="11"/>
      <c r="C269" s="11"/>
      <c r="D269" s="27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  <c r="AC269" s="11"/>
      <c r="AD269" s="11"/>
      <c r="AE269" s="11"/>
      <c r="AF269" s="11"/>
      <c r="AG269" s="11"/>
      <c r="AH269" s="11"/>
      <c r="AI269" s="11"/>
    </row>
    <row r="270" spans="1:35" ht="12.75">
      <c r="A270" s="11"/>
      <c r="B270" s="11"/>
      <c r="C270" s="11"/>
      <c r="D270" s="27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  <c r="AC270" s="11"/>
      <c r="AD270" s="11"/>
      <c r="AE270" s="11"/>
      <c r="AF270" s="11"/>
      <c r="AG270" s="11"/>
      <c r="AH270" s="11"/>
      <c r="AI270" s="11"/>
    </row>
    <row r="271" spans="1:35" ht="12.75">
      <c r="A271" s="11"/>
      <c r="B271" s="11"/>
      <c r="C271" s="11"/>
      <c r="D271" s="27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  <c r="AC271" s="11"/>
      <c r="AD271" s="11"/>
      <c r="AE271" s="11"/>
      <c r="AF271" s="11"/>
      <c r="AG271" s="11"/>
      <c r="AH271" s="11"/>
      <c r="AI271" s="11"/>
    </row>
    <row r="272" spans="1:35" ht="12.75">
      <c r="A272" s="11"/>
      <c r="B272" s="11"/>
      <c r="C272" s="11"/>
      <c r="D272" s="27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  <c r="AC272" s="11"/>
      <c r="AD272" s="11"/>
      <c r="AE272" s="11"/>
      <c r="AF272" s="11"/>
      <c r="AG272" s="11"/>
      <c r="AH272" s="11"/>
      <c r="AI272" s="11"/>
    </row>
    <row r="273" spans="1:35" ht="12.75">
      <c r="A273" s="11"/>
      <c r="B273" s="11"/>
      <c r="C273" s="11"/>
      <c r="D273" s="27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  <c r="AC273" s="11"/>
      <c r="AD273" s="11"/>
      <c r="AE273" s="11"/>
      <c r="AF273" s="11"/>
      <c r="AG273" s="11"/>
      <c r="AH273" s="11"/>
      <c r="AI273" s="11"/>
    </row>
    <row r="274" spans="1:35" ht="12.75">
      <c r="A274" s="11"/>
      <c r="B274" s="11"/>
      <c r="C274" s="11"/>
      <c r="D274" s="27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  <c r="AC274" s="11"/>
      <c r="AD274" s="11"/>
      <c r="AE274" s="11"/>
      <c r="AF274" s="11"/>
      <c r="AG274" s="11"/>
      <c r="AH274" s="11"/>
      <c r="AI274" s="11"/>
    </row>
    <row r="275" spans="1:35" ht="12.75">
      <c r="A275" s="11"/>
      <c r="B275" s="11"/>
      <c r="C275" s="11"/>
      <c r="D275" s="27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  <c r="AC275" s="11"/>
      <c r="AD275" s="11"/>
      <c r="AE275" s="11"/>
      <c r="AF275" s="11"/>
      <c r="AG275" s="11"/>
      <c r="AH275" s="11"/>
      <c r="AI275" s="11"/>
    </row>
    <row r="276" spans="1:35" ht="12.75">
      <c r="A276" s="11"/>
      <c r="B276" s="11"/>
      <c r="C276" s="11"/>
      <c r="D276" s="27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  <c r="AC276" s="11"/>
      <c r="AD276" s="11"/>
      <c r="AE276" s="11"/>
      <c r="AF276" s="11"/>
      <c r="AG276" s="11"/>
      <c r="AH276" s="11"/>
      <c r="AI276" s="11"/>
    </row>
    <row r="277" spans="1:35" ht="12.75">
      <c r="A277" s="11"/>
      <c r="B277" s="11"/>
      <c r="C277" s="11"/>
      <c r="D277" s="27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  <c r="AC277" s="11"/>
      <c r="AD277" s="11"/>
      <c r="AE277" s="11"/>
      <c r="AF277" s="11"/>
      <c r="AG277" s="11"/>
      <c r="AH277" s="11"/>
      <c r="AI277" s="11"/>
    </row>
    <row r="278" spans="1:35" ht="12.75">
      <c r="A278" s="11"/>
      <c r="B278" s="11"/>
      <c r="C278" s="11"/>
      <c r="D278" s="27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  <c r="AC278" s="11"/>
      <c r="AD278" s="11"/>
      <c r="AE278" s="11"/>
      <c r="AF278" s="11"/>
      <c r="AG278" s="11"/>
      <c r="AH278" s="11"/>
      <c r="AI278" s="11"/>
    </row>
    <row r="279" spans="1:35" ht="12.75">
      <c r="A279" s="11"/>
      <c r="B279" s="11"/>
      <c r="C279" s="11"/>
      <c r="D279" s="27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  <c r="AC279" s="11"/>
      <c r="AD279" s="11"/>
      <c r="AE279" s="11"/>
      <c r="AF279" s="11"/>
      <c r="AG279" s="11"/>
      <c r="AH279" s="11"/>
      <c r="AI279" s="11"/>
    </row>
    <row r="280" spans="1:35" ht="12.75">
      <c r="A280" s="11"/>
      <c r="B280" s="11"/>
      <c r="C280" s="11"/>
      <c r="D280" s="27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  <c r="AC280" s="11"/>
      <c r="AD280" s="11"/>
      <c r="AE280" s="11"/>
      <c r="AF280" s="11"/>
      <c r="AG280" s="11"/>
      <c r="AH280" s="11"/>
      <c r="AI280" s="11"/>
    </row>
    <row r="281" spans="1:35" ht="12.75">
      <c r="A281" s="11"/>
      <c r="B281" s="11"/>
      <c r="C281" s="11"/>
      <c r="D281" s="27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  <c r="AC281" s="11"/>
      <c r="AD281" s="11"/>
      <c r="AE281" s="11"/>
      <c r="AF281" s="11"/>
      <c r="AG281" s="11"/>
      <c r="AH281" s="11"/>
      <c r="AI281" s="11"/>
    </row>
    <row r="282" spans="1:35" ht="12.75">
      <c r="A282" s="11"/>
      <c r="B282" s="11"/>
      <c r="C282" s="11"/>
      <c r="D282" s="27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  <c r="AC282" s="11"/>
      <c r="AD282" s="11"/>
      <c r="AE282" s="11"/>
      <c r="AF282" s="11"/>
      <c r="AG282" s="11"/>
      <c r="AH282" s="11"/>
      <c r="AI282" s="11"/>
    </row>
    <row r="283" spans="1:35" ht="12.75">
      <c r="A283" s="11"/>
      <c r="B283" s="11"/>
      <c r="C283" s="11"/>
      <c r="D283" s="27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  <c r="AC283" s="11"/>
      <c r="AD283" s="11"/>
      <c r="AE283" s="11"/>
      <c r="AF283" s="11"/>
      <c r="AG283" s="11"/>
      <c r="AH283" s="11"/>
      <c r="AI283" s="11"/>
    </row>
    <row r="284" spans="1:35" ht="12.75">
      <c r="A284" s="11"/>
      <c r="B284" s="11"/>
      <c r="C284" s="11"/>
      <c r="D284" s="27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  <c r="AC284" s="11"/>
      <c r="AD284" s="11"/>
      <c r="AE284" s="11"/>
      <c r="AF284" s="11"/>
      <c r="AG284" s="11"/>
      <c r="AH284" s="11"/>
      <c r="AI284" s="11"/>
    </row>
    <row r="285" spans="1:35" ht="12.75">
      <c r="A285" s="11"/>
      <c r="B285" s="11"/>
      <c r="C285" s="11"/>
      <c r="D285" s="27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  <c r="AC285" s="11"/>
      <c r="AD285" s="11"/>
      <c r="AE285" s="11"/>
      <c r="AF285" s="11"/>
      <c r="AG285" s="11"/>
      <c r="AH285" s="11"/>
      <c r="AI285" s="11"/>
    </row>
    <row r="286" spans="1:35" ht="12.75">
      <c r="A286" s="11"/>
      <c r="B286" s="11"/>
      <c r="C286" s="11"/>
      <c r="D286" s="27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  <c r="AC286" s="11"/>
      <c r="AD286" s="11"/>
      <c r="AE286" s="11"/>
      <c r="AF286" s="11"/>
      <c r="AG286" s="11"/>
      <c r="AH286" s="11"/>
      <c r="AI286" s="11"/>
    </row>
    <row r="287" spans="1:35" ht="12.75">
      <c r="A287" s="11"/>
      <c r="B287" s="11"/>
      <c r="C287" s="11"/>
      <c r="D287" s="27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  <c r="AC287" s="11"/>
      <c r="AD287" s="11"/>
      <c r="AE287" s="11"/>
      <c r="AF287" s="11"/>
      <c r="AG287" s="11"/>
      <c r="AH287" s="11"/>
      <c r="AI287" s="11"/>
    </row>
    <row r="288" spans="1:35" ht="12.75">
      <c r="A288" s="11"/>
      <c r="B288" s="11"/>
      <c r="C288" s="11"/>
      <c r="D288" s="27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1"/>
      <c r="AC288" s="11"/>
      <c r="AD288" s="11"/>
      <c r="AE288" s="11"/>
      <c r="AF288" s="11"/>
      <c r="AG288" s="11"/>
      <c r="AH288" s="11"/>
      <c r="AI288" s="11"/>
    </row>
    <row r="289" spans="1:35" ht="12.75">
      <c r="A289" s="11"/>
      <c r="B289" s="11"/>
      <c r="C289" s="11"/>
      <c r="D289" s="27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  <c r="AC289" s="11"/>
      <c r="AD289" s="11"/>
      <c r="AE289" s="11"/>
      <c r="AF289" s="11"/>
      <c r="AG289" s="11"/>
      <c r="AH289" s="11"/>
      <c r="AI289" s="11"/>
    </row>
    <row r="290" spans="1:35" ht="12.75">
      <c r="A290" s="11"/>
      <c r="B290" s="11"/>
      <c r="C290" s="11"/>
      <c r="D290" s="27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  <c r="AC290" s="11"/>
      <c r="AD290" s="11"/>
      <c r="AE290" s="11"/>
      <c r="AF290" s="11"/>
      <c r="AG290" s="11"/>
      <c r="AH290" s="11"/>
      <c r="AI290" s="11"/>
    </row>
    <row r="291" spans="1:35" ht="12.75">
      <c r="A291" s="11"/>
      <c r="B291" s="11"/>
      <c r="C291" s="11"/>
      <c r="D291" s="27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  <c r="AC291" s="11"/>
      <c r="AD291" s="11"/>
      <c r="AE291" s="11"/>
      <c r="AF291" s="11"/>
      <c r="AG291" s="11"/>
      <c r="AH291" s="11"/>
      <c r="AI291" s="11"/>
    </row>
    <row r="292" spans="1:35" ht="12.75">
      <c r="A292" s="11"/>
      <c r="B292" s="11"/>
      <c r="C292" s="11"/>
      <c r="D292" s="27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  <c r="AC292" s="11"/>
      <c r="AD292" s="11"/>
      <c r="AE292" s="11"/>
      <c r="AF292" s="11"/>
      <c r="AG292" s="11"/>
      <c r="AH292" s="11"/>
      <c r="AI292" s="11"/>
    </row>
    <row r="293" spans="1:35" ht="12.75">
      <c r="A293" s="11"/>
      <c r="B293" s="11"/>
      <c r="C293" s="11"/>
      <c r="D293" s="27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  <c r="AC293" s="11"/>
      <c r="AD293" s="11"/>
      <c r="AE293" s="11"/>
      <c r="AF293" s="11"/>
      <c r="AG293" s="11"/>
      <c r="AH293" s="11"/>
      <c r="AI293" s="11"/>
    </row>
    <row r="294" spans="1:35" ht="12.75">
      <c r="A294" s="11"/>
      <c r="B294" s="11"/>
      <c r="C294" s="11"/>
      <c r="D294" s="27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  <c r="AC294" s="11"/>
      <c r="AD294" s="11"/>
      <c r="AE294" s="11"/>
      <c r="AF294" s="11"/>
      <c r="AG294" s="11"/>
      <c r="AH294" s="11"/>
      <c r="AI294" s="11"/>
    </row>
    <row r="295" spans="1:35" ht="12.75">
      <c r="A295" s="11"/>
      <c r="B295" s="11"/>
      <c r="C295" s="11"/>
      <c r="D295" s="27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1"/>
      <c r="AC295" s="11"/>
      <c r="AD295" s="11"/>
      <c r="AE295" s="11"/>
      <c r="AF295" s="11"/>
      <c r="AG295" s="11"/>
      <c r="AH295" s="11"/>
      <c r="AI295" s="11"/>
    </row>
    <row r="296" spans="1:35" ht="12.75">
      <c r="A296" s="11"/>
      <c r="B296" s="11"/>
      <c r="C296" s="11"/>
      <c r="D296" s="27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  <c r="AC296" s="11"/>
      <c r="AD296" s="11"/>
      <c r="AE296" s="11"/>
      <c r="AF296" s="11"/>
      <c r="AG296" s="11"/>
      <c r="AH296" s="11"/>
      <c r="AI296" s="11"/>
    </row>
    <row r="297" spans="1:35" ht="12.75">
      <c r="A297" s="11"/>
      <c r="B297" s="11"/>
      <c r="C297" s="11"/>
      <c r="D297" s="27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  <c r="AC297" s="11"/>
      <c r="AD297" s="11"/>
      <c r="AE297" s="11"/>
      <c r="AF297" s="11"/>
      <c r="AG297" s="11"/>
      <c r="AH297" s="11"/>
      <c r="AI297" s="11"/>
    </row>
    <row r="298" spans="1:35" ht="12.75">
      <c r="A298" s="11"/>
      <c r="B298" s="11"/>
      <c r="C298" s="11"/>
      <c r="D298" s="27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  <c r="AC298" s="11"/>
      <c r="AD298" s="11"/>
      <c r="AE298" s="11"/>
      <c r="AF298" s="11"/>
      <c r="AG298" s="11"/>
      <c r="AH298" s="11"/>
      <c r="AI298" s="11"/>
    </row>
    <row r="299" spans="1:35" ht="12.75">
      <c r="A299" s="11"/>
      <c r="B299" s="11"/>
      <c r="C299" s="11"/>
      <c r="D299" s="27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1"/>
      <c r="AC299" s="11"/>
      <c r="AD299" s="11"/>
      <c r="AE299" s="11"/>
      <c r="AF299" s="11"/>
      <c r="AG299" s="11"/>
      <c r="AH299" s="11"/>
      <c r="AI299" s="11"/>
    </row>
    <row r="300" spans="1:35" ht="12.75">
      <c r="A300" s="11"/>
      <c r="B300" s="11"/>
      <c r="C300" s="11"/>
      <c r="D300" s="27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  <c r="AC300" s="11"/>
      <c r="AD300" s="11"/>
      <c r="AE300" s="11"/>
      <c r="AF300" s="11"/>
      <c r="AG300" s="11"/>
      <c r="AH300" s="11"/>
      <c r="AI300" s="11"/>
    </row>
    <row r="301" spans="1:35" ht="12.75">
      <c r="A301" s="11"/>
      <c r="B301" s="11"/>
      <c r="C301" s="11"/>
      <c r="D301" s="27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  <c r="AC301" s="11"/>
      <c r="AD301" s="11"/>
      <c r="AE301" s="11"/>
      <c r="AF301" s="11"/>
      <c r="AG301" s="11"/>
      <c r="AH301" s="11"/>
      <c r="AI301" s="11"/>
    </row>
    <row r="302" spans="1:35" ht="12.75">
      <c r="A302" s="11"/>
      <c r="B302" s="11"/>
      <c r="C302" s="11"/>
      <c r="D302" s="27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  <c r="AC302" s="11"/>
      <c r="AD302" s="11"/>
      <c r="AE302" s="11"/>
      <c r="AF302" s="11"/>
      <c r="AG302" s="11"/>
      <c r="AH302" s="11"/>
      <c r="AI302" s="11"/>
    </row>
    <row r="303" spans="1:35" ht="12.75">
      <c r="A303" s="11"/>
      <c r="B303" s="11"/>
      <c r="C303" s="11"/>
      <c r="D303" s="27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1"/>
      <c r="AC303" s="11"/>
      <c r="AD303" s="11"/>
      <c r="AE303" s="11"/>
      <c r="AF303" s="11"/>
      <c r="AG303" s="11"/>
      <c r="AH303" s="11"/>
      <c r="AI303" s="11"/>
    </row>
    <row r="304" spans="1:35" ht="12.75">
      <c r="A304" s="11"/>
      <c r="B304" s="11"/>
      <c r="C304" s="11"/>
      <c r="D304" s="27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1"/>
      <c r="AC304" s="11"/>
      <c r="AD304" s="11"/>
      <c r="AE304" s="11"/>
      <c r="AF304" s="11"/>
      <c r="AG304" s="11"/>
      <c r="AH304" s="11"/>
      <c r="AI304" s="11"/>
    </row>
    <row r="305" spans="1:35" ht="12.75">
      <c r="A305" s="11"/>
      <c r="B305" s="11"/>
      <c r="C305" s="11"/>
      <c r="D305" s="27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1"/>
      <c r="AC305" s="11"/>
      <c r="AD305" s="11"/>
      <c r="AE305" s="11"/>
      <c r="AF305" s="11"/>
      <c r="AG305" s="11"/>
      <c r="AH305" s="11"/>
      <c r="AI305" s="11"/>
    </row>
    <row r="306" spans="1:35" ht="12.75">
      <c r="A306" s="11"/>
      <c r="B306" s="11"/>
      <c r="C306" s="11"/>
      <c r="D306" s="27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1"/>
      <c r="AC306" s="11"/>
      <c r="AD306" s="11"/>
      <c r="AE306" s="11"/>
      <c r="AF306" s="11"/>
      <c r="AG306" s="11"/>
      <c r="AH306" s="11"/>
      <c r="AI306" s="11"/>
    </row>
    <row r="307" spans="1:35" ht="12.75">
      <c r="A307" s="11"/>
      <c r="B307" s="11"/>
      <c r="C307" s="11"/>
      <c r="D307" s="27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1"/>
      <c r="AC307" s="11"/>
      <c r="AD307" s="11"/>
      <c r="AE307" s="11"/>
      <c r="AF307" s="11"/>
      <c r="AG307" s="11"/>
      <c r="AH307" s="11"/>
      <c r="AI307" s="11"/>
    </row>
    <row r="308" spans="1:35" ht="12.75">
      <c r="A308" s="11"/>
      <c r="B308" s="11"/>
      <c r="C308" s="11"/>
      <c r="D308" s="27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1"/>
      <c r="AC308" s="11"/>
      <c r="AD308" s="11"/>
      <c r="AE308" s="11"/>
      <c r="AF308" s="11"/>
      <c r="AG308" s="11"/>
      <c r="AH308" s="11"/>
      <c r="AI308" s="11"/>
    </row>
    <row r="309" spans="1:35" ht="12.75">
      <c r="A309" s="11"/>
      <c r="B309" s="11"/>
      <c r="C309" s="11"/>
      <c r="D309" s="27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1"/>
      <c r="AC309" s="11"/>
      <c r="AD309" s="11"/>
      <c r="AE309" s="11"/>
      <c r="AF309" s="11"/>
      <c r="AG309" s="11"/>
      <c r="AH309" s="11"/>
      <c r="AI309" s="11"/>
    </row>
    <row r="310" spans="1:35" ht="12.75">
      <c r="A310" s="11"/>
      <c r="B310" s="11"/>
      <c r="C310" s="11"/>
      <c r="D310" s="27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1"/>
      <c r="AC310" s="11"/>
      <c r="AD310" s="11"/>
      <c r="AE310" s="11"/>
      <c r="AF310" s="11"/>
      <c r="AG310" s="11"/>
      <c r="AH310" s="11"/>
      <c r="AI310" s="11"/>
    </row>
    <row r="311" spans="1:35" ht="12.75">
      <c r="A311" s="11"/>
      <c r="B311" s="11"/>
      <c r="C311" s="11"/>
      <c r="D311" s="27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1"/>
      <c r="AC311" s="11"/>
      <c r="AD311" s="11"/>
      <c r="AE311" s="11"/>
      <c r="AF311" s="11"/>
      <c r="AG311" s="11"/>
      <c r="AH311" s="11"/>
      <c r="AI311" s="11"/>
    </row>
    <row r="312" spans="1:35" ht="12.75">
      <c r="A312" s="11"/>
      <c r="B312" s="11"/>
      <c r="C312" s="11"/>
      <c r="D312" s="27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1"/>
      <c r="AC312" s="11"/>
      <c r="AD312" s="11"/>
      <c r="AE312" s="11"/>
      <c r="AF312" s="11"/>
      <c r="AG312" s="11"/>
      <c r="AH312" s="11"/>
      <c r="AI312" s="11"/>
    </row>
    <row r="313" spans="1:35" ht="12.75">
      <c r="A313" s="11"/>
      <c r="B313" s="11"/>
      <c r="C313" s="11"/>
      <c r="D313" s="27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  <c r="AC313" s="11"/>
      <c r="AD313" s="11"/>
      <c r="AE313" s="11"/>
      <c r="AF313" s="11"/>
      <c r="AG313" s="11"/>
      <c r="AH313" s="11"/>
      <c r="AI313" s="11"/>
    </row>
    <row r="314" spans="1:35" ht="12.75">
      <c r="A314" s="11"/>
      <c r="B314" s="11"/>
      <c r="C314" s="11"/>
      <c r="D314" s="27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  <c r="AC314" s="11"/>
      <c r="AD314" s="11"/>
      <c r="AE314" s="11"/>
      <c r="AF314" s="11"/>
      <c r="AG314" s="11"/>
      <c r="AH314" s="11"/>
      <c r="AI314" s="11"/>
    </row>
    <row r="315" spans="1:35" ht="12.75">
      <c r="A315" s="11"/>
      <c r="B315" s="11"/>
      <c r="C315" s="11"/>
      <c r="D315" s="27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  <c r="AC315" s="11"/>
      <c r="AD315" s="11"/>
      <c r="AE315" s="11"/>
      <c r="AF315" s="11"/>
      <c r="AG315" s="11"/>
      <c r="AH315" s="11"/>
      <c r="AI315" s="11"/>
    </row>
    <row r="316" spans="1:35" ht="12.75">
      <c r="A316" s="11"/>
      <c r="B316" s="11"/>
      <c r="C316" s="11"/>
      <c r="D316" s="27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1"/>
      <c r="AC316" s="11"/>
      <c r="AD316" s="11"/>
      <c r="AE316" s="11"/>
      <c r="AF316" s="11"/>
      <c r="AG316" s="11"/>
      <c r="AH316" s="11"/>
      <c r="AI316" s="11"/>
    </row>
    <row r="317" spans="1:35" ht="12.75">
      <c r="A317" s="11"/>
      <c r="B317" s="11"/>
      <c r="C317" s="11"/>
      <c r="D317" s="27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  <c r="AC317" s="11"/>
      <c r="AD317" s="11"/>
      <c r="AE317" s="11"/>
      <c r="AF317" s="11"/>
      <c r="AG317" s="11"/>
      <c r="AH317" s="11"/>
      <c r="AI317" s="11"/>
    </row>
    <row r="318" spans="1:35" ht="12.75">
      <c r="A318" s="11"/>
      <c r="B318" s="11"/>
      <c r="C318" s="11"/>
      <c r="D318" s="27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  <c r="AC318" s="11"/>
      <c r="AD318" s="11"/>
      <c r="AE318" s="11"/>
      <c r="AF318" s="11"/>
      <c r="AG318" s="11"/>
      <c r="AH318" s="11"/>
      <c r="AI318" s="11"/>
    </row>
    <row r="319" spans="1:35" ht="12.75">
      <c r="A319" s="11"/>
      <c r="B319" s="11"/>
      <c r="C319" s="11"/>
      <c r="D319" s="27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1"/>
      <c r="AC319" s="11"/>
      <c r="AD319" s="11"/>
      <c r="AE319" s="11"/>
      <c r="AF319" s="11"/>
      <c r="AG319" s="11"/>
      <c r="AH319" s="11"/>
      <c r="AI319" s="11"/>
    </row>
    <row r="320" spans="1:35" ht="12.75">
      <c r="A320" s="11"/>
      <c r="B320" s="11"/>
      <c r="C320" s="11"/>
      <c r="D320" s="27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1"/>
      <c r="AC320" s="11"/>
      <c r="AD320" s="11"/>
      <c r="AE320" s="11"/>
      <c r="AF320" s="11"/>
      <c r="AG320" s="11"/>
      <c r="AH320" s="11"/>
      <c r="AI320" s="11"/>
    </row>
    <row r="321" spans="1:35" ht="12.75">
      <c r="A321" s="11"/>
      <c r="B321" s="11"/>
      <c r="C321" s="11"/>
      <c r="D321" s="27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  <c r="AC321" s="11"/>
      <c r="AD321" s="11"/>
      <c r="AE321" s="11"/>
      <c r="AF321" s="11"/>
      <c r="AG321" s="11"/>
      <c r="AH321" s="11"/>
      <c r="AI321" s="11"/>
    </row>
    <row r="322" spans="1:35" ht="12.75">
      <c r="A322" s="11"/>
      <c r="B322" s="11"/>
      <c r="C322" s="11"/>
      <c r="D322" s="27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  <c r="AC322" s="11"/>
      <c r="AD322" s="11"/>
      <c r="AE322" s="11"/>
      <c r="AF322" s="11"/>
      <c r="AG322" s="11"/>
      <c r="AH322" s="11"/>
      <c r="AI322" s="11"/>
    </row>
    <row r="323" spans="1:35" ht="12.75">
      <c r="A323" s="11"/>
      <c r="B323" s="11"/>
      <c r="C323" s="11"/>
      <c r="D323" s="27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  <c r="AC323" s="11"/>
      <c r="AD323" s="11"/>
      <c r="AE323" s="11"/>
      <c r="AF323" s="11"/>
      <c r="AG323" s="11"/>
      <c r="AH323" s="11"/>
      <c r="AI323" s="11"/>
    </row>
    <row r="324" spans="1:35" ht="12.75">
      <c r="A324" s="11"/>
      <c r="B324" s="11"/>
      <c r="C324" s="11"/>
      <c r="D324" s="27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  <c r="AC324" s="11"/>
      <c r="AD324" s="11"/>
      <c r="AE324" s="11"/>
      <c r="AF324" s="11"/>
      <c r="AG324" s="11"/>
      <c r="AH324" s="11"/>
      <c r="AI324" s="11"/>
    </row>
    <row r="325" spans="1:35" ht="12.75">
      <c r="A325" s="11"/>
      <c r="B325" s="11"/>
      <c r="C325" s="11"/>
      <c r="D325" s="27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  <c r="AC325" s="11"/>
      <c r="AD325" s="11"/>
      <c r="AE325" s="11"/>
      <c r="AF325" s="11"/>
      <c r="AG325" s="11"/>
      <c r="AH325" s="11"/>
      <c r="AI325" s="11"/>
    </row>
    <row r="326" spans="1:35" ht="12.75">
      <c r="A326" s="11"/>
      <c r="B326" s="11"/>
      <c r="C326" s="11"/>
      <c r="D326" s="27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1"/>
      <c r="AC326" s="11"/>
      <c r="AD326" s="11"/>
      <c r="AE326" s="11"/>
      <c r="AF326" s="11"/>
      <c r="AG326" s="11"/>
      <c r="AH326" s="11"/>
      <c r="AI326" s="11"/>
    </row>
    <row r="327" spans="1:35" ht="12.75">
      <c r="A327" s="11"/>
      <c r="B327" s="11"/>
      <c r="C327" s="11"/>
      <c r="D327" s="27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1"/>
      <c r="AC327" s="11"/>
      <c r="AD327" s="11"/>
      <c r="AE327" s="11"/>
      <c r="AF327" s="11"/>
      <c r="AG327" s="11"/>
      <c r="AH327" s="11"/>
      <c r="AI327" s="11"/>
    </row>
    <row r="328" spans="1:35" ht="12.75">
      <c r="A328" s="11"/>
      <c r="B328" s="11"/>
      <c r="C328" s="11"/>
      <c r="D328" s="27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1"/>
      <c r="AC328" s="11"/>
      <c r="AD328" s="11"/>
      <c r="AE328" s="11"/>
      <c r="AF328" s="11"/>
      <c r="AG328" s="11"/>
      <c r="AH328" s="11"/>
      <c r="AI328" s="11"/>
    </row>
    <row r="329" spans="1:35" ht="12.75">
      <c r="A329" s="11"/>
      <c r="B329" s="11"/>
      <c r="C329" s="11"/>
      <c r="D329" s="27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1"/>
      <c r="AC329" s="11"/>
      <c r="AD329" s="11"/>
      <c r="AE329" s="11"/>
      <c r="AF329" s="11"/>
      <c r="AG329" s="11"/>
      <c r="AH329" s="11"/>
      <c r="AI329" s="11"/>
    </row>
    <row r="330" spans="1:35" ht="12.75">
      <c r="A330" s="11"/>
      <c r="B330" s="11"/>
      <c r="C330" s="11"/>
      <c r="D330" s="27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  <c r="AB330" s="11"/>
      <c r="AC330" s="11"/>
      <c r="AD330" s="11"/>
      <c r="AE330" s="11"/>
      <c r="AF330" s="11"/>
      <c r="AG330" s="11"/>
      <c r="AH330" s="11"/>
      <c r="AI330" s="11"/>
    </row>
    <row r="331" spans="1:35" ht="12.75">
      <c r="A331" s="11"/>
      <c r="B331" s="11"/>
      <c r="C331" s="11"/>
      <c r="D331" s="27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  <c r="AB331" s="11"/>
      <c r="AC331" s="11"/>
      <c r="AD331" s="11"/>
      <c r="AE331" s="11"/>
      <c r="AF331" s="11"/>
      <c r="AG331" s="11"/>
      <c r="AH331" s="11"/>
      <c r="AI331" s="11"/>
    </row>
    <row r="332" spans="1:35" ht="12.75">
      <c r="A332" s="11"/>
      <c r="B332" s="11"/>
      <c r="C332" s="11"/>
      <c r="D332" s="27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  <c r="AB332" s="11"/>
      <c r="AC332" s="11"/>
      <c r="AD332" s="11"/>
      <c r="AE332" s="11"/>
      <c r="AF332" s="11"/>
      <c r="AG332" s="11"/>
      <c r="AH332" s="11"/>
      <c r="AI332" s="11"/>
    </row>
    <row r="333" spans="1:35" ht="12.75">
      <c r="A333" s="11"/>
      <c r="B333" s="11"/>
      <c r="C333" s="11"/>
      <c r="D333" s="27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  <c r="AB333" s="11"/>
      <c r="AC333" s="11"/>
      <c r="AD333" s="11"/>
      <c r="AE333" s="11"/>
      <c r="AF333" s="11"/>
      <c r="AG333" s="11"/>
      <c r="AH333" s="11"/>
      <c r="AI333" s="11"/>
    </row>
    <row r="334" spans="1:35" ht="12.75">
      <c r="A334" s="11"/>
      <c r="B334" s="11"/>
      <c r="C334" s="11"/>
      <c r="D334" s="27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  <c r="AB334" s="11"/>
      <c r="AC334" s="11"/>
      <c r="AD334" s="11"/>
      <c r="AE334" s="11"/>
      <c r="AF334" s="11"/>
      <c r="AG334" s="11"/>
      <c r="AH334" s="11"/>
      <c r="AI334" s="11"/>
    </row>
    <row r="335" spans="1:35" ht="12.75">
      <c r="A335" s="11"/>
      <c r="B335" s="11"/>
      <c r="C335" s="11"/>
      <c r="D335" s="27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  <c r="AB335" s="11"/>
      <c r="AC335" s="11"/>
      <c r="AD335" s="11"/>
      <c r="AE335" s="11"/>
      <c r="AF335" s="11"/>
      <c r="AG335" s="11"/>
      <c r="AH335" s="11"/>
      <c r="AI335" s="11"/>
    </row>
    <row r="336" spans="1:35" ht="12.75">
      <c r="A336" s="11"/>
      <c r="B336" s="11"/>
      <c r="C336" s="11"/>
      <c r="D336" s="27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  <c r="AB336" s="11"/>
      <c r="AC336" s="11"/>
      <c r="AD336" s="11"/>
      <c r="AE336" s="11"/>
      <c r="AF336" s="11"/>
      <c r="AG336" s="11"/>
      <c r="AH336" s="11"/>
      <c r="AI336" s="11"/>
    </row>
    <row r="337" spans="1:35" ht="12.75">
      <c r="A337" s="11"/>
      <c r="B337" s="11"/>
      <c r="C337" s="11"/>
      <c r="D337" s="27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  <c r="AB337" s="11"/>
      <c r="AC337" s="11"/>
      <c r="AD337" s="11"/>
      <c r="AE337" s="11"/>
      <c r="AF337" s="11"/>
      <c r="AG337" s="11"/>
      <c r="AH337" s="11"/>
      <c r="AI337" s="11"/>
    </row>
    <row r="338" spans="1:35" ht="12.75">
      <c r="A338" s="11"/>
      <c r="B338" s="11"/>
      <c r="C338" s="11"/>
      <c r="D338" s="27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  <c r="AB338" s="11"/>
      <c r="AC338" s="11"/>
      <c r="AD338" s="11"/>
      <c r="AE338" s="11"/>
      <c r="AF338" s="11"/>
      <c r="AG338" s="11"/>
      <c r="AH338" s="11"/>
      <c r="AI338" s="11"/>
    </row>
    <row r="339" spans="1:35" ht="12.75">
      <c r="A339" s="11"/>
      <c r="B339" s="11"/>
      <c r="C339" s="11"/>
      <c r="D339" s="27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  <c r="AB339" s="11"/>
      <c r="AC339" s="11"/>
      <c r="AD339" s="11"/>
      <c r="AE339" s="11"/>
      <c r="AF339" s="11"/>
      <c r="AG339" s="11"/>
      <c r="AH339" s="11"/>
      <c r="AI339" s="11"/>
    </row>
    <row r="340" spans="1:35" ht="12.75">
      <c r="A340" s="11"/>
      <c r="B340" s="11"/>
      <c r="C340" s="11"/>
      <c r="D340" s="27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  <c r="AB340" s="11"/>
      <c r="AC340" s="11"/>
      <c r="AD340" s="11"/>
      <c r="AE340" s="11"/>
      <c r="AF340" s="11"/>
      <c r="AG340" s="11"/>
      <c r="AH340" s="11"/>
      <c r="AI340" s="11"/>
    </row>
    <row r="341" spans="1:35" ht="12.75">
      <c r="A341" s="11"/>
      <c r="B341" s="11"/>
      <c r="C341" s="11"/>
      <c r="D341" s="27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  <c r="AB341" s="11"/>
      <c r="AC341" s="11"/>
      <c r="AD341" s="11"/>
      <c r="AE341" s="11"/>
      <c r="AF341" s="11"/>
      <c r="AG341" s="11"/>
      <c r="AH341" s="11"/>
      <c r="AI341" s="11"/>
    </row>
    <row r="342" spans="1:35" ht="12.75">
      <c r="A342" s="11"/>
      <c r="B342" s="11"/>
      <c r="C342" s="11"/>
      <c r="D342" s="27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  <c r="AB342" s="11"/>
      <c r="AC342" s="11"/>
      <c r="AD342" s="11"/>
      <c r="AE342" s="11"/>
      <c r="AF342" s="11"/>
      <c r="AG342" s="11"/>
      <c r="AH342" s="11"/>
      <c r="AI342" s="11"/>
    </row>
    <row r="343" spans="1:35" ht="12.75">
      <c r="A343" s="11"/>
      <c r="B343" s="11"/>
      <c r="C343" s="11"/>
      <c r="D343" s="27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  <c r="AB343" s="11"/>
      <c r="AC343" s="11"/>
      <c r="AD343" s="11"/>
      <c r="AE343" s="11"/>
      <c r="AF343" s="11"/>
      <c r="AG343" s="11"/>
      <c r="AH343" s="11"/>
      <c r="AI343" s="11"/>
    </row>
    <row r="344" spans="1:35" ht="12.75">
      <c r="A344" s="11"/>
      <c r="B344" s="11"/>
      <c r="C344" s="11"/>
      <c r="D344" s="27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  <c r="AB344" s="11"/>
      <c r="AC344" s="11"/>
      <c r="AD344" s="11"/>
      <c r="AE344" s="11"/>
      <c r="AF344" s="11"/>
      <c r="AG344" s="11"/>
      <c r="AH344" s="11"/>
      <c r="AI344" s="11"/>
    </row>
    <row r="345" spans="1:35" ht="12.75">
      <c r="A345" s="11"/>
      <c r="B345" s="11"/>
      <c r="C345" s="11"/>
      <c r="D345" s="27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  <c r="AB345" s="11"/>
      <c r="AC345" s="11"/>
      <c r="AD345" s="11"/>
      <c r="AE345" s="11"/>
      <c r="AF345" s="11"/>
      <c r="AG345" s="11"/>
      <c r="AH345" s="11"/>
      <c r="AI345" s="11"/>
    </row>
    <row r="346" spans="1:35" ht="12.75">
      <c r="A346" s="11"/>
      <c r="B346" s="11"/>
      <c r="C346" s="11"/>
      <c r="D346" s="27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  <c r="AB346" s="11"/>
      <c r="AC346" s="11"/>
      <c r="AD346" s="11"/>
      <c r="AE346" s="11"/>
      <c r="AF346" s="11"/>
      <c r="AG346" s="11"/>
      <c r="AH346" s="11"/>
      <c r="AI346" s="11"/>
    </row>
    <row r="347" spans="1:35" ht="12.75">
      <c r="A347" s="11"/>
      <c r="B347" s="11"/>
      <c r="C347" s="11"/>
      <c r="D347" s="27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  <c r="AB347" s="11"/>
      <c r="AC347" s="11"/>
      <c r="AD347" s="11"/>
      <c r="AE347" s="11"/>
      <c r="AF347" s="11"/>
      <c r="AG347" s="11"/>
      <c r="AH347" s="11"/>
      <c r="AI347" s="11"/>
    </row>
    <row r="348" spans="1:35" ht="12.75">
      <c r="A348" s="11"/>
      <c r="B348" s="11"/>
      <c r="C348" s="11"/>
      <c r="D348" s="27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  <c r="AB348" s="11"/>
      <c r="AC348" s="11"/>
      <c r="AD348" s="11"/>
      <c r="AE348" s="11"/>
      <c r="AF348" s="11"/>
      <c r="AG348" s="11"/>
      <c r="AH348" s="11"/>
      <c r="AI348" s="11"/>
    </row>
    <row r="349" spans="1:35" ht="12.75">
      <c r="A349" s="11"/>
      <c r="B349" s="11"/>
      <c r="C349" s="11"/>
      <c r="D349" s="27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  <c r="AB349" s="11"/>
      <c r="AC349" s="11"/>
      <c r="AD349" s="11"/>
      <c r="AE349" s="11"/>
      <c r="AF349" s="11"/>
      <c r="AG349" s="11"/>
      <c r="AH349" s="11"/>
      <c r="AI349" s="11"/>
    </row>
    <row r="350" spans="1:35" ht="12.75">
      <c r="A350" s="11"/>
      <c r="B350" s="11"/>
      <c r="C350" s="11"/>
      <c r="D350" s="27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  <c r="AB350" s="11"/>
      <c r="AC350" s="11"/>
      <c r="AD350" s="11"/>
      <c r="AE350" s="11"/>
      <c r="AF350" s="11"/>
      <c r="AG350" s="11"/>
      <c r="AH350" s="11"/>
      <c r="AI350" s="11"/>
    </row>
    <row r="351" spans="1:35" ht="12.75">
      <c r="A351" s="11"/>
      <c r="B351" s="11"/>
      <c r="C351" s="11"/>
      <c r="D351" s="27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  <c r="AB351" s="11"/>
      <c r="AC351" s="11"/>
      <c r="AD351" s="11"/>
      <c r="AE351" s="11"/>
      <c r="AF351" s="11"/>
      <c r="AG351" s="11"/>
      <c r="AH351" s="11"/>
      <c r="AI351" s="11"/>
    </row>
    <row r="352" spans="1:35" ht="12.75">
      <c r="A352" s="11"/>
      <c r="B352" s="11"/>
      <c r="C352" s="11"/>
      <c r="D352" s="27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  <c r="AB352" s="11"/>
      <c r="AC352" s="11"/>
      <c r="AD352" s="11"/>
      <c r="AE352" s="11"/>
      <c r="AF352" s="11"/>
      <c r="AG352" s="11"/>
      <c r="AH352" s="11"/>
      <c r="AI352" s="11"/>
    </row>
    <row r="353" spans="1:35" ht="12.75">
      <c r="A353" s="11"/>
      <c r="B353" s="11"/>
      <c r="C353" s="11"/>
      <c r="D353" s="27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  <c r="AB353" s="11"/>
      <c r="AC353" s="11"/>
      <c r="AD353" s="11"/>
      <c r="AE353" s="11"/>
      <c r="AF353" s="11"/>
      <c r="AG353" s="11"/>
      <c r="AH353" s="11"/>
      <c r="AI353" s="11"/>
    </row>
    <row r="354" spans="1:35" ht="12.75">
      <c r="A354" s="11"/>
      <c r="B354" s="11"/>
      <c r="C354" s="11"/>
      <c r="D354" s="27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  <c r="AB354" s="11"/>
      <c r="AC354" s="11"/>
      <c r="AD354" s="11"/>
      <c r="AE354" s="11"/>
      <c r="AF354" s="11"/>
      <c r="AG354" s="11"/>
      <c r="AH354" s="11"/>
      <c r="AI354" s="11"/>
    </row>
    <row r="355" spans="1:35" ht="12.75">
      <c r="A355" s="11"/>
      <c r="B355" s="11"/>
      <c r="C355" s="11"/>
      <c r="D355" s="27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  <c r="AB355" s="11"/>
      <c r="AC355" s="11"/>
      <c r="AD355" s="11"/>
      <c r="AE355" s="11"/>
      <c r="AF355" s="11"/>
      <c r="AG355" s="11"/>
      <c r="AH355" s="11"/>
      <c r="AI355" s="11"/>
    </row>
    <row r="356" spans="1:35" ht="12.75">
      <c r="A356" s="11"/>
      <c r="B356" s="11"/>
      <c r="C356" s="11"/>
      <c r="D356" s="27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  <c r="AB356" s="11"/>
      <c r="AC356" s="11"/>
      <c r="AD356" s="11"/>
      <c r="AE356" s="11"/>
      <c r="AF356" s="11"/>
      <c r="AG356" s="11"/>
      <c r="AH356" s="11"/>
      <c r="AI356" s="11"/>
    </row>
    <row r="357" spans="1:35" ht="12.75">
      <c r="A357" s="11"/>
      <c r="B357" s="11"/>
      <c r="C357" s="11"/>
      <c r="D357" s="27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  <c r="AB357" s="11"/>
      <c r="AC357" s="11"/>
      <c r="AD357" s="11"/>
      <c r="AE357" s="11"/>
      <c r="AF357" s="11"/>
      <c r="AG357" s="11"/>
      <c r="AH357" s="11"/>
      <c r="AI357" s="11"/>
    </row>
    <row r="358" spans="1:35" ht="12.75">
      <c r="A358" s="11"/>
      <c r="B358" s="11"/>
      <c r="C358" s="11"/>
      <c r="D358" s="27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  <c r="AB358" s="11"/>
      <c r="AC358" s="11"/>
      <c r="AD358" s="11"/>
      <c r="AE358" s="11"/>
      <c r="AF358" s="11"/>
      <c r="AG358" s="11"/>
      <c r="AH358" s="11"/>
      <c r="AI358" s="11"/>
    </row>
    <row r="359" spans="1:35" ht="12.75">
      <c r="A359" s="11"/>
      <c r="B359" s="11"/>
      <c r="C359" s="11"/>
      <c r="D359" s="27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B359" s="11"/>
      <c r="AC359" s="11"/>
      <c r="AD359" s="11"/>
      <c r="AE359" s="11"/>
      <c r="AF359" s="11"/>
      <c r="AG359" s="11"/>
      <c r="AH359" s="11"/>
      <c r="AI359" s="11"/>
    </row>
    <row r="360" spans="1:35" ht="12.75">
      <c r="A360" s="11"/>
      <c r="B360" s="11"/>
      <c r="C360" s="11"/>
      <c r="D360" s="27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  <c r="AB360" s="11"/>
      <c r="AC360" s="11"/>
      <c r="AD360" s="11"/>
      <c r="AE360" s="11"/>
      <c r="AF360" s="11"/>
      <c r="AG360" s="11"/>
      <c r="AH360" s="11"/>
      <c r="AI360" s="11"/>
    </row>
    <row r="361" spans="1:35" ht="12.75">
      <c r="A361" s="11"/>
      <c r="B361" s="11"/>
      <c r="C361" s="11"/>
      <c r="D361" s="27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  <c r="AB361" s="11"/>
      <c r="AC361" s="11"/>
      <c r="AD361" s="11"/>
      <c r="AE361" s="11"/>
      <c r="AF361" s="11"/>
      <c r="AG361" s="11"/>
      <c r="AH361" s="11"/>
      <c r="AI361" s="11"/>
    </row>
    <row r="362" spans="1:35" ht="12.75">
      <c r="A362" s="11"/>
      <c r="B362" s="11"/>
      <c r="C362" s="11"/>
      <c r="D362" s="27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  <c r="AB362" s="11"/>
      <c r="AC362" s="11"/>
      <c r="AD362" s="11"/>
      <c r="AE362" s="11"/>
      <c r="AF362" s="11"/>
      <c r="AG362" s="11"/>
      <c r="AH362" s="11"/>
      <c r="AI362" s="11"/>
    </row>
    <row r="363" spans="1:35" ht="12.75">
      <c r="A363" s="11"/>
      <c r="B363" s="11"/>
      <c r="C363" s="11"/>
      <c r="D363" s="27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  <c r="AB363" s="11"/>
      <c r="AC363" s="11"/>
      <c r="AD363" s="11"/>
      <c r="AE363" s="11"/>
      <c r="AF363" s="11"/>
      <c r="AG363" s="11"/>
      <c r="AH363" s="11"/>
      <c r="AI363" s="11"/>
    </row>
    <row r="364" spans="1:35" ht="12.75">
      <c r="A364" s="11"/>
      <c r="B364" s="11"/>
      <c r="C364" s="11"/>
      <c r="D364" s="27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  <c r="AB364" s="11"/>
      <c r="AC364" s="11"/>
      <c r="AD364" s="11"/>
      <c r="AE364" s="11"/>
      <c r="AF364" s="11"/>
      <c r="AG364" s="11"/>
      <c r="AH364" s="11"/>
      <c r="AI364" s="11"/>
    </row>
    <row r="365" spans="1:35" ht="12.75">
      <c r="A365" s="11"/>
      <c r="B365" s="11"/>
      <c r="C365" s="11"/>
      <c r="D365" s="27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  <c r="AB365" s="11"/>
      <c r="AC365" s="11"/>
      <c r="AD365" s="11"/>
      <c r="AE365" s="11"/>
      <c r="AF365" s="11"/>
      <c r="AG365" s="11"/>
      <c r="AH365" s="11"/>
      <c r="AI365" s="11"/>
    </row>
    <row r="366" spans="1:35" ht="12.75">
      <c r="A366" s="11"/>
      <c r="B366" s="11"/>
      <c r="C366" s="11"/>
      <c r="D366" s="27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  <c r="AB366" s="11"/>
      <c r="AC366" s="11"/>
      <c r="AD366" s="11"/>
      <c r="AE366" s="11"/>
      <c r="AF366" s="11"/>
      <c r="AG366" s="11"/>
      <c r="AH366" s="11"/>
      <c r="AI366" s="11"/>
    </row>
    <row r="367" spans="1:35" ht="12.75">
      <c r="A367" s="11"/>
      <c r="B367" s="11"/>
      <c r="C367" s="11"/>
      <c r="D367" s="27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  <c r="AB367" s="11"/>
      <c r="AC367" s="11"/>
      <c r="AD367" s="11"/>
      <c r="AE367" s="11"/>
      <c r="AF367" s="11"/>
      <c r="AG367" s="11"/>
      <c r="AH367" s="11"/>
      <c r="AI367" s="11"/>
    </row>
    <row r="368" spans="1:35" ht="12.75">
      <c r="A368" s="11"/>
      <c r="B368" s="11"/>
      <c r="C368" s="11"/>
      <c r="D368" s="27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  <c r="AB368" s="11"/>
      <c r="AC368" s="11"/>
      <c r="AD368" s="11"/>
      <c r="AE368" s="11"/>
      <c r="AF368" s="11"/>
      <c r="AG368" s="11"/>
      <c r="AH368" s="11"/>
      <c r="AI368" s="11"/>
    </row>
    <row r="369" spans="1:35" ht="12.75">
      <c r="A369" s="11"/>
      <c r="B369" s="11"/>
      <c r="C369" s="11"/>
      <c r="D369" s="27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  <c r="AB369" s="11"/>
      <c r="AC369" s="11"/>
      <c r="AD369" s="11"/>
      <c r="AE369" s="11"/>
      <c r="AF369" s="11"/>
      <c r="AG369" s="11"/>
      <c r="AH369" s="11"/>
      <c r="AI369" s="11"/>
    </row>
    <row r="370" spans="1:35" ht="12.75">
      <c r="A370" s="11"/>
      <c r="B370" s="11"/>
      <c r="C370" s="11"/>
      <c r="D370" s="27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  <c r="AC370" s="11"/>
      <c r="AD370" s="11"/>
      <c r="AE370" s="11"/>
      <c r="AF370" s="11"/>
      <c r="AG370" s="11"/>
      <c r="AH370" s="11"/>
      <c r="AI370" s="11"/>
    </row>
    <row r="371" spans="1:35" ht="12.75">
      <c r="A371" s="11"/>
      <c r="B371" s="11"/>
      <c r="C371" s="11"/>
      <c r="D371" s="27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  <c r="AB371" s="11"/>
      <c r="AC371" s="11"/>
      <c r="AD371" s="11"/>
      <c r="AE371" s="11"/>
      <c r="AF371" s="11"/>
      <c r="AG371" s="11"/>
      <c r="AH371" s="11"/>
      <c r="AI371" s="11"/>
    </row>
    <row r="372" spans="1:35" ht="12.75">
      <c r="A372" s="11"/>
      <c r="B372" s="11"/>
      <c r="C372" s="11"/>
      <c r="D372" s="27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  <c r="AB372" s="11"/>
      <c r="AC372" s="11"/>
      <c r="AD372" s="11"/>
      <c r="AE372" s="11"/>
      <c r="AF372" s="11"/>
      <c r="AG372" s="11"/>
      <c r="AH372" s="11"/>
      <c r="AI372" s="11"/>
    </row>
    <row r="373" spans="1:35" ht="12.75">
      <c r="A373" s="11"/>
      <c r="B373" s="11"/>
      <c r="C373" s="11"/>
      <c r="D373" s="27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  <c r="AB373" s="11"/>
      <c r="AC373" s="11"/>
      <c r="AD373" s="11"/>
      <c r="AE373" s="11"/>
      <c r="AF373" s="11"/>
      <c r="AG373" s="11"/>
      <c r="AH373" s="11"/>
      <c r="AI373" s="11"/>
    </row>
    <row r="374" spans="1:35" ht="12.75">
      <c r="A374" s="11"/>
      <c r="B374" s="11"/>
      <c r="C374" s="11"/>
      <c r="D374" s="27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  <c r="AB374" s="11"/>
      <c r="AC374" s="11"/>
      <c r="AD374" s="11"/>
      <c r="AE374" s="11"/>
      <c r="AF374" s="11"/>
      <c r="AG374" s="11"/>
      <c r="AH374" s="11"/>
      <c r="AI374" s="11"/>
    </row>
    <row r="375" spans="1:35" ht="12.75">
      <c r="A375" s="11"/>
      <c r="B375" s="11"/>
      <c r="C375" s="11"/>
      <c r="D375" s="27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  <c r="AB375" s="11"/>
      <c r="AC375" s="11"/>
      <c r="AD375" s="11"/>
      <c r="AE375" s="11"/>
      <c r="AF375" s="11"/>
      <c r="AG375" s="11"/>
      <c r="AH375" s="11"/>
      <c r="AI375" s="11"/>
    </row>
    <row r="376" spans="1:35" ht="12.75">
      <c r="A376" s="11"/>
      <c r="B376" s="11"/>
      <c r="C376" s="11"/>
      <c r="D376" s="27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  <c r="AB376" s="11"/>
      <c r="AC376" s="11"/>
      <c r="AD376" s="11"/>
      <c r="AE376" s="11"/>
      <c r="AF376" s="11"/>
      <c r="AG376" s="11"/>
      <c r="AH376" s="11"/>
      <c r="AI376" s="11"/>
    </row>
    <row r="377" spans="1:35" ht="12.75">
      <c r="A377" s="11"/>
      <c r="B377" s="11"/>
      <c r="C377" s="11"/>
      <c r="D377" s="27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  <c r="AB377" s="11"/>
      <c r="AC377" s="11"/>
      <c r="AD377" s="11"/>
      <c r="AE377" s="11"/>
      <c r="AF377" s="11"/>
      <c r="AG377" s="11"/>
      <c r="AH377" s="11"/>
      <c r="AI377" s="11"/>
    </row>
    <row r="378" spans="1:35" ht="12.75">
      <c r="A378" s="11"/>
      <c r="B378" s="11"/>
      <c r="C378" s="11"/>
      <c r="D378" s="27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  <c r="AB378" s="11"/>
      <c r="AC378" s="11"/>
      <c r="AD378" s="11"/>
      <c r="AE378" s="11"/>
      <c r="AF378" s="11"/>
      <c r="AG378" s="11"/>
      <c r="AH378" s="11"/>
      <c r="AI378" s="11"/>
    </row>
    <row r="379" spans="1:35" ht="12.75">
      <c r="A379" s="11"/>
      <c r="B379" s="11"/>
      <c r="C379" s="11"/>
      <c r="D379" s="27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  <c r="AB379" s="11"/>
      <c r="AC379" s="11"/>
      <c r="AD379" s="11"/>
      <c r="AE379" s="11"/>
      <c r="AF379" s="11"/>
      <c r="AG379" s="11"/>
      <c r="AH379" s="11"/>
      <c r="AI379" s="11"/>
    </row>
    <row r="380" spans="1:35" ht="12.75">
      <c r="A380" s="11"/>
      <c r="B380" s="11"/>
      <c r="C380" s="11"/>
      <c r="D380" s="27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  <c r="AB380" s="11"/>
      <c r="AC380" s="11"/>
      <c r="AD380" s="11"/>
      <c r="AE380" s="11"/>
      <c r="AF380" s="11"/>
      <c r="AG380" s="11"/>
      <c r="AH380" s="11"/>
      <c r="AI380" s="11"/>
    </row>
    <row r="381" spans="1:35" ht="12.75">
      <c r="A381" s="11"/>
      <c r="B381" s="11"/>
      <c r="C381" s="11"/>
      <c r="D381" s="27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  <c r="AB381" s="11"/>
      <c r="AC381" s="11"/>
      <c r="AD381" s="11"/>
      <c r="AE381" s="11"/>
      <c r="AF381" s="11"/>
      <c r="AG381" s="11"/>
      <c r="AH381" s="11"/>
      <c r="AI381" s="11"/>
    </row>
    <row r="382" spans="1:35" ht="12.75">
      <c r="A382" s="11"/>
      <c r="B382" s="11"/>
      <c r="C382" s="11"/>
      <c r="D382" s="27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  <c r="AB382" s="11"/>
      <c r="AC382" s="11"/>
      <c r="AD382" s="11"/>
      <c r="AE382" s="11"/>
      <c r="AF382" s="11"/>
      <c r="AG382" s="11"/>
      <c r="AH382" s="11"/>
      <c r="AI382" s="11"/>
    </row>
    <row r="383" spans="1:35" ht="12.75">
      <c r="A383" s="11"/>
      <c r="B383" s="11"/>
      <c r="C383" s="11"/>
      <c r="D383" s="27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  <c r="AB383" s="11"/>
      <c r="AC383" s="11"/>
      <c r="AD383" s="11"/>
      <c r="AE383" s="11"/>
      <c r="AF383" s="11"/>
      <c r="AG383" s="11"/>
      <c r="AH383" s="11"/>
      <c r="AI383" s="11"/>
    </row>
    <row r="384" spans="1:35" ht="12.75">
      <c r="A384" s="11"/>
      <c r="B384" s="11"/>
      <c r="C384" s="11"/>
      <c r="D384" s="27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  <c r="AB384" s="11"/>
      <c r="AC384" s="11"/>
      <c r="AD384" s="11"/>
      <c r="AE384" s="11"/>
      <c r="AF384" s="11"/>
      <c r="AG384" s="11"/>
      <c r="AH384" s="11"/>
      <c r="AI384" s="11"/>
    </row>
    <row r="385" spans="1:35" ht="12.75">
      <c r="A385" s="11"/>
      <c r="B385" s="11"/>
      <c r="C385" s="11"/>
      <c r="D385" s="27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  <c r="AB385" s="11"/>
      <c r="AC385" s="11"/>
      <c r="AD385" s="11"/>
      <c r="AE385" s="11"/>
      <c r="AF385" s="11"/>
      <c r="AG385" s="11"/>
      <c r="AH385" s="11"/>
      <c r="AI385" s="11"/>
    </row>
    <row r="386" spans="1:35" ht="12.75">
      <c r="A386" s="11"/>
      <c r="B386" s="11"/>
      <c r="C386" s="11"/>
      <c r="D386" s="27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  <c r="AB386" s="11"/>
      <c r="AC386" s="11"/>
      <c r="AD386" s="11"/>
      <c r="AE386" s="11"/>
      <c r="AF386" s="11"/>
      <c r="AG386" s="11"/>
      <c r="AH386" s="11"/>
      <c r="AI386" s="11"/>
    </row>
    <row r="387" spans="1:35" ht="12.75">
      <c r="A387" s="11"/>
      <c r="B387" s="11"/>
      <c r="C387" s="11"/>
      <c r="D387" s="27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  <c r="AB387" s="11"/>
      <c r="AC387" s="11"/>
      <c r="AD387" s="11"/>
      <c r="AE387" s="11"/>
      <c r="AF387" s="11"/>
      <c r="AG387" s="11"/>
      <c r="AH387" s="11"/>
      <c r="AI387" s="11"/>
    </row>
    <row r="388" spans="1:35" ht="12.75">
      <c r="A388" s="11"/>
      <c r="B388" s="11"/>
      <c r="C388" s="11"/>
      <c r="D388" s="27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  <c r="AB388" s="11"/>
      <c r="AC388" s="11"/>
      <c r="AD388" s="11"/>
      <c r="AE388" s="11"/>
      <c r="AF388" s="11"/>
      <c r="AG388" s="11"/>
      <c r="AH388" s="11"/>
      <c r="AI388" s="11"/>
    </row>
    <row r="389" spans="1:35" ht="12.75">
      <c r="A389" s="11"/>
      <c r="B389" s="11"/>
      <c r="C389" s="11"/>
      <c r="D389" s="27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  <c r="AB389" s="11"/>
      <c r="AC389" s="11"/>
      <c r="AD389" s="11"/>
      <c r="AE389" s="11"/>
      <c r="AF389" s="11"/>
      <c r="AG389" s="11"/>
      <c r="AH389" s="11"/>
      <c r="AI389" s="11"/>
    </row>
    <row r="390" spans="1:35" ht="12.75">
      <c r="A390" s="11"/>
      <c r="B390" s="11"/>
      <c r="C390" s="11"/>
      <c r="D390" s="27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  <c r="AB390" s="11"/>
      <c r="AC390" s="11"/>
      <c r="AD390" s="11"/>
      <c r="AE390" s="11"/>
      <c r="AF390" s="11"/>
      <c r="AG390" s="11"/>
      <c r="AH390" s="11"/>
      <c r="AI390" s="11"/>
    </row>
    <row r="391" spans="1:35" ht="12.75">
      <c r="A391" s="11"/>
      <c r="B391" s="11"/>
      <c r="C391" s="11"/>
      <c r="D391" s="27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  <c r="AB391" s="11"/>
      <c r="AC391" s="11"/>
      <c r="AD391" s="11"/>
      <c r="AE391" s="11"/>
      <c r="AF391" s="11"/>
      <c r="AG391" s="11"/>
      <c r="AH391" s="11"/>
      <c r="AI391" s="11"/>
    </row>
    <row r="392" spans="1:35" ht="12.75">
      <c r="A392" s="11"/>
      <c r="B392" s="11"/>
      <c r="C392" s="11"/>
      <c r="D392" s="27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  <c r="AB392" s="11"/>
      <c r="AC392" s="11"/>
      <c r="AD392" s="11"/>
      <c r="AE392" s="11"/>
      <c r="AF392" s="11"/>
      <c r="AG392" s="11"/>
      <c r="AH392" s="11"/>
      <c r="AI392" s="11"/>
    </row>
    <row r="393" spans="1:35" ht="12.75">
      <c r="A393" s="11"/>
      <c r="B393" s="11"/>
      <c r="C393" s="11"/>
      <c r="D393" s="27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  <c r="AB393" s="11"/>
      <c r="AC393" s="11"/>
      <c r="AD393" s="11"/>
      <c r="AE393" s="11"/>
      <c r="AF393" s="11"/>
      <c r="AG393" s="11"/>
      <c r="AH393" s="11"/>
      <c r="AI393" s="11"/>
    </row>
    <row r="394" spans="1:35" ht="12.75">
      <c r="A394" s="11"/>
      <c r="B394" s="11"/>
      <c r="C394" s="11"/>
      <c r="D394" s="27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  <c r="AB394" s="11"/>
      <c r="AC394" s="11"/>
      <c r="AD394" s="11"/>
      <c r="AE394" s="11"/>
      <c r="AF394" s="11"/>
      <c r="AG394" s="11"/>
      <c r="AH394" s="11"/>
      <c r="AI394" s="11"/>
    </row>
    <row r="395" spans="1:35" ht="12.75">
      <c r="A395" s="11"/>
      <c r="B395" s="11"/>
      <c r="C395" s="11"/>
      <c r="D395" s="27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  <c r="AB395" s="11"/>
      <c r="AC395" s="11"/>
      <c r="AD395" s="11"/>
      <c r="AE395" s="11"/>
      <c r="AF395" s="11"/>
      <c r="AG395" s="11"/>
      <c r="AH395" s="11"/>
      <c r="AI395" s="11"/>
    </row>
    <row r="396" spans="1:35" ht="12.75">
      <c r="A396" s="11"/>
      <c r="B396" s="11"/>
      <c r="C396" s="11"/>
      <c r="D396" s="27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  <c r="AB396" s="11"/>
      <c r="AC396" s="11"/>
      <c r="AD396" s="11"/>
      <c r="AE396" s="11"/>
      <c r="AF396" s="11"/>
      <c r="AG396" s="11"/>
      <c r="AH396" s="11"/>
      <c r="AI396" s="11"/>
    </row>
    <row r="397" spans="1:35" ht="12.75">
      <c r="A397" s="11"/>
      <c r="B397" s="11"/>
      <c r="C397" s="11"/>
      <c r="D397" s="27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  <c r="AB397" s="11"/>
      <c r="AC397" s="11"/>
      <c r="AD397" s="11"/>
      <c r="AE397" s="11"/>
      <c r="AF397" s="11"/>
      <c r="AG397" s="11"/>
      <c r="AH397" s="11"/>
      <c r="AI397" s="11"/>
    </row>
    <row r="398" spans="1:35" ht="12.75">
      <c r="A398" s="11"/>
      <c r="B398" s="11"/>
      <c r="C398" s="11"/>
      <c r="D398" s="27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  <c r="AB398" s="11"/>
      <c r="AC398" s="11"/>
      <c r="AD398" s="11"/>
      <c r="AE398" s="11"/>
      <c r="AF398" s="11"/>
      <c r="AG398" s="11"/>
      <c r="AH398" s="11"/>
      <c r="AI398" s="11"/>
    </row>
    <row r="399" spans="1:35" ht="12.75">
      <c r="A399" s="11"/>
      <c r="B399" s="11"/>
      <c r="C399" s="11"/>
      <c r="D399" s="27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  <c r="AB399" s="11"/>
      <c r="AC399" s="11"/>
      <c r="AD399" s="11"/>
      <c r="AE399" s="11"/>
      <c r="AF399" s="11"/>
      <c r="AG399" s="11"/>
      <c r="AH399" s="11"/>
      <c r="AI399" s="11"/>
    </row>
    <row r="400" spans="1:35" ht="12.75">
      <c r="A400" s="11"/>
      <c r="B400" s="11"/>
      <c r="C400" s="11"/>
      <c r="D400" s="27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  <c r="AB400" s="11"/>
      <c r="AC400" s="11"/>
      <c r="AD400" s="11"/>
      <c r="AE400" s="11"/>
      <c r="AF400" s="11"/>
      <c r="AG400" s="11"/>
      <c r="AH400" s="11"/>
      <c r="AI400" s="11"/>
    </row>
    <row r="401" spans="1:35" ht="12.75">
      <c r="A401" s="11"/>
      <c r="B401" s="11"/>
      <c r="C401" s="11"/>
      <c r="D401" s="27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  <c r="AB401" s="11"/>
      <c r="AC401" s="11"/>
      <c r="AD401" s="11"/>
      <c r="AE401" s="11"/>
      <c r="AF401" s="11"/>
      <c r="AG401" s="11"/>
      <c r="AH401" s="11"/>
      <c r="AI401" s="11"/>
    </row>
    <row r="402" spans="1:35" ht="12.75">
      <c r="A402" s="11"/>
      <c r="B402" s="11"/>
      <c r="C402" s="11"/>
      <c r="D402" s="27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  <c r="AB402" s="11"/>
      <c r="AC402" s="11"/>
      <c r="AD402" s="11"/>
      <c r="AE402" s="11"/>
      <c r="AF402" s="11"/>
      <c r="AG402" s="11"/>
      <c r="AH402" s="11"/>
      <c r="AI402" s="11"/>
    </row>
    <row r="403" spans="1:35" ht="12.75">
      <c r="A403" s="11"/>
      <c r="B403" s="11"/>
      <c r="C403" s="11"/>
      <c r="D403" s="27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  <c r="AB403" s="11"/>
      <c r="AC403" s="11"/>
      <c r="AD403" s="11"/>
      <c r="AE403" s="11"/>
      <c r="AF403" s="11"/>
      <c r="AG403" s="11"/>
      <c r="AH403" s="11"/>
      <c r="AI403" s="11"/>
    </row>
    <row r="404" spans="1:35" ht="12.75">
      <c r="A404" s="11"/>
      <c r="B404" s="11"/>
      <c r="C404" s="11"/>
      <c r="D404" s="27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  <c r="AB404" s="11"/>
      <c r="AC404" s="11"/>
      <c r="AD404" s="11"/>
      <c r="AE404" s="11"/>
      <c r="AF404" s="11"/>
      <c r="AG404" s="11"/>
      <c r="AH404" s="11"/>
      <c r="AI404" s="11"/>
    </row>
    <row r="405" spans="1:35" ht="12.75">
      <c r="A405" s="11"/>
      <c r="B405" s="11"/>
      <c r="C405" s="11"/>
      <c r="D405" s="27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  <c r="AB405" s="11"/>
      <c r="AC405" s="11"/>
      <c r="AD405" s="11"/>
      <c r="AE405" s="11"/>
      <c r="AF405" s="11"/>
      <c r="AG405" s="11"/>
      <c r="AH405" s="11"/>
      <c r="AI405" s="11"/>
    </row>
    <row r="406" spans="1:35" ht="12.75">
      <c r="A406" s="11"/>
      <c r="B406" s="11"/>
      <c r="C406" s="11"/>
      <c r="D406" s="27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  <c r="AB406" s="11"/>
      <c r="AC406" s="11"/>
      <c r="AD406" s="11"/>
      <c r="AE406" s="11"/>
      <c r="AF406" s="11"/>
      <c r="AG406" s="11"/>
      <c r="AH406" s="11"/>
      <c r="AI406" s="11"/>
    </row>
    <row r="407" spans="1:35" ht="12.75">
      <c r="A407" s="11"/>
      <c r="B407" s="11"/>
      <c r="C407" s="11"/>
      <c r="D407" s="27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  <c r="AB407" s="11"/>
      <c r="AC407" s="11"/>
      <c r="AD407" s="11"/>
      <c r="AE407" s="11"/>
      <c r="AF407" s="11"/>
      <c r="AG407" s="11"/>
      <c r="AH407" s="11"/>
      <c r="AI407" s="11"/>
    </row>
    <row r="408" spans="1:35" ht="12.75">
      <c r="A408" s="11"/>
      <c r="B408" s="11"/>
      <c r="C408" s="11"/>
      <c r="D408" s="27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  <c r="AB408" s="11"/>
      <c r="AC408" s="11"/>
      <c r="AD408" s="11"/>
      <c r="AE408" s="11"/>
      <c r="AF408" s="11"/>
      <c r="AG408" s="11"/>
      <c r="AH408" s="11"/>
      <c r="AI408" s="11"/>
    </row>
    <row r="409" spans="1:35" ht="12.75">
      <c r="A409" s="11"/>
      <c r="B409" s="11"/>
      <c r="C409" s="11"/>
      <c r="D409" s="27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  <c r="AB409" s="11"/>
      <c r="AC409" s="11"/>
      <c r="AD409" s="11"/>
      <c r="AE409" s="11"/>
      <c r="AF409" s="11"/>
      <c r="AG409" s="11"/>
      <c r="AH409" s="11"/>
      <c r="AI409" s="11"/>
    </row>
    <row r="410" spans="1:35" ht="12.75">
      <c r="A410" s="11"/>
      <c r="B410" s="11"/>
      <c r="C410" s="11"/>
      <c r="D410" s="27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  <c r="AB410" s="11"/>
      <c r="AC410" s="11"/>
      <c r="AD410" s="11"/>
      <c r="AE410" s="11"/>
      <c r="AF410" s="11"/>
      <c r="AG410" s="11"/>
      <c r="AH410" s="11"/>
      <c r="AI410" s="11"/>
    </row>
    <row r="411" spans="1:35" ht="12.75">
      <c r="A411" s="11"/>
      <c r="B411" s="11"/>
      <c r="C411" s="11"/>
      <c r="D411" s="27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  <c r="AB411" s="11"/>
      <c r="AC411" s="11"/>
      <c r="AD411" s="11"/>
      <c r="AE411" s="11"/>
      <c r="AF411" s="11"/>
      <c r="AG411" s="11"/>
      <c r="AH411" s="11"/>
      <c r="AI411" s="11"/>
    </row>
    <row r="412" spans="1:35" ht="12.75">
      <c r="A412" s="11"/>
      <c r="B412" s="11"/>
      <c r="C412" s="11"/>
      <c r="D412" s="27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  <c r="AB412" s="11"/>
      <c r="AC412" s="11"/>
      <c r="AD412" s="11"/>
      <c r="AE412" s="11"/>
      <c r="AF412" s="11"/>
      <c r="AG412" s="11"/>
      <c r="AH412" s="11"/>
      <c r="AI412" s="11"/>
    </row>
    <row r="413" spans="1:35" ht="12.75">
      <c r="A413" s="11"/>
      <c r="B413" s="11"/>
      <c r="C413" s="11"/>
      <c r="D413" s="27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  <c r="AB413" s="11"/>
      <c r="AC413" s="11"/>
      <c r="AD413" s="11"/>
      <c r="AE413" s="11"/>
      <c r="AF413" s="11"/>
      <c r="AG413" s="11"/>
      <c r="AH413" s="11"/>
      <c r="AI413" s="11"/>
    </row>
    <row r="414" spans="1:35" ht="12.75">
      <c r="A414" s="11"/>
      <c r="B414" s="11"/>
      <c r="C414" s="11"/>
      <c r="D414" s="27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  <c r="AB414" s="11"/>
      <c r="AC414" s="11"/>
      <c r="AD414" s="11"/>
      <c r="AE414" s="11"/>
      <c r="AF414" s="11"/>
      <c r="AG414" s="11"/>
      <c r="AH414" s="11"/>
      <c r="AI414" s="11"/>
    </row>
    <row r="415" spans="1:35" ht="12.75">
      <c r="A415" s="11"/>
      <c r="B415" s="11"/>
      <c r="C415" s="11"/>
      <c r="D415" s="27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  <c r="AB415" s="11"/>
      <c r="AC415" s="11"/>
      <c r="AD415" s="11"/>
      <c r="AE415" s="11"/>
      <c r="AF415" s="11"/>
      <c r="AG415" s="11"/>
      <c r="AH415" s="11"/>
      <c r="AI415" s="11"/>
    </row>
    <row r="416" spans="1:35" ht="12.75">
      <c r="A416" s="11"/>
      <c r="B416" s="11"/>
      <c r="C416" s="11"/>
      <c r="D416" s="27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  <c r="AB416" s="11"/>
      <c r="AC416" s="11"/>
      <c r="AD416" s="11"/>
      <c r="AE416" s="11"/>
      <c r="AF416" s="11"/>
      <c r="AG416" s="11"/>
      <c r="AH416" s="11"/>
      <c r="AI416" s="11"/>
    </row>
    <row r="417" spans="1:35" ht="12.75">
      <c r="A417" s="11"/>
      <c r="B417" s="11"/>
      <c r="C417" s="11"/>
      <c r="D417" s="27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  <c r="AB417" s="11"/>
      <c r="AC417" s="11"/>
      <c r="AD417" s="11"/>
      <c r="AE417" s="11"/>
      <c r="AF417" s="11"/>
      <c r="AG417" s="11"/>
      <c r="AH417" s="11"/>
      <c r="AI417" s="11"/>
    </row>
    <row r="418" spans="1:35" ht="12.75">
      <c r="A418" s="11"/>
      <c r="B418" s="11"/>
      <c r="C418" s="11"/>
      <c r="D418" s="27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  <c r="AB418" s="11"/>
      <c r="AC418" s="11"/>
      <c r="AD418" s="11"/>
      <c r="AE418" s="11"/>
      <c r="AF418" s="11"/>
      <c r="AG418" s="11"/>
      <c r="AH418" s="11"/>
      <c r="AI418" s="11"/>
    </row>
    <row r="419" spans="1:35" ht="12.75">
      <c r="A419" s="11"/>
      <c r="B419" s="11"/>
      <c r="C419" s="11"/>
      <c r="D419" s="27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  <c r="AB419" s="11"/>
      <c r="AC419" s="11"/>
      <c r="AD419" s="11"/>
      <c r="AE419" s="11"/>
      <c r="AF419" s="11"/>
      <c r="AG419" s="11"/>
      <c r="AH419" s="11"/>
      <c r="AI419" s="11"/>
    </row>
    <row r="420" spans="1:35" ht="12.75">
      <c r="A420" s="11"/>
      <c r="B420" s="11"/>
      <c r="C420" s="11"/>
      <c r="D420" s="27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  <c r="AB420" s="11"/>
      <c r="AC420" s="11"/>
      <c r="AD420" s="11"/>
      <c r="AE420" s="11"/>
      <c r="AF420" s="11"/>
      <c r="AG420" s="11"/>
      <c r="AH420" s="11"/>
      <c r="AI420" s="11"/>
    </row>
    <row r="421" spans="1:35" ht="12.75">
      <c r="A421" s="11"/>
      <c r="B421" s="11"/>
      <c r="C421" s="11"/>
      <c r="D421" s="27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  <c r="AB421" s="11"/>
      <c r="AC421" s="11"/>
      <c r="AD421" s="11"/>
      <c r="AE421" s="11"/>
      <c r="AF421" s="11"/>
      <c r="AG421" s="11"/>
      <c r="AH421" s="11"/>
      <c r="AI421" s="11"/>
    </row>
    <row r="422" spans="1:35" ht="12.75">
      <c r="A422" s="11"/>
      <c r="B422" s="11"/>
      <c r="C422" s="11"/>
      <c r="D422" s="27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  <c r="AB422" s="11"/>
      <c r="AC422" s="11"/>
      <c r="AD422" s="11"/>
      <c r="AE422" s="11"/>
      <c r="AF422" s="11"/>
      <c r="AG422" s="11"/>
      <c r="AH422" s="11"/>
      <c r="AI422" s="11"/>
    </row>
    <row r="423" spans="1:35" ht="12.75">
      <c r="A423" s="11"/>
      <c r="B423" s="11"/>
      <c r="C423" s="11"/>
      <c r="D423" s="27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  <c r="AB423" s="11"/>
      <c r="AC423" s="11"/>
      <c r="AD423" s="11"/>
      <c r="AE423" s="11"/>
      <c r="AF423" s="11"/>
      <c r="AG423" s="11"/>
      <c r="AH423" s="11"/>
      <c r="AI423" s="11"/>
    </row>
    <row r="424" spans="1:35" ht="12.75">
      <c r="A424" s="11"/>
      <c r="B424" s="11"/>
      <c r="C424" s="11"/>
      <c r="D424" s="27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  <c r="AB424" s="11"/>
      <c r="AC424" s="11"/>
      <c r="AD424" s="11"/>
      <c r="AE424" s="11"/>
      <c r="AF424" s="11"/>
      <c r="AG424" s="11"/>
      <c r="AH424" s="11"/>
      <c r="AI424" s="11"/>
    </row>
    <row r="425" spans="1:35" ht="12.75">
      <c r="A425" s="11"/>
      <c r="B425" s="11"/>
      <c r="C425" s="11"/>
      <c r="D425" s="27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  <c r="AB425" s="11"/>
      <c r="AC425" s="11"/>
      <c r="AD425" s="11"/>
      <c r="AE425" s="11"/>
      <c r="AF425" s="11"/>
      <c r="AG425" s="11"/>
      <c r="AH425" s="11"/>
      <c r="AI425" s="11"/>
    </row>
    <row r="426" spans="1:35" ht="12.75">
      <c r="A426" s="11"/>
      <c r="B426" s="11"/>
      <c r="C426" s="11"/>
      <c r="D426" s="27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  <c r="AB426" s="11"/>
      <c r="AC426" s="11"/>
      <c r="AD426" s="11"/>
      <c r="AE426" s="11"/>
      <c r="AF426" s="11"/>
      <c r="AG426" s="11"/>
      <c r="AH426" s="11"/>
      <c r="AI426" s="11"/>
    </row>
    <row r="427" spans="1:35" ht="12.75">
      <c r="A427" s="11"/>
      <c r="B427" s="11"/>
      <c r="C427" s="11"/>
      <c r="D427" s="27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  <c r="AB427" s="11"/>
      <c r="AC427" s="11"/>
      <c r="AD427" s="11"/>
      <c r="AE427" s="11"/>
      <c r="AF427" s="11"/>
      <c r="AG427" s="11"/>
      <c r="AH427" s="11"/>
      <c r="AI427" s="11"/>
    </row>
    <row r="428" spans="1:35" ht="12.75">
      <c r="A428" s="11"/>
      <c r="B428" s="11"/>
      <c r="C428" s="11"/>
      <c r="D428" s="27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  <c r="AB428" s="11"/>
      <c r="AC428" s="11"/>
      <c r="AD428" s="11"/>
      <c r="AE428" s="11"/>
      <c r="AF428" s="11"/>
      <c r="AG428" s="11"/>
      <c r="AH428" s="11"/>
      <c r="AI428" s="11"/>
    </row>
    <row r="429" spans="1:35" ht="12.75">
      <c r="A429" s="11"/>
      <c r="B429" s="11"/>
      <c r="C429" s="11"/>
      <c r="D429" s="27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  <c r="AB429" s="11"/>
      <c r="AC429" s="11"/>
      <c r="AD429" s="11"/>
      <c r="AE429" s="11"/>
      <c r="AF429" s="11"/>
      <c r="AG429" s="11"/>
      <c r="AH429" s="11"/>
      <c r="AI429" s="11"/>
    </row>
    <row r="430" spans="1:35" ht="12.75">
      <c r="A430" s="11"/>
      <c r="B430" s="11"/>
      <c r="C430" s="11"/>
      <c r="D430" s="27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  <c r="AB430" s="11"/>
      <c r="AC430" s="11"/>
      <c r="AD430" s="11"/>
      <c r="AE430" s="11"/>
      <c r="AF430" s="11"/>
      <c r="AG430" s="11"/>
      <c r="AH430" s="11"/>
      <c r="AI430" s="11"/>
    </row>
    <row r="431" spans="1:35" ht="12.75">
      <c r="A431" s="11"/>
      <c r="B431" s="11"/>
      <c r="C431" s="11"/>
      <c r="D431" s="27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  <c r="AB431" s="11"/>
      <c r="AC431" s="11"/>
      <c r="AD431" s="11"/>
      <c r="AE431" s="11"/>
      <c r="AF431" s="11"/>
      <c r="AG431" s="11"/>
      <c r="AH431" s="11"/>
      <c r="AI431" s="11"/>
    </row>
    <row r="432" spans="1:35" ht="12.75">
      <c r="A432" s="11"/>
      <c r="B432" s="11"/>
      <c r="C432" s="11"/>
      <c r="D432" s="27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  <c r="AB432" s="11"/>
      <c r="AC432" s="11"/>
      <c r="AD432" s="11"/>
      <c r="AE432" s="11"/>
      <c r="AF432" s="11"/>
      <c r="AG432" s="11"/>
      <c r="AH432" s="11"/>
      <c r="AI432" s="11"/>
    </row>
    <row r="433" spans="1:35" ht="12.75">
      <c r="A433" s="11"/>
      <c r="B433" s="11"/>
      <c r="C433" s="11"/>
      <c r="D433" s="27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  <c r="AB433" s="11"/>
      <c r="AC433" s="11"/>
      <c r="AD433" s="11"/>
      <c r="AE433" s="11"/>
      <c r="AF433" s="11"/>
      <c r="AG433" s="11"/>
      <c r="AH433" s="11"/>
      <c r="AI433" s="11"/>
    </row>
    <row r="434" spans="1:35" ht="12.75">
      <c r="A434" s="11"/>
      <c r="B434" s="11"/>
      <c r="C434" s="11"/>
      <c r="D434" s="27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  <c r="AB434" s="11"/>
      <c r="AC434" s="11"/>
      <c r="AD434" s="11"/>
      <c r="AE434" s="11"/>
      <c r="AF434" s="11"/>
      <c r="AG434" s="11"/>
      <c r="AH434" s="11"/>
      <c r="AI434" s="11"/>
    </row>
    <row r="435" spans="1:35" ht="12.75">
      <c r="A435" s="11"/>
      <c r="B435" s="11"/>
      <c r="C435" s="11"/>
      <c r="D435" s="27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  <c r="AB435" s="11"/>
      <c r="AC435" s="11"/>
      <c r="AD435" s="11"/>
      <c r="AE435" s="11"/>
      <c r="AF435" s="11"/>
      <c r="AG435" s="11"/>
      <c r="AH435" s="11"/>
      <c r="AI435" s="11"/>
    </row>
    <row r="436" spans="1:35" ht="12.75">
      <c r="A436" s="11"/>
      <c r="B436" s="11"/>
      <c r="C436" s="11"/>
      <c r="D436" s="27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  <c r="AB436" s="11"/>
      <c r="AC436" s="11"/>
      <c r="AD436" s="11"/>
      <c r="AE436" s="11"/>
      <c r="AF436" s="11"/>
      <c r="AG436" s="11"/>
      <c r="AH436" s="11"/>
      <c r="AI436" s="11"/>
    </row>
    <row r="437" spans="1:35" ht="12.75">
      <c r="A437" s="11"/>
      <c r="B437" s="11"/>
      <c r="C437" s="11"/>
      <c r="D437" s="27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  <c r="AB437" s="11"/>
      <c r="AC437" s="11"/>
      <c r="AD437" s="11"/>
      <c r="AE437" s="11"/>
      <c r="AF437" s="11"/>
      <c r="AG437" s="11"/>
      <c r="AH437" s="11"/>
      <c r="AI437" s="11"/>
    </row>
    <row r="438" spans="1:35" ht="12.75">
      <c r="A438" s="11"/>
      <c r="B438" s="11"/>
      <c r="C438" s="11"/>
      <c r="D438" s="27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  <c r="AB438" s="11"/>
      <c r="AC438" s="11"/>
      <c r="AD438" s="11"/>
      <c r="AE438" s="11"/>
      <c r="AF438" s="11"/>
      <c r="AG438" s="11"/>
      <c r="AH438" s="11"/>
      <c r="AI438" s="11"/>
    </row>
    <row r="439" spans="1:35" ht="12.75">
      <c r="A439" s="11"/>
      <c r="B439" s="11"/>
      <c r="C439" s="11"/>
      <c r="D439" s="27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  <c r="AB439" s="11"/>
      <c r="AC439" s="11"/>
      <c r="AD439" s="11"/>
      <c r="AE439" s="11"/>
      <c r="AF439" s="11"/>
      <c r="AG439" s="11"/>
      <c r="AH439" s="11"/>
      <c r="AI439" s="11"/>
    </row>
    <row r="440" spans="1:35" ht="12.75">
      <c r="A440" s="11"/>
      <c r="B440" s="11"/>
      <c r="C440" s="11"/>
      <c r="D440" s="27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  <c r="AB440" s="11"/>
      <c r="AC440" s="11"/>
      <c r="AD440" s="11"/>
      <c r="AE440" s="11"/>
      <c r="AF440" s="11"/>
      <c r="AG440" s="11"/>
      <c r="AH440" s="11"/>
      <c r="AI440" s="11"/>
    </row>
    <row r="441" spans="1:35" ht="12.75">
      <c r="A441" s="11"/>
      <c r="B441" s="11"/>
      <c r="C441" s="11"/>
      <c r="D441" s="27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  <c r="AB441" s="11"/>
      <c r="AC441" s="11"/>
      <c r="AD441" s="11"/>
      <c r="AE441" s="11"/>
      <c r="AF441" s="11"/>
      <c r="AG441" s="11"/>
      <c r="AH441" s="11"/>
      <c r="AI441" s="11"/>
    </row>
    <row r="442" spans="1:35" ht="12.75">
      <c r="A442" s="11"/>
      <c r="B442" s="11"/>
      <c r="C442" s="11"/>
      <c r="D442" s="27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  <c r="AB442" s="11"/>
      <c r="AC442" s="11"/>
      <c r="AD442" s="11"/>
      <c r="AE442" s="11"/>
      <c r="AF442" s="11"/>
      <c r="AG442" s="11"/>
      <c r="AH442" s="11"/>
      <c r="AI442" s="11"/>
    </row>
    <row r="443" spans="1:35" ht="12.75">
      <c r="A443" s="11"/>
      <c r="B443" s="11"/>
      <c r="C443" s="11"/>
      <c r="D443" s="27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  <c r="AB443" s="11"/>
      <c r="AC443" s="11"/>
      <c r="AD443" s="11"/>
      <c r="AE443" s="11"/>
      <c r="AF443" s="11"/>
      <c r="AG443" s="11"/>
      <c r="AH443" s="11"/>
      <c r="AI443" s="11"/>
    </row>
    <row r="444" spans="1:35" ht="12.75">
      <c r="A444" s="11"/>
      <c r="B444" s="11"/>
      <c r="C444" s="11"/>
      <c r="D444" s="27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  <c r="AB444" s="11"/>
      <c r="AC444" s="11"/>
      <c r="AD444" s="11"/>
      <c r="AE444" s="11"/>
      <c r="AF444" s="11"/>
      <c r="AG444" s="11"/>
      <c r="AH444" s="11"/>
      <c r="AI444" s="11"/>
    </row>
    <row r="445" spans="1:35" ht="12.75">
      <c r="A445" s="11"/>
      <c r="B445" s="11"/>
      <c r="C445" s="11"/>
      <c r="D445" s="27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  <c r="AB445" s="11"/>
      <c r="AC445" s="11"/>
      <c r="AD445" s="11"/>
      <c r="AE445" s="11"/>
      <c r="AF445" s="11"/>
      <c r="AG445" s="11"/>
      <c r="AH445" s="11"/>
      <c r="AI445" s="11"/>
    </row>
    <row r="446" spans="1:35" ht="12.75">
      <c r="A446" s="11"/>
      <c r="B446" s="11"/>
      <c r="C446" s="11"/>
      <c r="D446" s="27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  <c r="AB446" s="11"/>
      <c r="AC446" s="11"/>
      <c r="AD446" s="11"/>
      <c r="AE446" s="11"/>
      <c r="AF446" s="11"/>
      <c r="AG446" s="11"/>
      <c r="AH446" s="11"/>
      <c r="AI446" s="11"/>
    </row>
    <row r="447" spans="1:35" ht="12.75">
      <c r="A447" s="11"/>
      <c r="B447" s="11"/>
      <c r="C447" s="11"/>
      <c r="D447" s="27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  <c r="AB447" s="11"/>
      <c r="AC447" s="11"/>
      <c r="AD447" s="11"/>
      <c r="AE447" s="11"/>
      <c r="AF447" s="11"/>
      <c r="AG447" s="11"/>
      <c r="AH447" s="11"/>
      <c r="AI447" s="11"/>
    </row>
    <row r="448" spans="1:35" ht="12.75">
      <c r="A448" s="11"/>
      <c r="B448" s="11"/>
      <c r="C448" s="11"/>
      <c r="D448" s="27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  <c r="AB448" s="11"/>
      <c r="AC448" s="11"/>
      <c r="AD448" s="11"/>
      <c r="AE448" s="11"/>
      <c r="AF448" s="11"/>
      <c r="AG448" s="11"/>
      <c r="AH448" s="11"/>
      <c r="AI448" s="11"/>
    </row>
    <row r="449" spans="1:35" ht="12.75">
      <c r="A449" s="11"/>
      <c r="B449" s="11"/>
      <c r="C449" s="11"/>
      <c r="D449" s="27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  <c r="AB449" s="11"/>
      <c r="AC449" s="11"/>
      <c r="AD449" s="11"/>
      <c r="AE449" s="11"/>
      <c r="AF449" s="11"/>
      <c r="AG449" s="11"/>
      <c r="AH449" s="11"/>
      <c r="AI449" s="11"/>
    </row>
    <row r="450" spans="1:35" ht="12.75">
      <c r="A450" s="11"/>
      <c r="B450" s="11"/>
      <c r="C450" s="11"/>
      <c r="D450" s="27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  <c r="AB450" s="11"/>
      <c r="AC450" s="11"/>
      <c r="AD450" s="11"/>
      <c r="AE450" s="11"/>
      <c r="AF450" s="11"/>
      <c r="AG450" s="11"/>
      <c r="AH450" s="11"/>
      <c r="AI450" s="11"/>
    </row>
    <row r="451" spans="1:35" ht="12.75">
      <c r="A451" s="11"/>
      <c r="B451" s="11"/>
      <c r="C451" s="11"/>
      <c r="D451" s="27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  <c r="AB451" s="11"/>
      <c r="AC451" s="11"/>
      <c r="AD451" s="11"/>
      <c r="AE451" s="11"/>
      <c r="AF451" s="11"/>
      <c r="AG451" s="11"/>
      <c r="AH451" s="11"/>
      <c r="AI451" s="11"/>
    </row>
    <row r="452" spans="1:35" ht="12.75">
      <c r="A452" s="11"/>
      <c r="B452" s="11"/>
      <c r="C452" s="11"/>
      <c r="D452" s="27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  <c r="AB452" s="11"/>
      <c r="AC452" s="11"/>
      <c r="AD452" s="11"/>
      <c r="AE452" s="11"/>
      <c r="AF452" s="11"/>
      <c r="AG452" s="11"/>
      <c r="AH452" s="11"/>
      <c r="AI452" s="11"/>
    </row>
    <row r="453" spans="1:35" ht="12.75">
      <c r="A453" s="11"/>
      <c r="B453" s="11"/>
      <c r="C453" s="11"/>
      <c r="D453" s="27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  <c r="AB453" s="11"/>
      <c r="AC453" s="11"/>
      <c r="AD453" s="11"/>
      <c r="AE453" s="11"/>
      <c r="AF453" s="11"/>
      <c r="AG453" s="11"/>
      <c r="AH453" s="11"/>
      <c r="AI453" s="11"/>
    </row>
    <row r="454" spans="1:35" ht="12.75">
      <c r="A454" s="11"/>
      <c r="B454" s="11"/>
      <c r="C454" s="11"/>
      <c r="D454" s="27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  <c r="AB454" s="11"/>
      <c r="AC454" s="11"/>
      <c r="AD454" s="11"/>
      <c r="AE454" s="11"/>
      <c r="AF454" s="11"/>
      <c r="AG454" s="11"/>
      <c r="AH454" s="11"/>
      <c r="AI454" s="11"/>
    </row>
    <row r="455" spans="1:35" ht="12.75">
      <c r="A455" s="11"/>
      <c r="B455" s="11"/>
      <c r="C455" s="11"/>
      <c r="D455" s="27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  <c r="AB455" s="11"/>
      <c r="AC455" s="11"/>
      <c r="AD455" s="11"/>
      <c r="AE455" s="11"/>
      <c r="AF455" s="11"/>
      <c r="AG455" s="11"/>
      <c r="AH455" s="11"/>
      <c r="AI455" s="11"/>
    </row>
    <row r="456" spans="1:35" ht="12.75">
      <c r="A456" s="11"/>
      <c r="B456" s="11"/>
      <c r="C456" s="11"/>
      <c r="D456" s="27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  <c r="AB456" s="11"/>
      <c r="AC456" s="11"/>
      <c r="AD456" s="11"/>
      <c r="AE456" s="11"/>
      <c r="AF456" s="11"/>
      <c r="AG456" s="11"/>
      <c r="AH456" s="11"/>
      <c r="AI456" s="11"/>
    </row>
    <row r="457" spans="1:35" ht="12.75">
      <c r="A457" s="11"/>
      <c r="B457" s="11"/>
      <c r="C457" s="11"/>
      <c r="D457" s="27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  <c r="AB457" s="11"/>
      <c r="AC457" s="11"/>
      <c r="AD457" s="11"/>
      <c r="AE457" s="11"/>
      <c r="AF457" s="11"/>
      <c r="AG457" s="11"/>
      <c r="AH457" s="11"/>
      <c r="AI457" s="11"/>
    </row>
    <row r="458" spans="1:35" ht="12.75">
      <c r="A458" s="11"/>
      <c r="B458" s="11"/>
      <c r="C458" s="11"/>
      <c r="D458" s="27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  <c r="AB458" s="11"/>
      <c r="AC458" s="11"/>
      <c r="AD458" s="11"/>
      <c r="AE458" s="11"/>
      <c r="AF458" s="11"/>
      <c r="AG458" s="11"/>
      <c r="AH458" s="11"/>
      <c r="AI458" s="11"/>
    </row>
    <row r="459" spans="1:35" ht="12.75">
      <c r="A459" s="11"/>
      <c r="B459" s="11"/>
      <c r="C459" s="11"/>
      <c r="D459" s="27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  <c r="AB459" s="11"/>
      <c r="AC459" s="11"/>
      <c r="AD459" s="11"/>
      <c r="AE459" s="11"/>
      <c r="AF459" s="11"/>
      <c r="AG459" s="11"/>
      <c r="AH459" s="11"/>
      <c r="AI459" s="11"/>
    </row>
    <row r="460" spans="1:35" ht="12.75">
      <c r="A460" s="11"/>
      <c r="B460" s="11"/>
      <c r="C460" s="11"/>
      <c r="D460" s="27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  <c r="AB460" s="11"/>
      <c r="AC460" s="11"/>
      <c r="AD460" s="11"/>
      <c r="AE460" s="11"/>
      <c r="AF460" s="11"/>
      <c r="AG460" s="11"/>
      <c r="AH460" s="11"/>
      <c r="AI460" s="11"/>
    </row>
    <row r="461" spans="1:35" ht="12.75">
      <c r="A461" s="11"/>
      <c r="B461" s="11"/>
      <c r="C461" s="11"/>
      <c r="D461" s="27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  <c r="AB461" s="11"/>
      <c r="AC461" s="11"/>
      <c r="AD461" s="11"/>
      <c r="AE461" s="11"/>
      <c r="AF461" s="11"/>
      <c r="AG461" s="11"/>
      <c r="AH461" s="11"/>
      <c r="AI461" s="11"/>
    </row>
    <row r="462" spans="1:35" ht="12.75">
      <c r="A462" s="11"/>
      <c r="B462" s="11"/>
      <c r="C462" s="11"/>
      <c r="D462" s="27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  <c r="AB462" s="11"/>
      <c r="AC462" s="11"/>
      <c r="AD462" s="11"/>
      <c r="AE462" s="11"/>
      <c r="AF462" s="11"/>
      <c r="AG462" s="11"/>
      <c r="AH462" s="11"/>
      <c r="AI462" s="11"/>
    </row>
    <row r="463" spans="1:35" ht="12.75">
      <c r="A463" s="11"/>
      <c r="B463" s="11"/>
      <c r="C463" s="11"/>
      <c r="D463" s="27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  <c r="AB463" s="11"/>
      <c r="AC463" s="11"/>
      <c r="AD463" s="11"/>
      <c r="AE463" s="11"/>
      <c r="AF463" s="11"/>
      <c r="AG463" s="11"/>
      <c r="AH463" s="11"/>
      <c r="AI463" s="11"/>
    </row>
    <row r="464" spans="1:35" ht="12.75">
      <c r="A464" s="11"/>
      <c r="B464" s="11"/>
      <c r="C464" s="11"/>
      <c r="D464" s="27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  <c r="AB464" s="11"/>
      <c r="AC464" s="11"/>
      <c r="AD464" s="11"/>
      <c r="AE464" s="11"/>
      <c r="AF464" s="11"/>
      <c r="AG464" s="11"/>
      <c r="AH464" s="11"/>
      <c r="AI464" s="11"/>
    </row>
    <row r="465" spans="1:35" ht="12.75">
      <c r="A465" s="11"/>
      <c r="B465" s="11"/>
      <c r="C465" s="11"/>
      <c r="D465" s="27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  <c r="AB465" s="11"/>
      <c r="AC465" s="11"/>
      <c r="AD465" s="11"/>
      <c r="AE465" s="11"/>
      <c r="AF465" s="11"/>
      <c r="AG465" s="11"/>
      <c r="AH465" s="11"/>
      <c r="AI465" s="11"/>
    </row>
    <row r="466" spans="1:35" ht="12.75">
      <c r="A466" s="11"/>
      <c r="B466" s="11"/>
      <c r="C466" s="11"/>
      <c r="D466" s="27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  <c r="AB466" s="11"/>
      <c r="AC466" s="11"/>
      <c r="AD466" s="11"/>
      <c r="AE466" s="11"/>
      <c r="AF466" s="11"/>
      <c r="AG466" s="11"/>
      <c r="AH466" s="11"/>
      <c r="AI466" s="11"/>
    </row>
    <row r="467" spans="1:35" ht="12.75">
      <c r="A467" s="11"/>
      <c r="B467" s="11"/>
      <c r="C467" s="11"/>
      <c r="D467" s="27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  <c r="AB467" s="11"/>
      <c r="AC467" s="11"/>
      <c r="AD467" s="11"/>
      <c r="AE467" s="11"/>
      <c r="AF467" s="11"/>
      <c r="AG467" s="11"/>
      <c r="AH467" s="11"/>
      <c r="AI467" s="11"/>
    </row>
    <row r="468" spans="1:35" ht="12.75">
      <c r="A468" s="11"/>
      <c r="B468" s="11"/>
      <c r="C468" s="11"/>
      <c r="D468" s="27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  <c r="AB468" s="11"/>
      <c r="AC468" s="11"/>
      <c r="AD468" s="11"/>
      <c r="AE468" s="11"/>
      <c r="AF468" s="11"/>
      <c r="AG468" s="11"/>
      <c r="AH468" s="11"/>
      <c r="AI468" s="11"/>
    </row>
    <row r="469" spans="1:35" ht="12.75">
      <c r="A469" s="11"/>
      <c r="B469" s="11"/>
      <c r="C469" s="11"/>
      <c r="D469" s="27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  <c r="AB469" s="11"/>
      <c r="AC469" s="11"/>
      <c r="AD469" s="11"/>
      <c r="AE469" s="11"/>
      <c r="AF469" s="11"/>
      <c r="AG469" s="11"/>
      <c r="AH469" s="11"/>
      <c r="AI469" s="11"/>
    </row>
    <row r="470" spans="1:35" ht="12.75">
      <c r="A470" s="11"/>
      <c r="B470" s="11"/>
      <c r="C470" s="11"/>
      <c r="D470" s="27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  <c r="AB470" s="11"/>
      <c r="AC470" s="11"/>
      <c r="AD470" s="11"/>
      <c r="AE470" s="11"/>
      <c r="AF470" s="11"/>
      <c r="AG470" s="11"/>
      <c r="AH470" s="11"/>
      <c r="AI470" s="11"/>
    </row>
    <row r="471" spans="1:35" ht="12.75">
      <c r="A471" s="11"/>
      <c r="B471" s="11"/>
      <c r="C471" s="11"/>
      <c r="D471" s="27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  <c r="AB471" s="11"/>
      <c r="AC471" s="11"/>
      <c r="AD471" s="11"/>
      <c r="AE471" s="11"/>
      <c r="AF471" s="11"/>
      <c r="AG471" s="11"/>
      <c r="AH471" s="11"/>
      <c r="AI471" s="11"/>
    </row>
    <row r="472" spans="1:35" ht="12.75">
      <c r="A472" s="11"/>
      <c r="B472" s="11"/>
      <c r="C472" s="11"/>
      <c r="D472" s="27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  <c r="AB472" s="11"/>
      <c r="AC472" s="11"/>
      <c r="AD472" s="11"/>
      <c r="AE472" s="11"/>
      <c r="AF472" s="11"/>
      <c r="AG472" s="11"/>
      <c r="AH472" s="11"/>
      <c r="AI472" s="11"/>
    </row>
    <row r="473" spans="1:35" ht="12.75">
      <c r="A473" s="11"/>
      <c r="B473" s="11"/>
      <c r="C473" s="11"/>
      <c r="D473" s="27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  <c r="AB473" s="11"/>
      <c r="AC473" s="11"/>
      <c r="AD473" s="11"/>
      <c r="AE473" s="11"/>
      <c r="AF473" s="11"/>
      <c r="AG473" s="11"/>
      <c r="AH473" s="11"/>
      <c r="AI473" s="11"/>
    </row>
    <row r="474" spans="1:35" ht="12.75">
      <c r="A474" s="11"/>
      <c r="B474" s="11"/>
      <c r="C474" s="11"/>
      <c r="D474" s="27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  <c r="AB474" s="11"/>
      <c r="AC474" s="11"/>
      <c r="AD474" s="11"/>
      <c r="AE474" s="11"/>
      <c r="AF474" s="11"/>
      <c r="AG474" s="11"/>
      <c r="AH474" s="11"/>
      <c r="AI474" s="11"/>
    </row>
    <row r="475" spans="1:35" ht="12.75">
      <c r="A475" s="11"/>
      <c r="B475" s="11"/>
      <c r="C475" s="11"/>
      <c r="D475" s="27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  <c r="AB475" s="11"/>
      <c r="AC475" s="11"/>
      <c r="AD475" s="11"/>
      <c r="AE475" s="11"/>
      <c r="AF475" s="11"/>
      <c r="AG475" s="11"/>
      <c r="AH475" s="11"/>
      <c r="AI475" s="11"/>
    </row>
    <row r="476" spans="1:35" ht="12.75">
      <c r="A476" s="11"/>
      <c r="B476" s="11"/>
      <c r="C476" s="11"/>
      <c r="D476" s="27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  <c r="AB476" s="11"/>
      <c r="AC476" s="11"/>
      <c r="AD476" s="11"/>
      <c r="AE476" s="11"/>
      <c r="AF476" s="11"/>
      <c r="AG476" s="11"/>
      <c r="AH476" s="11"/>
      <c r="AI476" s="11"/>
    </row>
    <row r="477" spans="1:35" ht="12.75">
      <c r="A477" s="11"/>
      <c r="B477" s="11"/>
      <c r="C477" s="11"/>
      <c r="D477" s="27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  <c r="AB477" s="11"/>
      <c r="AC477" s="11"/>
      <c r="AD477" s="11"/>
      <c r="AE477" s="11"/>
      <c r="AF477" s="11"/>
      <c r="AG477" s="11"/>
      <c r="AH477" s="11"/>
      <c r="AI477" s="11"/>
    </row>
    <row r="478" spans="1:35" ht="12.75">
      <c r="A478" s="11"/>
      <c r="B478" s="11"/>
      <c r="C478" s="11"/>
      <c r="D478" s="27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  <c r="AB478" s="11"/>
      <c r="AC478" s="11"/>
      <c r="AD478" s="11"/>
      <c r="AE478" s="11"/>
      <c r="AF478" s="11"/>
      <c r="AG478" s="11"/>
      <c r="AH478" s="11"/>
      <c r="AI478" s="11"/>
    </row>
    <row r="479" spans="1:35" ht="12.75">
      <c r="A479" s="11"/>
      <c r="B479" s="11"/>
      <c r="C479" s="11"/>
      <c r="D479" s="27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  <c r="AB479" s="11"/>
      <c r="AC479" s="11"/>
      <c r="AD479" s="11"/>
      <c r="AE479" s="11"/>
      <c r="AF479" s="11"/>
      <c r="AG479" s="11"/>
      <c r="AH479" s="11"/>
      <c r="AI479" s="11"/>
    </row>
    <row r="480" spans="1:35" ht="12.75">
      <c r="A480" s="11"/>
      <c r="B480" s="11"/>
      <c r="C480" s="11"/>
      <c r="D480" s="27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  <c r="AB480" s="11"/>
      <c r="AC480" s="11"/>
      <c r="AD480" s="11"/>
      <c r="AE480" s="11"/>
      <c r="AF480" s="11"/>
      <c r="AG480" s="11"/>
      <c r="AH480" s="11"/>
      <c r="AI480" s="11"/>
    </row>
    <row r="481" spans="1:35" ht="12.75">
      <c r="A481" s="11"/>
      <c r="B481" s="11"/>
      <c r="C481" s="11"/>
      <c r="D481" s="27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  <c r="AB481" s="11"/>
      <c r="AC481" s="11"/>
      <c r="AD481" s="11"/>
      <c r="AE481" s="11"/>
      <c r="AF481" s="11"/>
      <c r="AG481" s="11"/>
      <c r="AH481" s="11"/>
      <c r="AI481" s="11"/>
    </row>
    <row r="482" spans="1:35" ht="12.75">
      <c r="A482" s="11"/>
      <c r="B482" s="11"/>
      <c r="C482" s="11"/>
      <c r="D482" s="27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  <c r="AB482" s="11"/>
      <c r="AC482" s="11"/>
      <c r="AD482" s="11"/>
      <c r="AE482" s="11"/>
      <c r="AF482" s="11"/>
      <c r="AG482" s="11"/>
      <c r="AH482" s="11"/>
      <c r="AI482" s="11"/>
    </row>
    <row r="483" spans="1:35" ht="12.75">
      <c r="A483" s="11"/>
      <c r="B483" s="11"/>
      <c r="C483" s="11"/>
      <c r="D483" s="27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  <c r="AB483" s="11"/>
      <c r="AC483" s="11"/>
      <c r="AD483" s="11"/>
      <c r="AE483" s="11"/>
      <c r="AF483" s="11"/>
      <c r="AG483" s="11"/>
      <c r="AH483" s="11"/>
      <c r="AI483" s="11"/>
    </row>
    <row r="484" spans="1:35" ht="12.75">
      <c r="A484" s="11"/>
      <c r="B484" s="11"/>
      <c r="C484" s="11"/>
      <c r="D484" s="27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  <c r="AB484" s="11"/>
      <c r="AC484" s="11"/>
      <c r="AD484" s="11"/>
      <c r="AE484" s="11"/>
      <c r="AF484" s="11"/>
      <c r="AG484" s="11"/>
      <c r="AH484" s="11"/>
      <c r="AI484" s="11"/>
    </row>
    <row r="485" spans="1:35" ht="12.75">
      <c r="A485" s="11"/>
      <c r="B485" s="11"/>
      <c r="C485" s="11"/>
      <c r="D485" s="27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  <c r="AB485" s="11"/>
      <c r="AC485" s="11"/>
      <c r="AD485" s="11"/>
      <c r="AE485" s="11"/>
      <c r="AF485" s="11"/>
      <c r="AG485" s="11"/>
      <c r="AH485" s="11"/>
      <c r="AI485" s="11"/>
    </row>
    <row r="486" spans="1:35" ht="12.75">
      <c r="A486" s="11"/>
      <c r="B486" s="11"/>
      <c r="C486" s="11"/>
      <c r="D486" s="27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  <c r="AB486" s="11"/>
      <c r="AC486" s="11"/>
      <c r="AD486" s="11"/>
      <c r="AE486" s="11"/>
      <c r="AF486" s="11"/>
      <c r="AG486" s="11"/>
      <c r="AH486" s="11"/>
      <c r="AI486" s="11"/>
    </row>
    <row r="487" spans="1:35" ht="12.75">
      <c r="A487" s="11"/>
      <c r="B487" s="11"/>
      <c r="C487" s="11"/>
      <c r="D487" s="27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  <c r="AB487" s="11"/>
      <c r="AC487" s="11"/>
      <c r="AD487" s="11"/>
      <c r="AE487" s="11"/>
      <c r="AF487" s="11"/>
      <c r="AG487" s="11"/>
      <c r="AH487" s="11"/>
      <c r="AI487" s="11"/>
    </row>
    <row r="488" spans="1:35" ht="12.75">
      <c r="A488" s="11"/>
      <c r="B488" s="11"/>
      <c r="C488" s="11"/>
      <c r="D488" s="27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  <c r="AB488" s="11"/>
      <c r="AC488" s="11"/>
      <c r="AD488" s="11"/>
      <c r="AE488" s="11"/>
      <c r="AF488" s="11"/>
      <c r="AG488" s="11"/>
      <c r="AH488" s="11"/>
      <c r="AI488" s="11"/>
    </row>
    <row r="489" spans="1:35" ht="12.75">
      <c r="A489" s="11"/>
      <c r="B489" s="11"/>
      <c r="C489" s="11"/>
      <c r="D489" s="27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  <c r="AB489" s="11"/>
      <c r="AC489" s="11"/>
      <c r="AD489" s="11"/>
      <c r="AE489" s="11"/>
      <c r="AF489" s="11"/>
      <c r="AG489" s="11"/>
      <c r="AH489" s="11"/>
      <c r="AI489" s="11"/>
    </row>
    <row r="490" spans="1:35" ht="12.75">
      <c r="A490" s="11"/>
      <c r="B490" s="11"/>
      <c r="C490" s="11"/>
      <c r="D490" s="27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  <c r="AB490" s="11"/>
      <c r="AC490" s="11"/>
      <c r="AD490" s="11"/>
      <c r="AE490" s="11"/>
      <c r="AF490" s="11"/>
      <c r="AG490" s="11"/>
      <c r="AH490" s="11"/>
      <c r="AI490" s="11"/>
    </row>
    <row r="491" spans="1:35" ht="12.75">
      <c r="A491" s="11"/>
      <c r="B491" s="11"/>
      <c r="C491" s="11"/>
      <c r="D491" s="27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  <c r="AB491" s="11"/>
      <c r="AC491" s="11"/>
      <c r="AD491" s="11"/>
      <c r="AE491" s="11"/>
      <c r="AF491" s="11"/>
      <c r="AG491" s="11"/>
      <c r="AH491" s="11"/>
      <c r="AI491" s="11"/>
    </row>
    <row r="492" spans="1:35" ht="12.75">
      <c r="A492" s="11"/>
      <c r="B492" s="11"/>
      <c r="C492" s="11"/>
      <c r="D492" s="27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  <c r="AB492" s="11"/>
      <c r="AC492" s="11"/>
      <c r="AD492" s="11"/>
      <c r="AE492" s="11"/>
      <c r="AF492" s="11"/>
      <c r="AG492" s="11"/>
      <c r="AH492" s="11"/>
      <c r="AI492" s="11"/>
    </row>
    <row r="493" spans="1:35" ht="12.75">
      <c r="A493" s="11"/>
      <c r="B493" s="11"/>
      <c r="C493" s="11"/>
      <c r="D493" s="27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  <c r="AB493" s="11"/>
      <c r="AC493" s="11"/>
      <c r="AD493" s="11"/>
      <c r="AE493" s="11"/>
      <c r="AF493" s="11"/>
      <c r="AG493" s="11"/>
      <c r="AH493" s="11"/>
      <c r="AI493" s="11"/>
    </row>
    <row r="494" spans="1:35" ht="12.75">
      <c r="A494" s="11"/>
      <c r="B494" s="11"/>
      <c r="C494" s="11"/>
      <c r="D494" s="27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  <c r="AB494" s="11"/>
      <c r="AC494" s="11"/>
      <c r="AD494" s="11"/>
      <c r="AE494" s="11"/>
      <c r="AF494" s="11"/>
      <c r="AG494" s="11"/>
      <c r="AH494" s="11"/>
      <c r="AI494" s="11"/>
    </row>
    <row r="495" spans="1:35" ht="12.75">
      <c r="A495" s="11"/>
      <c r="B495" s="11"/>
      <c r="C495" s="11"/>
      <c r="D495" s="27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  <c r="AB495" s="11"/>
      <c r="AC495" s="11"/>
      <c r="AD495" s="11"/>
      <c r="AE495" s="11"/>
      <c r="AF495" s="11"/>
      <c r="AG495" s="11"/>
      <c r="AH495" s="11"/>
      <c r="AI495" s="11"/>
    </row>
    <row r="496" spans="1:35" ht="12.75">
      <c r="A496" s="11"/>
      <c r="B496" s="11"/>
      <c r="C496" s="11"/>
      <c r="D496" s="27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  <c r="AB496" s="11"/>
      <c r="AC496" s="11"/>
      <c r="AD496" s="11"/>
      <c r="AE496" s="11"/>
      <c r="AF496" s="11"/>
      <c r="AG496" s="11"/>
      <c r="AH496" s="11"/>
      <c r="AI496" s="11"/>
    </row>
    <row r="497" spans="1:35" ht="12.75">
      <c r="A497" s="11"/>
      <c r="B497" s="11"/>
      <c r="C497" s="11"/>
      <c r="D497" s="27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  <c r="AB497" s="11"/>
      <c r="AC497" s="11"/>
      <c r="AD497" s="11"/>
      <c r="AE497" s="11"/>
      <c r="AF497" s="11"/>
      <c r="AG497" s="11"/>
      <c r="AH497" s="11"/>
      <c r="AI497" s="11"/>
    </row>
    <row r="498" spans="1:35" ht="12.75">
      <c r="A498" s="11"/>
      <c r="B498" s="11"/>
      <c r="C498" s="11"/>
      <c r="D498" s="27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  <c r="AB498" s="11"/>
      <c r="AC498" s="11"/>
      <c r="AD498" s="11"/>
      <c r="AE498" s="11"/>
      <c r="AF498" s="11"/>
      <c r="AG498" s="11"/>
      <c r="AH498" s="11"/>
      <c r="AI498" s="11"/>
    </row>
    <row r="499" spans="1:35" ht="12.75">
      <c r="A499" s="11"/>
      <c r="B499" s="11"/>
      <c r="C499" s="11"/>
      <c r="D499" s="27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  <c r="AB499" s="11"/>
      <c r="AC499" s="11"/>
      <c r="AD499" s="11"/>
      <c r="AE499" s="11"/>
      <c r="AF499" s="11"/>
      <c r="AG499" s="11"/>
      <c r="AH499" s="11"/>
      <c r="AI499" s="11"/>
    </row>
    <row r="500" spans="1:35" ht="12.75">
      <c r="A500" s="11"/>
      <c r="B500" s="11"/>
      <c r="C500" s="11"/>
      <c r="D500" s="27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  <c r="AB500" s="11"/>
      <c r="AC500" s="11"/>
      <c r="AD500" s="11"/>
      <c r="AE500" s="11"/>
      <c r="AF500" s="11"/>
      <c r="AG500" s="11"/>
      <c r="AH500" s="11"/>
      <c r="AI500" s="11"/>
    </row>
    <row r="501" spans="1:35" ht="12.75">
      <c r="A501" s="11"/>
      <c r="B501" s="11"/>
      <c r="C501" s="11"/>
      <c r="D501" s="27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  <c r="AB501" s="11"/>
      <c r="AC501" s="11"/>
      <c r="AD501" s="11"/>
      <c r="AE501" s="11"/>
      <c r="AF501" s="11"/>
      <c r="AG501" s="11"/>
      <c r="AH501" s="11"/>
      <c r="AI501" s="11"/>
    </row>
    <row r="502" spans="1:35" ht="12.75">
      <c r="A502" s="11"/>
      <c r="B502" s="11"/>
      <c r="C502" s="11"/>
      <c r="D502" s="27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  <c r="AB502" s="11"/>
      <c r="AC502" s="11"/>
      <c r="AD502" s="11"/>
      <c r="AE502" s="11"/>
      <c r="AF502" s="11"/>
      <c r="AG502" s="11"/>
      <c r="AH502" s="11"/>
      <c r="AI502" s="11"/>
    </row>
    <row r="503" spans="1:35" ht="12.75">
      <c r="A503" s="11"/>
      <c r="B503" s="11"/>
      <c r="C503" s="11"/>
      <c r="D503" s="27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  <c r="AB503" s="11"/>
      <c r="AC503" s="11"/>
      <c r="AD503" s="11"/>
      <c r="AE503" s="11"/>
      <c r="AF503" s="11"/>
      <c r="AG503" s="11"/>
      <c r="AH503" s="11"/>
      <c r="AI503" s="11"/>
    </row>
    <row r="504" spans="1:35" ht="12.75">
      <c r="A504" s="11"/>
      <c r="B504" s="11"/>
      <c r="C504" s="11"/>
      <c r="D504" s="27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  <c r="AB504" s="11"/>
      <c r="AC504" s="11"/>
      <c r="AD504" s="11"/>
      <c r="AE504" s="11"/>
      <c r="AF504" s="11"/>
      <c r="AG504" s="11"/>
      <c r="AH504" s="11"/>
      <c r="AI504" s="11"/>
    </row>
    <row r="505" spans="1:35" ht="12.75">
      <c r="A505" s="11"/>
      <c r="B505" s="11"/>
      <c r="C505" s="11"/>
      <c r="D505" s="27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  <c r="AB505" s="11"/>
      <c r="AC505" s="11"/>
      <c r="AD505" s="11"/>
      <c r="AE505" s="11"/>
      <c r="AF505" s="11"/>
      <c r="AG505" s="11"/>
      <c r="AH505" s="11"/>
      <c r="AI505" s="11"/>
    </row>
    <row r="506" spans="1:35" ht="12.75">
      <c r="A506" s="11"/>
      <c r="B506" s="11"/>
      <c r="C506" s="11"/>
      <c r="D506" s="27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  <c r="AB506" s="11"/>
      <c r="AC506" s="11"/>
      <c r="AD506" s="11"/>
      <c r="AE506" s="11"/>
      <c r="AF506" s="11"/>
      <c r="AG506" s="11"/>
      <c r="AH506" s="11"/>
      <c r="AI506" s="11"/>
    </row>
    <row r="507" spans="1:35" ht="12.75">
      <c r="A507" s="11"/>
      <c r="B507" s="11"/>
      <c r="C507" s="11"/>
      <c r="D507" s="27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  <c r="AB507" s="11"/>
      <c r="AC507" s="11"/>
      <c r="AD507" s="11"/>
      <c r="AE507" s="11"/>
      <c r="AF507" s="11"/>
      <c r="AG507" s="11"/>
      <c r="AH507" s="11"/>
      <c r="AI507" s="11"/>
    </row>
    <row r="508" spans="1:35" ht="12.75">
      <c r="A508" s="11"/>
      <c r="B508" s="11"/>
      <c r="C508" s="11"/>
      <c r="D508" s="27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  <c r="AB508" s="11"/>
      <c r="AC508" s="11"/>
      <c r="AD508" s="11"/>
      <c r="AE508" s="11"/>
      <c r="AF508" s="11"/>
      <c r="AG508" s="11"/>
      <c r="AH508" s="11"/>
      <c r="AI508" s="11"/>
    </row>
    <row r="509" spans="1:35" ht="12.75">
      <c r="A509" s="11"/>
      <c r="B509" s="11"/>
      <c r="C509" s="11"/>
      <c r="D509" s="27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  <c r="AB509" s="11"/>
      <c r="AC509" s="11"/>
      <c r="AD509" s="11"/>
      <c r="AE509" s="11"/>
      <c r="AF509" s="11"/>
      <c r="AG509" s="11"/>
      <c r="AH509" s="11"/>
      <c r="AI509" s="11"/>
    </row>
    <row r="510" spans="1:35" ht="12.75">
      <c r="A510" s="11"/>
      <c r="B510" s="11"/>
      <c r="C510" s="11"/>
      <c r="D510" s="27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  <c r="AB510" s="11"/>
      <c r="AC510" s="11"/>
      <c r="AD510" s="11"/>
      <c r="AE510" s="11"/>
      <c r="AF510" s="11"/>
      <c r="AG510" s="11"/>
      <c r="AH510" s="11"/>
      <c r="AI510" s="11"/>
    </row>
    <row r="511" spans="1:35" ht="12.75">
      <c r="A511" s="11"/>
      <c r="B511" s="11"/>
      <c r="C511" s="11"/>
      <c r="D511" s="27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  <c r="AB511" s="11"/>
      <c r="AC511" s="11"/>
      <c r="AD511" s="11"/>
      <c r="AE511" s="11"/>
      <c r="AF511" s="11"/>
      <c r="AG511" s="11"/>
      <c r="AH511" s="11"/>
      <c r="AI511" s="11"/>
    </row>
    <row r="512" spans="1:35" ht="12.75">
      <c r="A512" s="11"/>
      <c r="B512" s="11"/>
      <c r="C512" s="11"/>
      <c r="D512" s="27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  <c r="AB512" s="11"/>
      <c r="AC512" s="11"/>
      <c r="AD512" s="11"/>
      <c r="AE512" s="11"/>
      <c r="AF512" s="11"/>
      <c r="AG512" s="11"/>
      <c r="AH512" s="11"/>
      <c r="AI512" s="11"/>
    </row>
    <row r="513" spans="1:35" ht="12.75">
      <c r="A513" s="11"/>
      <c r="B513" s="11"/>
      <c r="C513" s="11"/>
      <c r="D513" s="27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  <c r="AB513" s="11"/>
      <c r="AC513" s="11"/>
      <c r="AD513" s="11"/>
      <c r="AE513" s="11"/>
      <c r="AF513" s="11"/>
      <c r="AG513" s="11"/>
      <c r="AH513" s="11"/>
      <c r="AI513" s="11"/>
    </row>
    <row r="514" spans="1:35" ht="12.75">
      <c r="A514" s="11"/>
      <c r="B514" s="11"/>
      <c r="C514" s="11"/>
      <c r="D514" s="27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  <c r="AB514" s="11"/>
      <c r="AC514" s="11"/>
      <c r="AD514" s="11"/>
      <c r="AE514" s="11"/>
      <c r="AF514" s="11"/>
      <c r="AG514" s="11"/>
      <c r="AH514" s="11"/>
      <c r="AI514" s="11"/>
    </row>
    <row r="515" spans="1:35" ht="12.75">
      <c r="A515" s="11"/>
      <c r="B515" s="11"/>
      <c r="C515" s="11"/>
      <c r="D515" s="27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  <c r="AB515" s="11"/>
      <c r="AC515" s="11"/>
      <c r="AD515" s="11"/>
      <c r="AE515" s="11"/>
      <c r="AF515" s="11"/>
      <c r="AG515" s="11"/>
      <c r="AH515" s="11"/>
      <c r="AI515" s="11"/>
    </row>
    <row r="516" spans="1:35" ht="12.75">
      <c r="A516" s="11"/>
      <c r="B516" s="11"/>
      <c r="C516" s="11"/>
      <c r="D516" s="27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  <c r="AB516" s="11"/>
      <c r="AC516" s="11"/>
      <c r="AD516" s="11"/>
      <c r="AE516" s="11"/>
      <c r="AF516" s="11"/>
      <c r="AG516" s="11"/>
      <c r="AH516" s="11"/>
      <c r="AI516" s="11"/>
    </row>
    <row r="517" spans="1:35" ht="12.75">
      <c r="A517" s="11"/>
      <c r="B517" s="11"/>
      <c r="C517" s="11"/>
      <c r="D517" s="27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  <c r="AB517" s="11"/>
      <c r="AC517" s="11"/>
      <c r="AD517" s="11"/>
      <c r="AE517" s="11"/>
      <c r="AF517" s="11"/>
      <c r="AG517" s="11"/>
      <c r="AH517" s="11"/>
      <c r="AI517" s="11"/>
    </row>
    <row r="518" spans="1:35" ht="12.75">
      <c r="A518" s="11"/>
      <c r="B518" s="11"/>
      <c r="C518" s="11"/>
      <c r="D518" s="27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  <c r="AB518" s="11"/>
      <c r="AC518" s="11"/>
      <c r="AD518" s="11"/>
      <c r="AE518" s="11"/>
      <c r="AF518" s="11"/>
      <c r="AG518" s="11"/>
      <c r="AH518" s="11"/>
      <c r="AI518" s="11"/>
    </row>
    <row r="519" spans="1:35" ht="12.75">
      <c r="A519" s="11"/>
      <c r="B519" s="11"/>
      <c r="C519" s="11"/>
      <c r="D519" s="27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  <c r="AB519" s="11"/>
      <c r="AC519" s="11"/>
      <c r="AD519" s="11"/>
      <c r="AE519" s="11"/>
      <c r="AF519" s="11"/>
      <c r="AG519" s="11"/>
      <c r="AH519" s="11"/>
      <c r="AI519" s="11"/>
    </row>
    <row r="520" spans="1:35" ht="12.75">
      <c r="A520" s="11"/>
      <c r="B520" s="11"/>
      <c r="C520" s="11"/>
      <c r="D520" s="27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  <c r="AB520" s="11"/>
      <c r="AC520" s="11"/>
      <c r="AD520" s="11"/>
      <c r="AE520" s="11"/>
      <c r="AF520" s="11"/>
      <c r="AG520" s="11"/>
      <c r="AH520" s="11"/>
      <c r="AI520" s="11"/>
    </row>
    <row r="521" spans="1:35" ht="12.75">
      <c r="A521" s="11"/>
      <c r="B521" s="11"/>
      <c r="C521" s="11"/>
      <c r="D521" s="27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  <c r="AB521" s="11"/>
      <c r="AC521" s="11"/>
      <c r="AD521" s="11"/>
      <c r="AE521" s="11"/>
      <c r="AF521" s="11"/>
      <c r="AG521" s="11"/>
      <c r="AH521" s="11"/>
      <c r="AI521" s="11"/>
    </row>
    <row r="522" spans="1:35" ht="12.75">
      <c r="A522" s="11"/>
      <c r="B522" s="11"/>
      <c r="C522" s="11"/>
      <c r="D522" s="27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  <c r="AB522" s="11"/>
      <c r="AC522" s="11"/>
      <c r="AD522" s="11"/>
      <c r="AE522" s="11"/>
      <c r="AF522" s="11"/>
      <c r="AG522" s="11"/>
      <c r="AH522" s="11"/>
      <c r="AI522" s="11"/>
    </row>
    <row r="523" spans="1:35" ht="12.75">
      <c r="A523" s="11"/>
      <c r="B523" s="11"/>
      <c r="C523" s="11"/>
      <c r="D523" s="27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  <c r="AB523" s="11"/>
      <c r="AC523" s="11"/>
      <c r="AD523" s="11"/>
      <c r="AE523" s="11"/>
      <c r="AF523" s="11"/>
      <c r="AG523" s="11"/>
      <c r="AH523" s="11"/>
      <c r="AI523" s="11"/>
    </row>
    <row r="524" spans="1:35" ht="12.75">
      <c r="A524" s="11"/>
      <c r="B524" s="11"/>
      <c r="C524" s="11"/>
      <c r="D524" s="27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  <c r="AB524" s="11"/>
      <c r="AC524" s="11"/>
      <c r="AD524" s="11"/>
      <c r="AE524" s="11"/>
      <c r="AF524" s="11"/>
      <c r="AG524" s="11"/>
      <c r="AH524" s="11"/>
      <c r="AI524" s="11"/>
    </row>
    <row r="525" spans="1:35" ht="12.75">
      <c r="A525" s="11"/>
      <c r="B525" s="11"/>
      <c r="C525" s="11"/>
      <c r="D525" s="27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  <c r="AB525" s="11"/>
      <c r="AC525" s="11"/>
      <c r="AD525" s="11"/>
      <c r="AE525" s="11"/>
      <c r="AF525" s="11"/>
      <c r="AG525" s="11"/>
      <c r="AH525" s="11"/>
      <c r="AI525" s="11"/>
    </row>
    <row r="526" spans="1:35" ht="12.75">
      <c r="A526" s="11"/>
      <c r="B526" s="11"/>
      <c r="C526" s="11"/>
      <c r="D526" s="27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  <c r="AB526" s="11"/>
      <c r="AC526" s="11"/>
      <c r="AD526" s="11"/>
      <c r="AE526" s="11"/>
      <c r="AF526" s="11"/>
      <c r="AG526" s="11"/>
      <c r="AH526" s="11"/>
      <c r="AI526" s="11"/>
    </row>
    <row r="527" spans="1:35" ht="12.75">
      <c r="A527" s="11"/>
      <c r="B527" s="11"/>
      <c r="C527" s="11"/>
      <c r="D527" s="27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  <c r="AB527" s="11"/>
      <c r="AC527" s="11"/>
      <c r="AD527" s="11"/>
      <c r="AE527" s="11"/>
      <c r="AF527" s="11"/>
      <c r="AG527" s="11"/>
      <c r="AH527" s="11"/>
      <c r="AI527" s="11"/>
    </row>
    <row r="528" spans="1:35" ht="12.75">
      <c r="A528" s="11"/>
      <c r="B528" s="11"/>
      <c r="C528" s="11"/>
      <c r="D528" s="27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  <c r="AB528" s="11"/>
      <c r="AC528" s="11"/>
      <c r="AD528" s="11"/>
      <c r="AE528" s="11"/>
      <c r="AF528" s="11"/>
      <c r="AG528" s="11"/>
      <c r="AH528" s="11"/>
      <c r="AI528" s="11"/>
    </row>
    <row r="529" spans="1:35" ht="12.75">
      <c r="A529" s="11"/>
      <c r="B529" s="11"/>
      <c r="C529" s="11"/>
      <c r="D529" s="27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  <c r="AB529" s="11"/>
      <c r="AC529" s="11"/>
      <c r="AD529" s="11"/>
      <c r="AE529" s="11"/>
      <c r="AF529" s="11"/>
      <c r="AG529" s="11"/>
      <c r="AH529" s="11"/>
      <c r="AI529" s="11"/>
    </row>
    <row r="530" spans="1:35" ht="12.75">
      <c r="A530" s="11"/>
      <c r="B530" s="11"/>
      <c r="C530" s="11"/>
      <c r="D530" s="27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  <c r="AB530" s="11"/>
      <c r="AC530" s="11"/>
      <c r="AD530" s="11"/>
      <c r="AE530" s="11"/>
      <c r="AF530" s="11"/>
      <c r="AG530" s="11"/>
      <c r="AH530" s="11"/>
      <c r="AI530" s="11"/>
    </row>
    <row r="531" spans="1:35" ht="12.75">
      <c r="A531" s="11"/>
      <c r="B531" s="11"/>
      <c r="C531" s="11"/>
      <c r="D531" s="27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  <c r="AB531" s="11"/>
      <c r="AC531" s="11"/>
      <c r="AD531" s="11"/>
      <c r="AE531" s="11"/>
      <c r="AF531" s="11"/>
      <c r="AG531" s="11"/>
      <c r="AH531" s="11"/>
      <c r="AI531" s="11"/>
    </row>
    <row r="532" spans="1:35" ht="12.75">
      <c r="A532" s="11"/>
      <c r="B532" s="11"/>
      <c r="C532" s="11"/>
      <c r="D532" s="27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  <c r="AB532" s="11"/>
      <c r="AC532" s="11"/>
      <c r="AD532" s="11"/>
      <c r="AE532" s="11"/>
      <c r="AF532" s="11"/>
      <c r="AG532" s="11"/>
      <c r="AH532" s="11"/>
      <c r="AI532" s="11"/>
    </row>
    <row r="533" spans="1:35" ht="12.75">
      <c r="A533" s="11"/>
      <c r="B533" s="11"/>
      <c r="C533" s="11"/>
      <c r="D533" s="27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  <c r="AB533" s="11"/>
      <c r="AC533" s="11"/>
      <c r="AD533" s="11"/>
      <c r="AE533" s="11"/>
      <c r="AF533" s="11"/>
      <c r="AG533" s="11"/>
      <c r="AH533" s="11"/>
      <c r="AI533" s="11"/>
    </row>
    <row r="534" spans="1:35" ht="12.75">
      <c r="A534" s="11"/>
      <c r="B534" s="11"/>
      <c r="C534" s="11"/>
      <c r="D534" s="27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  <c r="AB534" s="11"/>
      <c r="AC534" s="11"/>
      <c r="AD534" s="11"/>
      <c r="AE534" s="11"/>
      <c r="AF534" s="11"/>
      <c r="AG534" s="11"/>
      <c r="AH534" s="11"/>
      <c r="AI534" s="11"/>
    </row>
    <row r="535" spans="1:35" ht="12.75">
      <c r="A535" s="11"/>
      <c r="B535" s="11"/>
      <c r="C535" s="11"/>
      <c r="D535" s="27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  <c r="AB535" s="11"/>
      <c r="AC535" s="11"/>
      <c r="AD535" s="11"/>
      <c r="AE535" s="11"/>
      <c r="AF535" s="11"/>
      <c r="AG535" s="11"/>
      <c r="AH535" s="11"/>
      <c r="AI535" s="11"/>
    </row>
    <row r="536" spans="1:35" ht="12.75">
      <c r="A536" s="11"/>
      <c r="B536" s="11"/>
      <c r="C536" s="11"/>
      <c r="D536" s="27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  <c r="AB536" s="11"/>
      <c r="AC536" s="11"/>
      <c r="AD536" s="11"/>
      <c r="AE536" s="11"/>
      <c r="AF536" s="11"/>
      <c r="AG536" s="11"/>
      <c r="AH536" s="11"/>
      <c r="AI536" s="11"/>
    </row>
    <row r="537" spans="1:35" ht="12.75">
      <c r="A537" s="11"/>
      <c r="B537" s="11"/>
      <c r="C537" s="11"/>
      <c r="D537" s="27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  <c r="AB537" s="11"/>
      <c r="AC537" s="11"/>
      <c r="AD537" s="11"/>
      <c r="AE537" s="11"/>
      <c r="AF537" s="11"/>
      <c r="AG537" s="11"/>
      <c r="AH537" s="11"/>
      <c r="AI537" s="11"/>
    </row>
    <row r="538" spans="1:35" ht="12.75">
      <c r="A538" s="11"/>
      <c r="B538" s="11"/>
      <c r="C538" s="11"/>
      <c r="D538" s="27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  <c r="AB538" s="11"/>
      <c r="AC538" s="11"/>
      <c r="AD538" s="11"/>
      <c r="AE538" s="11"/>
      <c r="AF538" s="11"/>
      <c r="AG538" s="11"/>
      <c r="AH538" s="11"/>
      <c r="AI538" s="11"/>
    </row>
    <row r="539" spans="1:35" ht="12.75">
      <c r="A539" s="11"/>
      <c r="B539" s="11"/>
      <c r="C539" s="11"/>
      <c r="D539" s="27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  <c r="AB539" s="11"/>
      <c r="AC539" s="11"/>
      <c r="AD539" s="11"/>
      <c r="AE539" s="11"/>
      <c r="AF539" s="11"/>
      <c r="AG539" s="11"/>
      <c r="AH539" s="11"/>
      <c r="AI539" s="11"/>
    </row>
    <row r="540" spans="1:35" ht="12.75">
      <c r="A540" s="11"/>
      <c r="B540" s="11"/>
      <c r="C540" s="11"/>
      <c r="D540" s="27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  <c r="AB540" s="11"/>
      <c r="AC540" s="11"/>
      <c r="AD540" s="11"/>
      <c r="AE540" s="11"/>
      <c r="AF540" s="11"/>
      <c r="AG540" s="11"/>
      <c r="AH540" s="11"/>
      <c r="AI540" s="11"/>
    </row>
    <row r="541" spans="1:35" ht="12.75">
      <c r="A541" s="11"/>
      <c r="B541" s="11"/>
      <c r="C541" s="11"/>
      <c r="D541" s="27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  <c r="AB541" s="11"/>
      <c r="AC541" s="11"/>
      <c r="AD541" s="11"/>
      <c r="AE541" s="11"/>
      <c r="AF541" s="11"/>
      <c r="AG541" s="11"/>
      <c r="AH541" s="11"/>
      <c r="AI541" s="11"/>
    </row>
    <row r="542" spans="1:35" ht="12.75">
      <c r="A542" s="11"/>
      <c r="B542" s="11"/>
      <c r="C542" s="11"/>
      <c r="D542" s="27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  <c r="AB542" s="11"/>
      <c r="AC542" s="11"/>
      <c r="AD542" s="11"/>
      <c r="AE542" s="11"/>
      <c r="AF542" s="11"/>
      <c r="AG542" s="11"/>
      <c r="AH542" s="11"/>
      <c r="AI542" s="11"/>
    </row>
    <row r="543" spans="1:35" ht="12.75">
      <c r="A543" s="11"/>
      <c r="B543" s="11"/>
      <c r="C543" s="11"/>
      <c r="D543" s="27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  <c r="AB543" s="11"/>
      <c r="AC543" s="11"/>
      <c r="AD543" s="11"/>
      <c r="AE543" s="11"/>
      <c r="AF543" s="11"/>
      <c r="AG543" s="11"/>
      <c r="AH543" s="11"/>
      <c r="AI543" s="11"/>
    </row>
    <row r="544" spans="1:35" ht="12.75">
      <c r="A544" s="11"/>
      <c r="B544" s="11"/>
      <c r="C544" s="11"/>
      <c r="D544" s="27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  <c r="AB544" s="11"/>
      <c r="AC544" s="11"/>
      <c r="AD544" s="11"/>
      <c r="AE544" s="11"/>
      <c r="AF544" s="11"/>
      <c r="AG544" s="11"/>
      <c r="AH544" s="11"/>
      <c r="AI544" s="11"/>
    </row>
    <row r="545" spans="1:35" ht="12.75">
      <c r="A545" s="11"/>
      <c r="B545" s="11"/>
      <c r="C545" s="11"/>
      <c r="D545" s="27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  <c r="AB545" s="11"/>
      <c r="AC545" s="11"/>
      <c r="AD545" s="11"/>
      <c r="AE545" s="11"/>
      <c r="AF545" s="11"/>
      <c r="AG545" s="11"/>
      <c r="AH545" s="11"/>
      <c r="AI545" s="11"/>
    </row>
    <row r="546" spans="1:35" ht="12.75">
      <c r="A546" s="11"/>
      <c r="B546" s="11"/>
      <c r="C546" s="11"/>
      <c r="D546" s="27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  <c r="AB546" s="11"/>
      <c r="AC546" s="11"/>
      <c r="AD546" s="11"/>
      <c r="AE546" s="11"/>
      <c r="AF546" s="11"/>
      <c r="AG546" s="11"/>
      <c r="AH546" s="11"/>
      <c r="AI546" s="11"/>
    </row>
    <row r="547" spans="1:35" ht="12.75">
      <c r="A547" s="11"/>
      <c r="B547" s="11"/>
      <c r="C547" s="11"/>
      <c r="D547" s="27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  <c r="AB547" s="11"/>
      <c r="AC547" s="11"/>
      <c r="AD547" s="11"/>
      <c r="AE547" s="11"/>
      <c r="AF547" s="11"/>
      <c r="AG547" s="11"/>
      <c r="AH547" s="11"/>
      <c r="AI547" s="11"/>
    </row>
    <row r="548" spans="1:35" ht="12.75">
      <c r="A548" s="11"/>
      <c r="B548" s="11"/>
      <c r="C548" s="11"/>
      <c r="D548" s="27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  <c r="AB548" s="11"/>
      <c r="AC548" s="11"/>
      <c r="AD548" s="11"/>
      <c r="AE548" s="11"/>
      <c r="AF548" s="11"/>
      <c r="AG548" s="11"/>
      <c r="AH548" s="11"/>
      <c r="AI548" s="11"/>
    </row>
    <row r="549" spans="1:35" ht="12.75">
      <c r="A549" s="11"/>
      <c r="B549" s="11"/>
      <c r="C549" s="11"/>
      <c r="D549" s="27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  <c r="AB549" s="11"/>
      <c r="AC549" s="11"/>
      <c r="AD549" s="11"/>
      <c r="AE549" s="11"/>
      <c r="AF549" s="11"/>
      <c r="AG549" s="11"/>
      <c r="AH549" s="11"/>
      <c r="AI549" s="11"/>
    </row>
    <row r="550" spans="1:35" ht="12.75">
      <c r="A550" s="11"/>
      <c r="B550" s="11"/>
      <c r="C550" s="11"/>
      <c r="D550" s="27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  <c r="AB550" s="11"/>
      <c r="AC550" s="11"/>
      <c r="AD550" s="11"/>
      <c r="AE550" s="11"/>
      <c r="AF550" s="11"/>
      <c r="AG550" s="11"/>
      <c r="AH550" s="11"/>
      <c r="AI550" s="11"/>
    </row>
    <row r="551" spans="1:35" ht="12.75">
      <c r="A551" s="11"/>
      <c r="B551" s="11"/>
      <c r="C551" s="11"/>
      <c r="D551" s="27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  <c r="AB551" s="11"/>
      <c r="AC551" s="11"/>
      <c r="AD551" s="11"/>
      <c r="AE551" s="11"/>
      <c r="AF551" s="11"/>
      <c r="AG551" s="11"/>
      <c r="AH551" s="11"/>
      <c r="AI551" s="11"/>
    </row>
    <row r="552" spans="1:35" ht="12.75">
      <c r="A552" s="11"/>
      <c r="B552" s="11"/>
      <c r="C552" s="11"/>
      <c r="D552" s="27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  <c r="AB552" s="11"/>
      <c r="AC552" s="11"/>
      <c r="AD552" s="11"/>
      <c r="AE552" s="11"/>
      <c r="AF552" s="11"/>
      <c r="AG552" s="11"/>
      <c r="AH552" s="11"/>
      <c r="AI552" s="11"/>
    </row>
    <row r="553" spans="1:35" ht="12.75">
      <c r="A553" s="11"/>
      <c r="B553" s="11"/>
      <c r="C553" s="11"/>
      <c r="D553" s="27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  <c r="AB553" s="11"/>
      <c r="AC553" s="11"/>
      <c r="AD553" s="11"/>
      <c r="AE553" s="11"/>
      <c r="AF553" s="11"/>
      <c r="AG553" s="11"/>
      <c r="AH553" s="11"/>
      <c r="AI553" s="11"/>
    </row>
    <row r="554" spans="1:35" ht="12.75">
      <c r="A554" s="11"/>
      <c r="B554" s="11"/>
      <c r="C554" s="11"/>
      <c r="D554" s="27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  <c r="AB554" s="11"/>
      <c r="AC554" s="11"/>
      <c r="AD554" s="11"/>
      <c r="AE554" s="11"/>
      <c r="AF554" s="11"/>
      <c r="AG554" s="11"/>
      <c r="AH554" s="11"/>
      <c r="AI554" s="11"/>
    </row>
    <row r="555" spans="1:35" ht="12.75">
      <c r="A555" s="11"/>
      <c r="B555" s="11"/>
      <c r="C555" s="11"/>
      <c r="D555" s="27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  <c r="AB555" s="11"/>
      <c r="AC555" s="11"/>
      <c r="AD555" s="11"/>
      <c r="AE555" s="11"/>
      <c r="AF555" s="11"/>
      <c r="AG555" s="11"/>
      <c r="AH555" s="11"/>
      <c r="AI555" s="11"/>
    </row>
    <row r="556" spans="1:35" ht="12.75">
      <c r="A556" s="11"/>
      <c r="B556" s="11"/>
      <c r="C556" s="11"/>
      <c r="D556" s="27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  <c r="AB556" s="11"/>
      <c r="AC556" s="11"/>
      <c r="AD556" s="11"/>
      <c r="AE556" s="11"/>
      <c r="AF556" s="11"/>
      <c r="AG556" s="11"/>
      <c r="AH556" s="11"/>
      <c r="AI556" s="11"/>
    </row>
    <row r="557" spans="1:35" ht="12.75">
      <c r="A557" s="11"/>
      <c r="B557" s="11"/>
      <c r="C557" s="11"/>
      <c r="D557" s="27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  <c r="AB557" s="11"/>
      <c r="AC557" s="11"/>
      <c r="AD557" s="11"/>
      <c r="AE557" s="11"/>
      <c r="AF557" s="11"/>
      <c r="AG557" s="11"/>
      <c r="AH557" s="11"/>
      <c r="AI557" s="11"/>
    </row>
    <row r="558" spans="1:35" ht="12.75">
      <c r="A558" s="11"/>
      <c r="B558" s="11"/>
      <c r="C558" s="11"/>
      <c r="D558" s="27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  <c r="AB558" s="11"/>
      <c r="AC558" s="11"/>
      <c r="AD558" s="11"/>
      <c r="AE558" s="11"/>
      <c r="AF558" s="11"/>
      <c r="AG558" s="11"/>
      <c r="AH558" s="11"/>
      <c r="AI558" s="11"/>
    </row>
    <row r="559" spans="1:35" ht="12.75">
      <c r="A559" s="11"/>
      <c r="B559" s="11"/>
      <c r="C559" s="11"/>
      <c r="D559" s="27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  <c r="AB559" s="11"/>
      <c r="AC559" s="11"/>
      <c r="AD559" s="11"/>
      <c r="AE559" s="11"/>
      <c r="AF559" s="11"/>
      <c r="AG559" s="11"/>
      <c r="AH559" s="11"/>
      <c r="AI559" s="11"/>
    </row>
    <row r="560" spans="1:35" ht="12.75">
      <c r="A560" s="11"/>
      <c r="B560" s="11"/>
      <c r="C560" s="11"/>
      <c r="D560" s="27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  <c r="AB560" s="11"/>
      <c r="AC560" s="11"/>
      <c r="AD560" s="11"/>
      <c r="AE560" s="11"/>
      <c r="AF560" s="11"/>
      <c r="AG560" s="11"/>
      <c r="AH560" s="11"/>
      <c r="AI560" s="11"/>
    </row>
    <row r="561" spans="1:35" ht="12.75">
      <c r="A561" s="11"/>
      <c r="B561" s="11"/>
      <c r="C561" s="11"/>
      <c r="D561" s="27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  <c r="AB561" s="11"/>
      <c r="AC561" s="11"/>
      <c r="AD561" s="11"/>
      <c r="AE561" s="11"/>
      <c r="AF561" s="11"/>
      <c r="AG561" s="11"/>
      <c r="AH561" s="11"/>
      <c r="AI561" s="11"/>
    </row>
    <row r="562" spans="1:35" ht="12.75">
      <c r="A562" s="11"/>
      <c r="B562" s="11"/>
      <c r="C562" s="11"/>
      <c r="D562" s="27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  <c r="AB562" s="11"/>
      <c r="AC562" s="11"/>
      <c r="AD562" s="11"/>
      <c r="AE562" s="11"/>
      <c r="AF562" s="11"/>
      <c r="AG562" s="11"/>
      <c r="AH562" s="11"/>
      <c r="AI562" s="11"/>
    </row>
    <row r="563" spans="1:35" ht="12.75">
      <c r="A563" s="11"/>
      <c r="B563" s="11"/>
      <c r="C563" s="11"/>
      <c r="D563" s="27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  <c r="AB563" s="11"/>
      <c r="AC563" s="11"/>
      <c r="AD563" s="11"/>
      <c r="AE563" s="11"/>
      <c r="AF563" s="11"/>
      <c r="AG563" s="11"/>
      <c r="AH563" s="11"/>
      <c r="AI563" s="11"/>
    </row>
    <row r="564" spans="1:35" ht="12.75">
      <c r="A564" s="11"/>
      <c r="B564" s="11"/>
      <c r="C564" s="11"/>
      <c r="D564" s="27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  <c r="AB564" s="11"/>
      <c r="AC564" s="11"/>
      <c r="AD564" s="11"/>
      <c r="AE564" s="11"/>
      <c r="AF564" s="11"/>
      <c r="AG564" s="11"/>
      <c r="AH564" s="11"/>
      <c r="AI564" s="11"/>
    </row>
    <row r="565" spans="1:35" ht="12.75">
      <c r="A565" s="11"/>
      <c r="B565" s="11"/>
      <c r="C565" s="11"/>
      <c r="D565" s="27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  <c r="AB565" s="11"/>
      <c r="AC565" s="11"/>
      <c r="AD565" s="11"/>
      <c r="AE565" s="11"/>
      <c r="AF565" s="11"/>
      <c r="AG565" s="11"/>
      <c r="AH565" s="11"/>
      <c r="AI565" s="11"/>
    </row>
    <row r="566" spans="1:35" ht="12.75">
      <c r="A566" s="11"/>
      <c r="B566" s="11"/>
      <c r="C566" s="11"/>
      <c r="D566" s="27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  <c r="AB566" s="11"/>
      <c r="AC566" s="11"/>
      <c r="AD566" s="11"/>
      <c r="AE566" s="11"/>
      <c r="AF566" s="11"/>
      <c r="AG566" s="11"/>
      <c r="AH566" s="11"/>
      <c r="AI566" s="11"/>
    </row>
    <row r="567" spans="1:35" ht="12.75">
      <c r="A567" s="11"/>
      <c r="B567" s="11"/>
      <c r="C567" s="11"/>
      <c r="D567" s="27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  <c r="AB567" s="11"/>
      <c r="AC567" s="11"/>
      <c r="AD567" s="11"/>
      <c r="AE567" s="11"/>
      <c r="AF567" s="11"/>
      <c r="AG567" s="11"/>
      <c r="AH567" s="11"/>
      <c r="AI567" s="11"/>
    </row>
    <row r="568" spans="1:35" ht="12.75">
      <c r="A568" s="11"/>
      <c r="B568" s="11"/>
      <c r="C568" s="11"/>
      <c r="D568" s="27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  <c r="AB568" s="11"/>
      <c r="AC568" s="11"/>
      <c r="AD568" s="11"/>
      <c r="AE568" s="11"/>
      <c r="AF568" s="11"/>
      <c r="AG568" s="11"/>
      <c r="AH568" s="11"/>
      <c r="AI568" s="11"/>
    </row>
    <row r="569" spans="1:35" ht="12.75">
      <c r="A569" s="11"/>
      <c r="B569" s="11"/>
      <c r="C569" s="11"/>
      <c r="D569" s="27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  <c r="AB569" s="11"/>
      <c r="AC569" s="11"/>
      <c r="AD569" s="11"/>
      <c r="AE569" s="11"/>
      <c r="AF569" s="11"/>
      <c r="AG569" s="11"/>
      <c r="AH569" s="11"/>
      <c r="AI569" s="11"/>
    </row>
    <row r="570" spans="1:35" ht="12.75">
      <c r="A570" s="11"/>
      <c r="B570" s="11"/>
      <c r="C570" s="11"/>
      <c r="D570" s="27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  <c r="AB570" s="11"/>
      <c r="AC570" s="11"/>
      <c r="AD570" s="11"/>
      <c r="AE570" s="11"/>
      <c r="AF570" s="11"/>
      <c r="AG570" s="11"/>
      <c r="AH570" s="11"/>
      <c r="AI570" s="11"/>
    </row>
    <row r="571" spans="1:35" ht="12.75">
      <c r="A571" s="11"/>
      <c r="B571" s="11"/>
      <c r="C571" s="11"/>
      <c r="D571" s="27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  <c r="AB571" s="11"/>
      <c r="AC571" s="11"/>
      <c r="AD571" s="11"/>
      <c r="AE571" s="11"/>
      <c r="AF571" s="11"/>
      <c r="AG571" s="11"/>
      <c r="AH571" s="11"/>
      <c r="AI571" s="11"/>
    </row>
    <row r="572" spans="1:35" ht="12.75">
      <c r="A572" s="11"/>
      <c r="B572" s="11"/>
      <c r="C572" s="11"/>
      <c r="D572" s="27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  <c r="AB572" s="11"/>
      <c r="AC572" s="11"/>
      <c r="AD572" s="11"/>
      <c r="AE572" s="11"/>
      <c r="AF572" s="11"/>
      <c r="AG572" s="11"/>
      <c r="AH572" s="11"/>
      <c r="AI572" s="11"/>
    </row>
    <row r="573" spans="1:35" ht="12.75">
      <c r="A573" s="11"/>
      <c r="B573" s="11"/>
      <c r="C573" s="11"/>
      <c r="D573" s="27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  <c r="AB573" s="11"/>
      <c r="AC573" s="11"/>
      <c r="AD573" s="11"/>
      <c r="AE573" s="11"/>
      <c r="AF573" s="11"/>
      <c r="AG573" s="11"/>
      <c r="AH573" s="11"/>
      <c r="AI573" s="11"/>
    </row>
    <row r="574" spans="1:35" ht="12.75">
      <c r="A574" s="11"/>
      <c r="B574" s="11"/>
      <c r="C574" s="11"/>
      <c r="D574" s="27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  <c r="AB574" s="11"/>
      <c r="AC574" s="11"/>
      <c r="AD574" s="11"/>
      <c r="AE574" s="11"/>
      <c r="AF574" s="11"/>
      <c r="AG574" s="11"/>
      <c r="AH574" s="11"/>
      <c r="AI574" s="11"/>
    </row>
    <row r="575" spans="1:35" ht="12.75">
      <c r="A575" s="11"/>
      <c r="B575" s="11"/>
      <c r="C575" s="11"/>
      <c r="D575" s="27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  <c r="AB575" s="11"/>
      <c r="AC575" s="11"/>
      <c r="AD575" s="11"/>
      <c r="AE575" s="11"/>
      <c r="AF575" s="11"/>
      <c r="AG575" s="11"/>
      <c r="AH575" s="11"/>
      <c r="AI575" s="11"/>
    </row>
    <row r="576" spans="1:35" ht="12.75">
      <c r="A576" s="11"/>
      <c r="B576" s="11"/>
      <c r="C576" s="11"/>
      <c r="D576" s="27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  <c r="AB576" s="11"/>
      <c r="AC576" s="11"/>
      <c r="AD576" s="11"/>
      <c r="AE576" s="11"/>
      <c r="AF576" s="11"/>
      <c r="AG576" s="11"/>
      <c r="AH576" s="11"/>
      <c r="AI576" s="11"/>
    </row>
    <row r="577" spans="1:35" ht="12.75">
      <c r="A577" s="11"/>
      <c r="B577" s="11"/>
      <c r="C577" s="11"/>
      <c r="D577" s="27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  <c r="AB577" s="11"/>
      <c r="AC577" s="11"/>
      <c r="AD577" s="11"/>
      <c r="AE577" s="11"/>
      <c r="AF577" s="11"/>
      <c r="AG577" s="11"/>
      <c r="AH577" s="11"/>
      <c r="AI577" s="11"/>
    </row>
    <row r="578" spans="1:35" ht="12.75">
      <c r="A578" s="11"/>
      <c r="B578" s="11"/>
      <c r="C578" s="11"/>
      <c r="D578" s="27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  <c r="AB578" s="11"/>
      <c r="AC578" s="11"/>
      <c r="AD578" s="11"/>
      <c r="AE578" s="11"/>
      <c r="AF578" s="11"/>
      <c r="AG578" s="11"/>
      <c r="AH578" s="11"/>
      <c r="AI578" s="11"/>
    </row>
    <row r="579" spans="1:35" ht="12.75">
      <c r="A579" s="11"/>
      <c r="B579" s="11"/>
      <c r="C579" s="11"/>
      <c r="D579" s="27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  <c r="AB579" s="11"/>
      <c r="AC579" s="11"/>
      <c r="AD579" s="11"/>
      <c r="AE579" s="11"/>
      <c r="AF579" s="11"/>
      <c r="AG579" s="11"/>
      <c r="AH579" s="11"/>
      <c r="AI579" s="11"/>
    </row>
    <row r="580" spans="1:35" ht="12.75">
      <c r="A580" s="11"/>
      <c r="B580" s="11"/>
      <c r="C580" s="11"/>
      <c r="D580" s="27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  <c r="AB580" s="11"/>
      <c r="AC580" s="11"/>
      <c r="AD580" s="11"/>
      <c r="AE580" s="11"/>
      <c r="AF580" s="11"/>
      <c r="AG580" s="11"/>
      <c r="AH580" s="11"/>
      <c r="AI580" s="11"/>
    </row>
    <row r="581" spans="1:35" ht="12.75">
      <c r="A581" s="11"/>
      <c r="B581" s="11"/>
      <c r="C581" s="11"/>
      <c r="D581" s="27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  <c r="AB581" s="11"/>
      <c r="AC581" s="11"/>
      <c r="AD581" s="11"/>
      <c r="AE581" s="11"/>
      <c r="AF581" s="11"/>
      <c r="AG581" s="11"/>
      <c r="AH581" s="11"/>
      <c r="AI581" s="11"/>
    </row>
    <row r="582" spans="1:35" ht="12.75">
      <c r="A582" s="11"/>
      <c r="B582" s="11"/>
      <c r="C582" s="11"/>
      <c r="D582" s="27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  <c r="AB582" s="11"/>
      <c r="AC582" s="11"/>
      <c r="AD582" s="11"/>
      <c r="AE582" s="11"/>
      <c r="AF582" s="11"/>
      <c r="AG582" s="11"/>
      <c r="AH582" s="11"/>
      <c r="AI582" s="11"/>
    </row>
    <row r="583" spans="1:35" ht="12.75">
      <c r="A583" s="11"/>
      <c r="B583" s="11"/>
      <c r="C583" s="11"/>
      <c r="D583" s="27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  <c r="AB583" s="11"/>
      <c r="AC583" s="11"/>
      <c r="AD583" s="11"/>
      <c r="AE583" s="11"/>
      <c r="AF583" s="11"/>
      <c r="AG583" s="11"/>
      <c r="AH583" s="11"/>
      <c r="AI583" s="11"/>
    </row>
    <row r="584" spans="1:35" ht="12.75">
      <c r="A584" s="11"/>
      <c r="B584" s="11"/>
      <c r="C584" s="11"/>
      <c r="D584" s="27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  <c r="AB584" s="11"/>
      <c r="AC584" s="11"/>
      <c r="AD584" s="11"/>
      <c r="AE584" s="11"/>
      <c r="AF584" s="11"/>
      <c r="AG584" s="11"/>
      <c r="AH584" s="11"/>
      <c r="AI584" s="11"/>
    </row>
    <row r="585" spans="1:35" ht="12.75">
      <c r="A585" s="11"/>
      <c r="B585" s="11"/>
      <c r="C585" s="11"/>
      <c r="D585" s="27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  <c r="AB585" s="11"/>
      <c r="AC585" s="11"/>
      <c r="AD585" s="11"/>
      <c r="AE585" s="11"/>
      <c r="AF585" s="11"/>
      <c r="AG585" s="11"/>
      <c r="AH585" s="11"/>
      <c r="AI585" s="11"/>
    </row>
    <row r="586" spans="1:35" ht="12.75">
      <c r="A586" s="11"/>
      <c r="B586" s="11"/>
      <c r="C586" s="11"/>
      <c r="D586" s="27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  <c r="AB586" s="11"/>
      <c r="AC586" s="11"/>
      <c r="AD586" s="11"/>
      <c r="AE586" s="11"/>
      <c r="AF586" s="11"/>
      <c r="AG586" s="11"/>
      <c r="AH586" s="11"/>
      <c r="AI586" s="11"/>
    </row>
    <row r="587" spans="1:35" ht="12.75">
      <c r="A587" s="11"/>
      <c r="B587" s="11"/>
      <c r="C587" s="11"/>
      <c r="D587" s="27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  <c r="AB587" s="11"/>
      <c r="AC587" s="11"/>
      <c r="AD587" s="11"/>
      <c r="AE587" s="11"/>
      <c r="AF587" s="11"/>
      <c r="AG587" s="11"/>
      <c r="AH587" s="11"/>
      <c r="AI587" s="11"/>
    </row>
    <row r="588" spans="1:35" ht="12.75">
      <c r="A588" s="11"/>
      <c r="B588" s="11"/>
      <c r="C588" s="11"/>
      <c r="D588" s="27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  <c r="AB588" s="11"/>
      <c r="AC588" s="11"/>
      <c r="AD588" s="11"/>
      <c r="AE588" s="11"/>
      <c r="AF588" s="11"/>
      <c r="AG588" s="11"/>
      <c r="AH588" s="11"/>
      <c r="AI588" s="11"/>
    </row>
    <row r="589" spans="1:35" ht="12.75">
      <c r="A589" s="11"/>
      <c r="B589" s="11"/>
      <c r="C589" s="11"/>
      <c r="D589" s="27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  <c r="AB589" s="11"/>
      <c r="AC589" s="11"/>
      <c r="AD589" s="11"/>
      <c r="AE589" s="11"/>
      <c r="AF589" s="11"/>
      <c r="AG589" s="11"/>
      <c r="AH589" s="11"/>
      <c r="AI589" s="11"/>
    </row>
    <row r="590" spans="1:35" ht="12.75">
      <c r="A590" s="11"/>
      <c r="B590" s="11"/>
      <c r="C590" s="11"/>
      <c r="D590" s="27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  <c r="AB590" s="11"/>
      <c r="AC590" s="11"/>
      <c r="AD590" s="11"/>
      <c r="AE590" s="11"/>
      <c r="AF590" s="11"/>
      <c r="AG590" s="11"/>
      <c r="AH590" s="11"/>
      <c r="AI590" s="11"/>
    </row>
    <row r="591" spans="1:35" ht="12.75">
      <c r="A591" s="11"/>
      <c r="B591" s="11"/>
      <c r="C591" s="11"/>
      <c r="D591" s="27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  <c r="AB591" s="11"/>
      <c r="AC591" s="11"/>
      <c r="AD591" s="11"/>
      <c r="AE591" s="11"/>
      <c r="AF591" s="11"/>
      <c r="AG591" s="11"/>
      <c r="AH591" s="11"/>
      <c r="AI591" s="11"/>
    </row>
    <row r="592" spans="1:35" ht="12.75">
      <c r="A592" s="11"/>
      <c r="B592" s="11"/>
      <c r="C592" s="11"/>
      <c r="D592" s="27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  <c r="AB592" s="11"/>
      <c r="AC592" s="11"/>
      <c r="AD592" s="11"/>
      <c r="AE592" s="11"/>
      <c r="AF592" s="11"/>
      <c r="AG592" s="11"/>
      <c r="AH592" s="11"/>
      <c r="AI592" s="11"/>
    </row>
    <row r="593" spans="1:35" ht="12.75">
      <c r="A593" s="11"/>
      <c r="B593" s="11"/>
      <c r="C593" s="11"/>
      <c r="D593" s="27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  <c r="AB593" s="11"/>
      <c r="AC593" s="11"/>
      <c r="AD593" s="11"/>
      <c r="AE593" s="11"/>
      <c r="AF593" s="11"/>
      <c r="AG593" s="11"/>
      <c r="AH593" s="11"/>
      <c r="AI593" s="11"/>
    </row>
    <row r="594" spans="1:35" ht="12.75">
      <c r="A594" s="11"/>
      <c r="B594" s="11"/>
      <c r="C594" s="11"/>
      <c r="D594" s="27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  <c r="AB594" s="11"/>
      <c r="AC594" s="11"/>
      <c r="AD594" s="11"/>
      <c r="AE594" s="11"/>
      <c r="AF594" s="11"/>
      <c r="AG594" s="11"/>
      <c r="AH594" s="11"/>
      <c r="AI594" s="11"/>
    </row>
    <row r="595" spans="1:35" ht="12.75">
      <c r="A595" s="11"/>
      <c r="B595" s="11"/>
      <c r="C595" s="11"/>
      <c r="D595" s="27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  <c r="AB595" s="11"/>
      <c r="AC595" s="11"/>
      <c r="AD595" s="11"/>
      <c r="AE595" s="11"/>
      <c r="AF595" s="11"/>
      <c r="AG595" s="11"/>
      <c r="AH595" s="11"/>
      <c r="AI595" s="11"/>
    </row>
    <row r="596" spans="1:35" ht="12.75">
      <c r="A596" s="11"/>
      <c r="B596" s="11"/>
      <c r="C596" s="11"/>
      <c r="D596" s="27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  <c r="AB596" s="11"/>
      <c r="AC596" s="11"/>
      <c r="AD596" s="11"/>
      <c r="AE596" s="11"/>
      <c r="AF596" s="11"/>
      <c r="AG596" s="11"/>
      <c r="AH596" s="11"/>
      <c r="AI596" s="11"/>
    </row>
    <row r="597" spans="1:35" ht="12.75">
      <c r="A597" s="11"/>
      <c r="B597" s="11"/>
      <c r="C597" s="11"/>
      <c r="D597" s="27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  <c r="AB597" s="11"/>
      <c r="AC597" s="11"/>
      <c r="AD597" s="11"/>
      <c r="AE597" s="11"/>
      <c r="AF597" s="11"/>
      <c r="AG597" s="11"/>
      <c r="AH597" s="11"/>
      <c r="AI597" s="11"/>
    </row>
    <row r="598" spans="1:35" ht="12.75">
      <c r="A598" s="11"/>
      <c r="B598" s="11"/>
      <c r="C598" s="11"/>
      <c r="D598" s="27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  <c r="AB598" s="11"/>
      <c r="AC598" s="11"/>
      <c r="AD598" s="11"/>
      <c r="AE598" s="11"/>
      <c r="AF598" s="11"/>
      <c r="AG598" s="11"/>
      <c r="AH598" s="11"/>
      <c r="AI598" s="11"/>
    </row>
    <row r="599" spans="1:35" ht="12.75">
      <c r="A599" s="11"/>
      <c r="B599" s="11"/>
      <c r="C599" s="11"/>
      <c r="D599" s="27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  <c r="AB599" s="11"/>
      <c r="AC599" s="11"/>
      <c r="AD599" s="11"/>
      <c r="AE599" s="11"/>
      <c r="AF599" s="11"/>
      <c r="AG599" s="11"/>
      <c r="AH599" s="11"/>
      <c r="AI599" s="11"/>
    </row>
    <row r="600" spans="1:35" ht="12.75">
      <c r="A600" s="11"/>
      <c r="B600" s="11"/>
      <c r="C600" s="11"/>
      <c r="D600" s="27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  <c r="AB600" s="11"/>
      <c r="AC600" s="11"/>
      <c r="AD600" s="11"/>
      <c r="AE600" s="11"/>
      <c r="AF600" s="11"/>
      <c r="AG600" s="11"/>
      <c r="AH600" s="11"/>
      <c r="AI600" s="11"/>
    </row>
    <row r="601" spans="1:35" ht="12.75">
      <c r="A601" s="11"/>
      <c r="B601" s="11"/>
      <c r="C601" s="11"/>
      <c r="D601" s="27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  <c r="AB601" s="11"/>
      <c r="AC601" s="11"/>
      <c r="AD601" s="11"/>
      <c r="AE601" s="11"/>
      <c r="AF601" s="11"/>
      <c r="AG601" s="11"/>
      <c r="AH601" s="11"/>
      <c r="AI601" s="11"/>
    </row>
    <row r="602" spans="1:35" ht="12.75">
      <c r="A602" s="11"/>
      <c r="B602" s="11"/>
      <c r="C602" s="11"/>
      <c r="D602" s="27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  <c r="AB602" s="11"/>
      <c r="AC602" s="11"/>
      <c r="AD602" s="11"/>
      <c r="AE602" s="11"/>
      <c r="AF602" s="11"/>
      <c r="AG602" s="11"/>
      <c r="AH602" s="11"/>
      <c r="AI602" s="11"/>
    </row>
    <row r="603" spans="1:35" ht="12.75">
      <c r="A603" s="11"/>
      <c r="B603" s="11"/>
      <c r="C603" s="11"/>
      <c r="D603" s="27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  <c r="AB603" s="11"/>
      <c r="AC603" s="11"/>
      <c r="AD603" s="11"/>
      <c r="AE603" s="11"/>
      <c r="AF603" s="11"/>
      <c r="AG603" s="11"/>
      <c r="AH603" s="11"/>
      <c r="AI603" s="11"/>
    </row>
    <row r="604" spans="1:35" ht="12.75">
      <c r="A604" s="11"/>
      <c r="B604" s="11"/>
      <c r="C604" s="11"/>
      <c r="D604" s="27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  <c r="AB604" s="11"/>
      <c r="AC604" s="11"/>
      <c r="AD604" s="11"/>
      <c r="AE604" s="11"/>
      <c r="AF604" s="11"/>
      <c r="AG604" s="11"/>
      <c r="AH604" s="11"/>
      <c r="AI604" s="11"/>
    </row>
    <row r="605" spans="1:35" ht="12.75">
      <c r="A605" s="11"/>
      <c r="B605" s="11"/>
      <c r="C605" s="11"/>
      <c r="D605" s="27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  <c r="AB605" s="11"/>
      <c r="AC605" s="11"/>
      <c r="AD605" s="11"/>
      <c r="AE605" s="11"/>
      <c r="AF605" s="11"/>
      <c r="AG605" s="11"/>
      <c r="AH605" s="11"/>
      <c r="AI605" s="11"/>
    </row>
    <row r="606" spans="1:35" ht="12.75">
      <c r="A606" s="11"/>
      <c r="B606" s="11"/>
      <c r="C606" s="11"/>
      <c r="D606" s="27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  <c r="AB606" s="11"/>
      <c r="AC606" s="11"/>
      <c r="AD606" s="11"/>
      <c r="AE606" s="11"/>
      <c r="AF606" s="11"/>
      <c r="AG606" s="11"/>
      <c r="AH606" s="11"/>
      <c r="AI606" s="11"/>
    </row>
    <row r="607" spans="1:35" ht="12.75">
      <c r="A607" s="11"/>
      <c r="B607" s="11"/>
      <c r="C607" s="11"/>
      <c r="D607" s="27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  <c r="AB607" s="11"/>
      <c r="AC607" s="11"/>
      <c r="AD607" s="11"/>
      <c r="AE607" s="11"/>
      <c r="AF607" s="11"/>
      <c r="AG607" s="11"/>
      <c r="AH607" s="11"/>
      <c r="AI607" s="11"/>
    </row>
    <row r="608" spans="1:35" ht="12.75">
      <c r="A608" s="11"/>
      <c r="B608" s="11"/>
      <c r="C608" s="11"/>
      <c r="D608" s="27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  <c r="AB608" s="11"/>
      <c r="AC608" s="11"/>
      <c r="AD608" s="11"/>
      <c r="AE608" s="11"/>
      <c r="AF608" s="11"/>
      <c r="AG608" s="11"/>
      <c r="AH608" s="11"/>
      <c r="AI608" s="11"/>
    </row>
    <row r="609" spans="1:35" ht="12.75">
      <c r="A609" s="11"/>
      <c r="B609" s="11"/>
      <c r="C609" s="11"/>
      <c r="D609" s="27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  <c r="AB609" s="11"/>
      <c r="AC609" s="11"/>
      <c r="AD609" s="11"/>
      <c r="AE609" s="11"/>
      <c r="AF609" s="11"/>
      <c r="AG609" s="11"/>
      <c r="AH609" s="11"/>
      <c r="AI609" s="11"/>
    </row>
    <row r="610" spans="1:35" ht="12.75">
      <c r="A610" s="11"/>
      <c r="B610" s="11"/>
      <c r="C610" s="11"/>
      <c r="D610" s="27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  <c r="AB610" s="11"/>
      <c r="AC610" s="11"/>
      <c r="AD610" s="11"/>
      <c r="AE610" s="11"/>
      <c r="AF610" s="11"/>
      <c r="AG610" s="11"/>
      <c r="AH610" s="11"/>
      <c r="AI610" s="11"/>
    </row>
    <row r="611" spans="1:35" ht="12.75">
      <c r="A611" s="11"/>
      <c r="B611" s="11"/>
      <c r="C611" s="11"/>
      <c r="D611" s="27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  <c r="AB611" s="11"/>
      <c r="AC611" s="11"/>
      <c r="AD611" s="11"/>
      <c r="AE611" s="11"/>
      <c r="AF611" s="11"/>
      <c r="AG611" s="11"/>
      <c r="AH611" s="11"/>
      <c r="AI611" s="11"/>
    </row>
    <row r="612" spans="1:35" ht="12.75">
      <c r="A612" s="11"/>
      <c r="B612" s="11"/>
      <c r="C612" s="11"/>
      <c r="D612" s="27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  <c r="AB612" s="11"/>
      <c r="AC612" s="11"/>
      <c r="AD612" s="11"/>
      <c r="AE612" s="11"/>
      <c r="AF612" s="11"/>
      <c r="AG612" s="11"/>
      <c r="AH612" s="11"/>
      <c r="AI612" s="11"/>
    </row>
    <row r="613" spans="1:35" ht="12.75">
      <c r="A613" s="11"/>
      <c r="B613" s="11"/>
      <c r="C613" s="11"/>
      <c r="D613" s="27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  <c r="AB613" s="11"/>
      <c r="AC613" s="11"/>
      <c r="AD613" s="11"/>
      <c r="AE613" s="11"/>
      <c r="AF613" s="11"/>
      <c r="AG613" s="11"/>
      <c r="AH613" s="11"/>
      <c r="AI613" s="11"/>
    </row>
    <row r="614" spans="1:35" ht="12.75">
      <c r="A614" s="11"/>
      <c r="B614" s="11"/>
      <c r="C614" s="11"/>
      <c r="D614" s="27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  <c r="AB614" s="11"/>
      <c r="AC614" s="11"/>
      <c r="AD614" s="11"/>
      <c r="AE614" s="11"/>
      <c r="AF614" s="11"/>
      <c r="AG614" s="11"/>
      <c r="AH614" s="11"/>
      <c r="AI614" s="11"/>
    </row>
    <row r="615" spans="1:35" ht="12.75">
      <c r="A615" s="11"/>
      <c r="B615" s="11"/>
      <c r="C615" s="11"/>
      <c r="D615" s="27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  <c r="AB615" s="11"/>
      <c r="AC615" s="11"/>
      <c r="AD615" s="11"/>
      <c r="AE615" s="11"/>
      <c r="AF615" s="11"/>
      <c r="AG615" s="11"/>
      <c r="AH615" s="11"/>
      <c r="AI615" s="11"/>
    </row>
    <row r="616" spans="1:35" ht="12.75">
      <c r="A616" s="11"/>
      <c r="B616" s="11"/>
      <c r="C616" s="11"/>
      <c r="D616" s="27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  <c r="AB616" s="11"/>
      <c r="AC616" s="11"/>
      <c r="AD616" s="11"/>
      <c r="AE616" s="11"/>
      <c r="AF616" s="11"/>
      <c r="AG616" s="11"/>
      <c r="AH616" s="11"/>
      <c r="AI616" s="11"/>
    </row>
    <row r="617" spans="1:35" ht="12.75">
      <c r="A617" s="11"/>
      <c r="B617" s="11"/>
      <c r="C617" s="11"/>
      <c r="D617" s="27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  <c r="AB617" s="11"/>
      <c r="AC617" s="11"/>
      <c r="AD617" s="11"/>
      <c r="AE617" s="11"/>
      <c r="AF617" s="11"/>
      <c r="AG617" s="11"/>
      <c r="AH617" s="11"/>
      <c r="AI617" s="11"/>
    </row>
    <row r="618" spans="1:35" ht="12.75">
      <c r="A618" s="11"/>
      <c r="B618" s="11"/>
      <c r="C618" s="11"/>
      <c r="D618" s="27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  <c r="AB618" s="11"/>
      <c r="AC618" s="11"/>
      <c r="AD618" s="11"/>
      <c r="AE618" s="11"/>
      <c r="AF618" s="11"/>
      <c r="AG618" s="11"/>
      <c r="AH618" s="11"/>
      <c r="AI618" s="11"/>
    </row>
    <row r="619" spans="1:35" ht="12.75">
      <c r="A619" s="11"/>
      <c r="B619" s="11"/>
      <c r="C619" s="11"/>
      <c r="D619" s="27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  <c r="AB619" s="11"/>
      <c r="AC619" s="11"/>
      <c r="AD619" s="11"/>
      <c r="AE619" s="11"/>
      <c r="AF619" s="11"/>
      <c r="AG619" s="11"/>
      <c r="AH619" s="11"/>
      <c r="AI619" s="11"/>
    </row>
    <row r="620" spans="1:35" ht="12.75">
      <c r="A620" s="11"/>
      <c r="B620" s="11"/>
      <c r="C620" s="11"/>
      <c r="D620" s="27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  <c r="AB620" s="11"/>
      <c r="AC620" s="11"/>
      <c r="AD620" s="11"/>
      <c r="AE620" s="11"/>
      <c r="AF620" s="11"/>
      <c r="AG620" s="11"/>
      <c r="AH620" s="11"/>
      <c r="AI620" s="11"/>
    </row>
    <row r="621" spans="1:35" ht="12.75">
      <c r="A621" s="11"/>
      <c r="B621" s="11"/>
      <c r="C621" s="11"/>
      <c r="D621" s="27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  <c r="AB621" s="11"/>
      <c r="AC621" s="11"/>
      <c r="AD621" s="11"/>
      <c r="AE621" s="11"/>
      <c r="AF621" s="11"/>
      <c r="AG621" s="11"/>
      <c r="AH621" s="11"/>
      <c r="AI621" s="11"/>
    </row>
    <row r="622" spans="1:35" ht="12.75">
      <c r="A622" s="11"/>
      <c r="B622" s="11"/>
      <c r="C622" s="11"/>
      <c r="D622" s="27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  <c r="AB622" s="11"/>
      <c r="AC622" s="11"/>
      <c r="AD622" s="11"/>
      <c r="AE622" s="11"/>
      <c r="AF622" s="11"/>
      <c r="AG622" s="11"/>
      <c r="AH622" s="11"/>
      <c r="AI622" s="11"/>
    </row>
    <row r="623" spans="1:35" ht="12.75">
      <c r="A623" s="11"/>
      <c r="B623" s="11"/>
      <c r="C623" s="11"/>
      <c r="D623" s="27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  <c r="AB623" s="11"/>
      <c r="AC623" s="11"/>
      <c r="AD623" s="11"/>
      <c r="AE623" s="11"/>
      <c r="AF623" s="11"/>
      <c r="AG623" s="11"/>
      <c r="AH623" s="11"/>
      <c r="AI623" s="11"/>
    </row>
    <row r="624" spans="1:35" ht="12.75">
      <c r="A624" s="11"/>
      <c r="B624" s="11"/>
      <c r="C624" s="11"/>
      <c r="D624" s="27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  <c r="AB624" s="11"/>
      <c r="AC624" s="11"/>
      <c r="AD624" s="11"/>
      <c r="AE624" s="11"/>
      <c r="AF624" s="11"/>
      <c r="AG624" s="11"/>
      <c r="AH624" s="11"/>
      <c r="AI624" s="11"/>
    </row>
    <row r="625" spans="1:35" ht="12.75">
      <c r="A625" s="11"/>
      <c r="B625" s="11"/>
      <c r="C625" s="11"/>
      <c r="D625" s="27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  <c r="AB625" s="11"/>
      <c r="AC625" s="11"/>
      <c r="AD625" s="11"/>
      <c r="AE625" s="11"/>
      <c r="AF625" s="11"/>
      <c r="AG625" s="11"/>
      <c r="AH625" s="11"/>
      <c r="AI625" s="11"/>
    </row>
    <row r="626" spans="1:35" ht="12.75">
      <c r="A626" s="11"/>
      <c r="B626" s="11"/>
      <c r="C626" s="11"/>
      <c r="D626" s="27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  <c r="AB626" s="11"/>
      <c r="AC626" s="11"/>
      <c r="AD626" s="11"/>
      <c r="AE626" s="11"/>
      <c r="AF626" s="11"/>
      <c r="AG626" s="11"/>
      <c r="AH626" s="11"/>
      <c r="AI626" s="11"/>
    </row>
    <row r="627" spans="1:35" ht="12.75">
      <c r="A627" s="11"/>
      <c r="B627" s="11"/>
      <c r="C627" s="11"/>
      <c r="D627" s="27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  <c r="AB627" s="11"/>
      <c r="AC627" s="11"/>
      <c r="AD627" s="11"/>
      <c r="AE627" s="11"/>
      <c r="AF627" s="11"/>
      <c r="AG627" s="11"/>
      <c r="AH627" s="11"/>
      <c r="AI627" s="11"/>
    </row>
    <row r="628" spans="1:35" ht="12.75">
      <c r="A628" s="11"/>
      <c r="B628" s="11"/>
      <c r="C628" s="11"/>
      <c r="D628" s="27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  <c r="AB628" s="11"/>
      <c r="AC628" s="11"/>
      <c r="AD628" s="11"/>
      <c r="AE628" s="11"/>
      <c r="AF628" s="11"/>
      <c r="AG628" s="11"/>
      <c r="AH628" s="11"/>
      <c r="AI628" s="11"/>
    </row>
    <row r="629" spans="1:35" ht="12.75">
      <c r="A629" s="11"/>
      <c r="B629" s="11"/>
      <c r="C629" s="11"/>
      <c r="D629" s="27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  <c r="AB629" s="11"/>
      <c r="AC629" s="11"/>
      <c r="AD629" s="11"/>
      <c r="AE629" s="11"/>
      <c r="AF629" s="11"/>
      <c r="AG629" s="11"/>
      <c r="AH629" s="11"/>
      <c r="AI629" s="11"/>
    </row>
    <row r="630" spans="1:35" ht="12.75">
      <c r="A630" s="11"/>
      <c r="B630" s="11"/>
      <c r="C630" s="11"/>
      <c r="D630" s="27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  <c r="AB630" s="11"/>
      <c r="AC630" s="11"/>
      <c r="AD630" s="11"/>
      <c r="AE630" s="11"/>
      <c r="AF630" s="11"/>
      <c r="AG630" s="11"/>
      <c r="AH630" s="11"/>
      <c r="AI630" s="11"/>
    </row>
    <row r="631" spans="1:35" ht="12.75">
      <c r="A631" s="11"/>
      <c r="B631" s="11"/>
      <c r="C631" s="11"/>
      <c r="D631" s="27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  <c r="AB631" s="11"/>
      <c r="AC631" s="11"/>
      <c r="AD631" s="11"/>
      <c r="AE631" s="11"/>
      <c r="AF631" s="11"/>
      <c r="AG631" s="11"/>
      <c r="AH631" s="11"/>
      <c r="AI631" s="11"/>
    </row>
    <row r="632" spans="1:35" ht="12.75">
      <c r="A632" s="11"/>
      <c r="B632" s="11"/>
      <c r="C632" s="11"/>
      <c r="D632" s="27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  <c r="AB632" s="11"/>
      <c r="AC632" s="11"/>
      <c r="AD632" s="11"/>
      <c r="AE632" s="11"/>
      <c r="AF632" s="11"/>
      <c r="AG632" s="11"/>
      <c r="AH632" s="11"/>
      <c r="AI632" s="11"/>
    </row>
    <row r="633" spans="1:35" ht="12.75">
      <c r="A633" s="11"/>
      <c r="B633" s="11"/>
      <c r="C633" s="11"/>
      <c r="D633" s="27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  <c r="AB633" s="11"/>
      <c r="AC633" s="11"/>
      <c r="AD633" s="11"/>
      <c r="AE633" s="11"/>
      <c r="AF633" s="11"/>
      <c r="AG633" s="11"/>
      <c r="AH633" s="11"/>
      <c r="AI633" s="11"/>
    </row>
    <row r="634" spans="1:35" ht="12.75">
      <c r="A634" s="11"/>
      <c r="B634" s="11"/>
      <c r="C634" s="11"/>
      <c r="D634" s="27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  <c r="AB634" s="11"/>
      <c r="AC634" s="11"/>
      <c r="AD634" s="11"/>
      <c r="AE634" s="11"/>
      <c r="AF634" s="11"/>
      <c r="AG634" s="11"/>
      <c r="AH634" s="11"/>
      <c r="AI634" s="11"/>
    </row>
    <row r="635" spans="1:35" ht="12.75">
      <c r="A635" s="11"/>
      <c r="B635" s="11"/>
      <c r="C635" s="11"/>
      <c r="D635" s="27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  <c r="AB635" s="11"/>
      <c r="AC635" s="11"/>
      <c r="AD635" s="11"/>
      <c r="AE635" s="11"/>
      <c r="AF635" s="11"/>
      <c r="AG635" s="11"/>
      <c r="AH635" s="11"/>
      <c r="AI635" s="11"/>
    </row>
    <row r="636" spans="1:35" ht="12.75">
      <c r="A636" s="11"/>
      <c r="B636" s="11"/>
      <c r="C636" s="11"/>
      <c r="D636" s="27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  <c r="AB636" s="11"/>
      <c r="AC636" s="11"/>
      <c r="AD636" s="11"/>
      <c r="AE636" s="11"/>
      <c r="AF636" s="11"/>
      <c r="AG636" s="11"/>
      <c r="AH636" s="11"/>
      <c r="AI636" s="11"/>
    </row>
    <row r="637" spans="1:35" ht="12.75">
      <c r="A637" s="11"/>
      <c r="B637" s="11"/>
      <c r="C637" s="11"/>
      <c r="D637" s="27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  <c r="AB637" s="11"/>
      <c r="AC637" s="11"/>
      <c r="AD637" s="11"/>
      <c r="AE637" s="11"/>
      <c r="AF637" s="11"/>
      <c r="AG637" s="11"/>
      <c r="AH637" s="11"/>
      <c r="AI637" s="11"/>
    </row>
    <row r="638" spans="1:35" ht="12.75">
      <c r="A638" s="11"/>
      <c r="B638" s="11"/>
      <c r="C638" s="11"/>
      <c r="D638" s="27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  <c r="AB638" s="11"/>
      <c r="AC638" s="11"/>
      <c r="AD638" s="11"/>
      <c r="AE638" s="11"/>
      <c r="AF638" s="11"/>
      <c r="AG638" s="11"/>
      <c r="AH638" s="11"/>
      <c r="AI638" s="11"/>
    </row>
    <row r="639" spans="1:35" ht="12.75">
      <c r="A639" s="11"/>
      <c r="B639" s="11"/>
      <c r="C639" s="11"/>
      <c r="D639" s="27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  <c r="AB639" s="11"/>
      <c r="AC639" s="11"/>
      <c r="AD639" s="11"/>
      <c r="AE639" s="11"/>
      <c r="AF639" s="11"/>
      <c r="AG639" s="11"/>
      <c r="AH639" s="11"/>
      <c r="AI639" s="11"/>
    </row>
    <row r="640" spans="1:35" ht="12.75">
      <c r="A640" s="11"/>
      <c r="B640" s="11"/>
      <c r="C640" s="11"/>
      <c r="D640" s="27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  <c r="AB640" s="11"/>
      <c r="AC640" s="11"/>
      <c r="AD640" s="11"/>
      <c r="AE640" s="11"/>
      <c r="AF640" s="11"/>
      <c r="AG640" s="11"/>
      <c r="AH640" s="11"/>
      <c r="AI640" s="11"/>
    </row>
    <row r="641" spans="1:35" ht="12.75">
      <c r="A641" s="11"/>
      <c r="B641" s="11"/>
      <c r="C641" s="11"/>
      <c r="D641" s="27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  <c r="AB641" s="11"/>
      <c r="AC641" s="11"/>
      <c r="AD641" s="11"/>
      <c r="AE641" s="11"/>
      <c r="AF641" s="11"/>
      <c r="AG641" s="11"/>
      <c r="AH641" s="11"/>
      <c r="AI641" s="11"/>
    </row>
    <row r="642" spans="1:35" ht="12.75">
      <c r="A642" s="11"/>
      <c r="B642" s="11"/>
      <c r="C642" s="11"/>
      <c r="D642" s="27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  <c r="AB642" s="11"/>
      <c r="AC642" s="11"/>
      <c r="AD642" s="11"/>
      <c r="AE642" s="11"/>
      <c r="AF642" s="11"/>
      <c r="AG642" s="11"/>
      <c r="AH642" s="11"/>
      <c r="AI642" s="11"/>
    </row>
    <row r="643" spans="1:35" ht="12.75">
      <c r="A643" s="11"/>
      <c r="B643" s="11"/>
      <c r="C643" s="11"/>
      <c r="D643" s="27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  <c r="AB643" s="11"/>
      <c r="AC643" s="11"/>
      <c r="AD643" s="11"/>
      <c r="AE643" s="11"/>
      <c r="AF643" s="11"/>
      <c r="AG643" s="11"/>
      <c r="AH643" s="11"/>
      <c r="AI643" s="11"/>
    </row>
    <row r="644" spans="1:35" ht="12.75">
      <c r="A644" s="11"/>
      <c r="B644" s="11"/>
      <c r="C644" s="11"/>
      <c r="D644" s="27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  <c r="AB644" s="11"/>
      <c r="AC644" s="11"/>
      <c r="AD644" s="11"/>
      <c r="AE644" s="11"/>
      <c r="AF644" s="11"/>
      <c r="AG644" s="11"/>
      <c r="AH644" s="11"/>
      <c r="AI644" s="11"/>
    </row>
    <row r="645" spans="1:35" ht="12.75">
      <c r="A645" s="11"/>
      <c r="B645" s="11"/>
      <c r="C645" s="11"/>
      <c r="D645" s="27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  <c r="AB645" s="11"/>
      <c r="AC645" s="11"/>
      <c r="AD645" s="11"/>
      <c r="AE645" s="11"/>
      <c r="AF645" s="11"/>
      <c r="AG645" s="11"/>
      <c r="AH645" s="11"/>
      <c r="AI645" s="11"/>
    </row>
    <row r="646" spans="1:35" ht="12.75">
      <c r="A646" s="11"/>
      <c r="B646" s="11"/>
      <c r="C646" s="11"/>
      <c r="D646" s="27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  <c r="AB646" s="11"/>
      <c r="AC646" s="11"/>
      <c r="AD646" s="11"/>
      <c r="AE646" s="11"/>
      <c r="AF646" s="11"/>
      <c r="AG646" s="11"/>
      <c r="AH646" s="11"/>
      <c r="AI646" s="11"/>
    </row>
    <row r="647" spans="1:35" ht="12.75">
      <c r="A647" s="11"/>
      <c r="B647" s="11"/>
      <c r="C647" s="11"/>
      <c r="D647" s="27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  <c r="AB647" s="11"/>
      <c r="AC647" s="11"/>
      <c r="AD647" s="11"/>
      <c r="AE647" s="11"/>
      <c r="AF647" s="11"/>
      <c r="AG647" s="11"/>
      <c r="AH647" s="11"/>
      <c r="AI647" s="11"/>
    </row>
    <row r="648" spans="1:35" ht="12.75">
      <c r="A648" s="11"/>
      <c r="B648" s="11"/>
      <c r="C648" s="11"/>
      <c r="D648" s="27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  <c r="AB648" s="11"/>
      <c r="AC648" s="11"/>
      <c r="AD648" s="11"/>
      <c r="AE648" s="11"/>
      <c r="AF648" s="11"/>
      <c r="AG648" s="11"/>
      <c r="AH648" s="11"/>
      <c r="AI648" s="11"/>
    </row>
    <row r="649" spans="1:35" ht="12.75">
      <c r="A649" s="11"/>
      <c r="B649" s="11"/>
      <c r="C649" s="11"/>
      <c r="D649" s="27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  <c r="AB649" s="11"/>
      <c r="AC649" s="11"/>
      <c r="AD649" s="11"/>
      <c r="AE649" s="11"/>
      <c r="AF649" s="11"/>
      <c r="AG649" s="11"/>
      <c r="AH649" s="11"/>
      <c r="AI649" s="11"/>
    </row>
    <row r="650" spans="1:35" ht="12.75">
      <c r="A650" s="11"/>
      <c r="B650" s="11"/>
      <c r="C650" s="11"/>
      <c r="D650" s="27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  <c r="AB650" s="11"/>
      <c r="AC650" s="11"/>
      <c r="AD650" s="11"/>
      <c r="AE650" s="11"/>
      <c r="AF650" s="11"/>
      <c r="AG650" s="11"/>
      <c r="AH650" s="11"/>
      <c r="AI650" s="11"/>
    </row>
    <row r="651" spans="1:35" ht="12.75">
      <c r="A651" s="11"/>
      <c r="B651" s="11"/>
      <c r="C651" s="11"/>
      <c r="D651" s="27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  <c r="AB651" s="11"/>
      <c r="AC651" s="11"/>
      <c r="AD651" s="11"/>
      <c r="AE651" s="11"/>
      <c r="AF651" s="11"/>
      <c r="AG651" s="11"/>
      <c r="AH651" s="11"/>
      <c r="AI651" s="11"/>
    </row>
    <row r="652" spans="1:35" ht="12.75">
      <c r="A652" s="11"/>
      <c r="B652" s="11"/>
      <c r="C652" s="11"/>
      <c r="D652" s="27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  <c r="AB652" s="11"/>
      <c r="AC652" s="11"/>
      <c r="AD652" s="11"/>
      <c r="AE652" s="11"/>
      <c r="AF652" s="11"/>
      <c r="AG652" s="11"/>
      <c r="AH652" s="11"/>
      <c r="AI652" s="11"/>
    </row>
    <row r="653" spans="1:35" ht="12.75">
      <c r="A653" s="11"/>
      <c r="B653" s="11"/>
      <c r="C653" s="11"/>
      <c r="D653" s="27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  <c r="AB653" s="11"/>
      <c r="AC653" s="11"/>
      <c r="AD653" s="11"/>
      <c r="AE653" s="11"/>
      <c r="AF653" s="11"/>
      <c r="AG653" s="11"/>
      <c r="AH653" s="11"/>
      <c r="AI653" s="11"/>
    </row>
    <row r="654" spans="1:35" ht="12.75">
      <c r="A654" s="11"/>
      <c r="B654" s="11"/>
      <c r="C654" s="11"/>
      <c r="D654" s="27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  <c r="AB654" s="11"/>
      <c r="AC654" s="11"/>
      <c r="AD654" s="11"/>
      <c r="AE654" s="11"/>
      <c r="AF654" s="11"/>
      <c r="AG654" s="11"/>
      <c r="AH654" s="11"/>
      <c r="AI654" s="11"/>
    </row>
    <row r="655" spans="1:35" ht="12.75">
      <c r="A655" s="11"/>
      <c r="B655" s="11"/>
      <c r="C655" s="11"/>
      <c r="D655" s="27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  <c r="AB655" s="11"/>
      <c r="AC655" s="11"/>
      <c r="AD655" s="11"/>
      <c r="AE655" s="11"/>
      <c r="AF655" s="11"/>
      <c r="AG655" s="11"/>
      <c r="AH655" s="11"/>
      <c r="AI655" s="11"/>
    </row>
    <row r="656" spans="1:35" ht="12.75">
      <c r="A656" s="11"/>
      <c r="B656" s="11"/>
      <c r="C656" s="11"/>
      <c r="D656" s="27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  <c r="AB656" s="11"/>
      <c r="AC656" s="11"/>
      <c r="AD656" s="11"/>
      <c r="AE656" s="11"/>
      <c r="AF656" s="11"/>
      <c r="AG656" s="11"/>
      <c r="AH656" s="11"/>
      <c r="AI656" s="11"/>
    </row>
    <row r="657" spans="1:35" ht="12.75">
      <c r="A657" s="11"/>
      <c r="B657" s="11"/>
      <c r="C657" s="11"/>
      <c r="D657" s="27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  <c r="AB657" s="11"/>
      <c r="AC657" s="11"/>
      <c r="AD657" s="11"/>
      <c r="AE657" s="11"/>
      <c r="AF657" s="11"/>
      <c r="AG657" s="11"/>
      <c r="AH657" s="11"/>
      <c r="AI657" s="11"/>
    </row>
    <row r="658" spans="1:35" ht="12.75">
      <c r="A658" s="11"/>
      <c r="B658" s="11"/>
      <c r="C658" s="11"/>
      <c r="D658" s="27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  <c r="AB658" s="11"/>
      <c r="AC658" s="11"/>
      <c r="AD658" s="11"/>
      <c r="AE658" s="11"/>
      <c r="AF658" s="11"/>
      <c r="AG658" s="11"/>
      <c r="AH658" s="11"/>
      <c r="AI658" s="11"/>
    </row>
    <row r="659" spans="1:35" ht="12.75">
      <c r="A659" s="11"/>
      <c r="B659" s="11"/>
      <c r="C659" s="11"/>
      <c r="D659" s="27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  <c r="AB659" s="11"/>
      <c r="AC659" s="11"/>
      <c r="AD659" s="11"/>
      <c r="AE659" s="11"/>
      <c r="AF659" s="11"/>
      <c r="AG659" s="11"/>
      <c r="AH659" s="11"/>
      <c r="AI659" s="11"/>
    </row>
    <row r="660" spans="1:35" ht="12.75">
      <c r="A660" s="11"/>
      <c r="B660" s="11"/>
      <c r="C660" s="11"/>
      <c r="D660" s="27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  <c r="AB660" s="11"/>
      <c r="AC660" s="11"/>
      <c r="AD660" s="11"/>
      <c r="AE660" s="11"/>
      <c r="AF660" s="11"/>
      <c r="AG660" s="11"/>
      <c r="AH660" s="11"/>
      <c r="AI660" s="11"/>
    </row>
    <row r="661" spans="1:35" ht="12.75">
      <c r="A661" s="11"/>
      <c r="B661" s="11"/>
      <c r="C661" s="11"/>
      <c r="D661" s="27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  <c r="AB661" s="11"/>
      <c r="AC661" s="11"/>
      <c r="AD661" s="11"/>
      <c r="AE661" s="11"/>
      <c r="AF661" s="11"/>
      <c r="AG661" s="11"/>
      <c r="AH661" s="11"/>
      <c r="AI661" s="11"/>
    </row>
    <row r="662" spans="1:35" ht="12.75">
      <c r="A662" s="11"/>
      <c r="B662" s="11"/>
      <c r="C662" s="11"/>
      <c r="D662" s="27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  <c r="AB662" s="11"/>
      <c r="AC662" s="11"/>
      <c r="AD662" s="11"/>
      <c r="AE662" s="11"/>
      <c r="AF662" s="11"/>
      <c r="AG662" s="11"/>
      <c r="AH662" s="11"/>
      <c r="AI662" s="11"/>
    </row>
    <row r="663" spans="1:35" ht="12.75">
      <c r="A663" s="11"/>
      <c r="B663" s="11"/>
      <c r="C663" s="11"/>
      <c r="D663" s="27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  <c r="AB663" s="11"/>
      <c r="AC663" s="11"/>
      <c r="AD663" s="11"/>
      <c r="AE663" s="11"/>
      <c r="AF663" s="11"/>
      <c r="AG663" s="11"/>
      <c r="AH663" s="11"/>
      <c r="AI663" s="11"/>
    </row>
    <row r="664" spans="1:35" ht="12.75">
      <c r="A664" s="11"/>
      <c r="B664" s="11"/>
      <c r="C664" s="11"/>
      <c r="D664" s="27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  <c r="AB664" s="11"/>
      <c r="AC664" s="11"/>
      <c r="AD664" s="11"/>
      <c r="AE664" s="11"/>
      <c r="AF664" s="11"/>
      <c r="AG664" s="11"/>
      <c r="AH664" s="11"/>
      <c r="AI664" s="11"/>
    </row>
    <row r="665" spans="1:35" ht="12.75">
      <c r="A665" s="11"/>
      <c r="B665" s="11"/>
      <c r="C665" s="11"/>
      <c r="D665" s="27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  <c r="AB665" s="11"/>
      <c r="AC665" s="11"/>
      <c r="AD665" s="11"/>
      <c r="AE665" s="11"/>
      <c r="AF665" s="11"/>
      <c r="AG665" s="11"/>
      <c r="AH665" s="11"/>
      <c r="AI665" s="11"/>
    </row>
    <row r="666" spans="1:35" ht="12.75">
      <c r="A666" s="11"/>
      <c r="B666" s="11"/>
      <c r="C666" s="11"/>
      <c r="D666" s="27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  <c r="AB666" s="11"/>
      <c r="AC666" s="11"/>
      <c r="AD666" s="11"/>
      <c r="AE666" s="11"/>
      <c r="AF666" s="11"/>
      <c r="AG666" s="11"/>
      <c r="AH666" s="11"/>
      <c r="AI666" s="11"/>
    </row>
    <row r="667" spans="1:35" ht="12.75">
      <c r="A667" s="11"/>
      <c r="B667" s="11"/>
      <c r="C667" s="11"/>
      <c r="D667" s="27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  <c r="AB667" s="11"/>
      <c r="AC667" s="11"/>
      <c r="AD667" s="11"/>
      <c r="AE667" s="11"/>
      <c r="AF667" s="11"/>
      <c r="AG667" s="11"/>
      <c r="AH667" s="11"/>
      <c r="AI667" s="11"/>
    </row>
    <row r="668" spans="1:35" ht="12.75">
      <c r="A668" s="11"/>
      <c r="B668" s="11"/>
      <c r="C668" s="11"/>
      <c r="D668" s="27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  <c r="AB668" s="11"/>
      <c r="AC668" s="11"/>
      <c r="AD668" s="11"/>
      <c r="AE668" s="11"/>
      <c r="AF668" s="11"/>
      <c r="AG668" s="11"/>
      <c r="AH668" s="11"/>
      <c r="AI668" s="11"/>
    </row>
    <row r="669" spans="1:35" ht="12.75">
      <c r="A669" s="11"/>
      <c r="B669" s="11"/>
      <c r="C669" s="11"/>
      <c r="D669" s="27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  <c r="AB669" s="11"/>
      <c r="AC669" s="11"/>
      <c r="AD669" s="11"/>
      <c r="AE669" s="11"/>
      <c r="AF669" s="11"/>
      <c r="AG669" s="11"/>
      <c r="AH669" s="11"/>
      <c r="AI669" s="11"/>
    </row>
    <row r="670" spans="1:35" ht="12.75">
      <c r="A670" s="11"/>
      <c r="B670" s="11"/>
      <c r="C670" s="11"/>
      <c r="D670" s="27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  <c r="AB670" s="11"/>
      <c r="AC670" s="11"/>
      <c r="AD670" s="11"/>
      <c r="AE670" s="11"/>
      <c r="AF670" s="11"/>
      <c r="AG670" s="11"/>
      <c r="AH670" s="11"/>
      <c r="AI670" s="11"/>
    </row>
    <row r="671" spans="1:35" ht="12.75">
      <c r="A671" s="11"/>
      <c r="B671" s="11"/>
      <c r="C671" s="11"/>
      <c r="D671" s="27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  <c r="AB671" s="11"/>
      <c r="AC671" s="11"/>
      <c r="AD671" s="11"/>
      <c r="AE671" s="11"/>
      <c r="AF671" s="11"/>
      <c r="AG671" s="11"/>
      <c r="AH671" s="11"/>
      <c r="AI671" s="11"/>
    </row>
    <row r="672" spans="1:35" ht="12.75">
      <c r="A672" s="11"/>
      <c r="B672" s="11"/>
      <c r="C672" s="11"/>
      <c r="D672" s="27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  <c r="AB672" s="11"/>
      <c r="AC672" s="11"/>
      <c r="AD672" s="11"/>
      <c r="AE672" s="11"/>
      <c r="AF672" s="11"/>
      <c r="AG672" s="11"/>
      <c r="AH672" s="11"/>
      <c r="AI672" s="11"/>
    </row>
    <row r="673" spans="1:35" ht="12.75">
      <c r="A673" s="11"/>
      <c r="B673" s="11"/>
      <c r="C673" s="11"/>
      <c r="D673" s="27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  <c r="AB673" s="11"/>
      <c r="AC673" s="11"/>
      <c r="AD673" s="11"/>
      <c r="AE673" s="11"/>
      <c r="AF673" s="11"/>
      <c r="AG673" s="11"/>
      <c r="AH673" s="11"/>
      <c r="AI673" s="11"/>
    </row>
    <row r="674" spans="1:35" ht="12.75">
      <c r="A674" s="11"/>
      <c r="B674" s="11"/>
      <c r="C674" s="11"/>
      <c r="D674" s="27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  <c r="AB674" s="11"/>
      <c r="AC674" s="11"/>
      <c r="AD674" s="11"/>
      <c r="AE674" s="11"/>
      <c r="AF674" s="11"/>
      <c r="AG674" s="11"/>
      <c r="AH674" s="11"/>
      <c r="AI674" s="11"/>
    </row>
    <row r="675" spans="1:35" ht="12.75">
      <c r="A675" s="11"/>
      <c r="B675" s="11"/>
      <c r="C675" s="11"/>
      <c r="D675" s="27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  <c r="AB675" s="11"/>
      <c r="AC675" s="11"/>
      <c r="AD675" s="11"/>
      <c r="AE675" s="11"/>
      <c r="AF675" s="11"/>
      <c r="AG675" s="11"/>
      <c r="AH675" s="11"/>
      <c r="AI675" s="11"/>
    </row>
    <row r="676" spans="1:35" ht="12.75">
      <c r="A676" s="11"/>
      <c r="B676" s="11"/>
      <c r="C676" s="11"/>
      <c r="D676" s="27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  <c r="AB676" s="11"/>
      <c r="AC676" s="11"/>
      <c r="AD676" s="11"/>
      <c r="AE676" s="11"/>
      <c r="AF676" s="11"/>
      <c r="AG676" s="11"/>
      <c r="AH676" s="11"/>
      <c r="AI676" s="11"/>
    </row>
    <row r="677" spans="1:35" ht="12.75">
      <c r="A677" s="11"/>
      <c r="B677" s="11"/>
      <c r="C677" s="11"/>
      <c r="D677" s="27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  <c r="AB677" s="11"/>
      <c r="AC677" s="11"/>
      <c r="AD677" s="11"/>
      <c r="AE677" s="11"/>
      <c r="AF677" s="11"/>
      <c r="AG677" s="11"/>
      <c r="AH677" s="11"/>
      <c r="AI677" s="11"/>
    </row>
    <row r="678" spans="1:35" ht="12.75">
      <c r="A678" s="11"/>
      <c r="B678" s="11"/>
      <c r="C678" s="11"/>
      <c r="D678" s="27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  <c r="AB678" s="11"/>
      <c r="AC678" s="11"/>
      <c r="AD678" s="11"/>
      <c r="AE678" s="11"/>
      <c r="AF678" s="11"/>
      <c r="AG678" s="11"/>
      <c r="AH678" s="11"/>
      <c r="AI678" s="11"/>
    </row>
    <row r="679" spans="1:35" ht="12.75">
      <c r="A679" s="11"/>
      <c r="B679" s="11"/>
      <c r="C679" s="11"/>
      <c r="D679" s="27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  <c r="AB679" s="11"/>
      <c r="AC679" s="11"/>
      <c r="AD679" s="11"/>
      <c r="AE679" s="11"/>
      <c r="AF679" s="11"/>
      <c r="AG679" s="11"/>
      <c r="AH679" s="11"/>
      <c r="AI679" s="11"/>
    </row>
    <row r="680" spans="1:35" ht="12.75">
      <c r="A680" s="11"/>
      <c r="B680" s="11"/>
      <c r="C680" s="11"/>
      <c r="D680" s="27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  <c r="AB680" s="11"/>
      <c r="AC680" s="11"/>
      <c r="AD680" s="11"/>
      <c r="AE680" s="11"/>
      <c r="AF680" s="11"/>
      <c r="AG680" s="11"/>
      <c r="AH680" s="11"/>
      <c r="AI680" s="11"/>
    </row>
    <row r="681" spans="1:35" ht="12.75">
      <c r="A681" s="11"/>
      <c r="B681" s="11"/>
      <c r="C681" s="11"/>
      <c r="D681" s="27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  <c r="AB681" s="11"/>
      <c r="AC681" s="11"/>
      <c r="AD681" s="11"/>
      <c r="AE681" s="11"/>
      <c r="AF681" s="11"/>
      <c r="AG681" s="11"/>
      <c r="AH681" s="11"/>
      <c r="AI681" s="11"/>
    </row>
    <row r="682" spans="1:35" ht="12.75">
      <c r="A682" s="11"/>
      <c r="B682" s="11"/>
      <c r="C682" s="11"/>
      <c r="D682" s="27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  <c r="AB682" s="11"/>
      <c r="AC682" s="11"/>
      <c r="AD682" s="11"/>
      <c r="AE682" s="11"/>
      <c r="AF682" s="11"/>
      <c r="AG682" s="11"/>
      <c r="AH682" s="11"/>
      <c r="AI682" s="11"/>
    </row>
    <row r="683" spans="1:35" ht="12.75">
      <c r="A683" s="11"/>
      <c r="B683" s="11"/>
      <c r="C683" s="11"/>
      <c r="D683" s="27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  <c r="AB683" s="11"/>
      <c r="AC683" s="11"/>
      <c r="AD683" s="11"/>
      <c r="AE683" s="11"/>
      <c r="AF683" s="11"/>
      <c r="AG683" s="11"/>
      <c r="AH683" s="11"/>
      <c r="AI683" s="11"/>
    </row>
    <row r="684" spans="1:35" ht="12.75">
      <c r="A684" s="11"/>
      <c r="B684" s="11"/>
      <c r="C684" s="11"/>
      <c r="D684" s="27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  <c r="AB684" s="11"/>
      <c r="AC684" s="11"/>
      <c r="AD684" s="11"/>
      <c r="AE684" s="11"/>
      <c r="AF684" s="11"/>
      <c r="AG684" s="11"/>
      <c r="AH684" s="11"/>
      <c r="AI684" s="11"/>
    </row>
    <row r="685" spans="1:35" ht="12.75">
      <c r="A685" s="11"/>
      <c r="B685" s="11"/>
      <c r="C685" s="11"/>
      <c r="D685" s="27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  <c r="AB685" s="11"/>
      <c r="AC685" s="11"/>
      <c r="AD685" s="11"/>
      <c r="AE685" s="11"/>
      <c r="AF685" s="11"/>
      <c r="AG685" s="11"/>
      <c r="AH685" s="11"/>
      <c r="AI685" s="11"/>
    </row>
    <row r="686" spans="1:35" ht="12.75">
      <c r="A686" s="11"/>
      <c r="B686" s="11"/>
      <c r="C686" s="11"/>
      <c r="D686" s="27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  <c r="AB686" s="11"/>
      <c r="AC686" s="11"/>
      <c r="AD686" s="11"/>
      <c r="AE686" s="11"/>
      <c r="AF686" s="11"/>
      <c r="AG686" s="11"/>
      <c r="AH686" s="11"/>
      <c r="AI686" s="11"/>
    </row>
    <row r="687" spans="1:35" ht="12.75">
      <c r="A687" s="11"/>
      <c r="B687" s="11"/>
      <c r="C687" s="11"/>
      <c r="D687" s="27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  <c r="AB687" s="11"/>
      <c r="AC687" s="11"/>
      <c r="AD687" s="11"/>
      <c r="AE687" s="11"/>
      <c r="AF687" s="11"/>
      <c r="AG687" s="11"/>
      <c r="AH687" s="11"/>
      <c r="AI687" s="11"/>
    </row>
    <row r="688" spans="1:35" ht="12.75">
      <c r="A688" s="11"/>
      <c r="B688" s="11"/>
      <c r="C688" s="11"/>
      <c r="D688" s="27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  <c r="AB688" s="11"/>
      <c r="AC688" s="11"/>
      <c r="AD688" s="11"/>
      <c r="AE688" s="11"/>
      <c r="AF688" s="11"/>
      <c r="AG688" s="11"/>
      <c r="AH688" s="11"/>
      <c r="AI688" s="11"/>
    </row>
    <row r="689" spans="1:35" ht="12.75">
      <c r="A689" s="11"/>
      <c r="B689" s="11"/>
      <c r="C689" s="11"/>
      <c r="D689" s="27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  <c r="AB689" s="11"/>
      <c r="AC689" s="11"/>
      <c r="AD689" s="11"/>
      <c r="AE689" s="11"/>
      <c r="AF689" s="11"/>
      <c r="AG689" s="11"/>
      <c r="AH689" s="11"/>
      <c r="AI689" s="11"/>
    </row>
    <row r="690" spans="1:35" ht="12.75">
      <c r="A690" s="11"/>
      <c r="B690" s="11"/>
      <c r="C690" s="11"/>
      <c r="D690" s="27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  <c r="AB690" s="11"/>
      <c r="AC690" s="11"/>
      <c r="AD690" s="11"/>
      <c r="AE690" s="11"/>
      <c r="AF690" s="11"/>
      <c r="AG690" s="11"/>
      <c r="AH690" s="11"/>
      <c r="AI690" s="11"/>
    </row>
    <row r="691" spans="1:35" ht="12.75">
      <c r="A691" s="11"/>
      <c r="B691" s="11"/>
      <c r="C691" s="11"/>
      <c r="D691" s="27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  <c r="AB691" s="11"/>
      <c r="AC691" s="11"/>
      <c r="AD691" s="11"/>
      <c r="AE691" s="11"/>
      <c r="AF691" s="11"/>
      <c r="AG691" s="11"/>
      <c r="AH691" s="11"/>
      <c r="AI691" s="11"/>
    </row>
    <row r="692" spans="1:35" ht="12.75">
      <c r="A692" s="11"/>
      <c r="B692" s="11"/>
      <c r="C692" s="11"/>
      <c r="D692" s="27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  <c r="AB692" s="11"/>
      <c r="AC692" s="11"/>
      <c r="AD692" s="11"/>
      <c r="AE692" s="11"/>
      <c r="AF692" s="11"/>
      <c r="AG692" s="11"/>
      <c r="AH692" s="11"/>
      <c r="AI692" s="11"/>
    </row>
    <row r="693" spans="1:35" ht="12.75">
      <c r="A693" s="11"/>
      <c r="B693" s="11"/>
      <c r="C693" s="11"/>
      <c r="D693" s="27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  <c r="AB693" s="11"/>
      <c r="AC693" s="11"/>
      <c r="AD693" s="11"/>
      <c r="AE693" s="11"/>
      <c r="AF693" s="11"/>
      <c r="AG693" s="11"/>
      <c r="AH693" s="11"/>
      <c r="AI693" s="11"/>
    </row>
    <row r="694" spans="1:35" ht="12.75">
      <c r="A694" s="11"/>
      <c r="B694" s="11"/>
      <c r="C694" s="11"/>
      <c r="D694" s="27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  <c r="AB694" s="11"/>
      <c r="AC694" s="11"/>
      <c r="AD694" s="11"/>
      <c r="AE694" s="11"/>
      <c r="AF694" s="11"/>
      <c r="AG694" s="11"/>
      <c r="AH694" s="11"/>
      <c r="AI694" s="11"/>
    </row>
    <row r="695" spans="1:35" ht="12.75">
      <c r="A695" s="11"/>
      <c r="B695" s="11"/>
      <c r="C695" s="11"/>
      <c r="D695" s="27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  <c r="AB695" s="11"/>
      <c r="AC695" s="11"/>
      <c r="AD695" s="11"/>
      <c r="AE695" s="11"/>
      <c r="AF695" s="11"/>
      <c r="AG695" s="11"/>
      <c r="AH695" s="11"/>
      <c r="AI695" s="11"/>
    </row>
    <row r="696" spans="1:35" ht="12.75">
      <c r="A696" s="11"/>
      <c r="B696" s="11"/>
      <c r="C696" s="11"/>
      <c r="D696" s="27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  <c r="AB696" s="11"/>
      <c r="AC696" s="11"/>
      <c r="AD696" s="11"/>
      <c r="AE696" s="11"/>
      <c r="AF696" s="11"/>
      <c r="AG696" s="11"/>
      <c r="AH696" s="11"/>
      <c r="AI696" s="11"/>
    </row>
    <row r="697" spans="1:35" ht="12.75">
      <c r="A697" s="11"/>
      <c r="B697" s="11"/>
      <c r="C697" s="11"/>
      <c r="D697" s="27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  <c r="AB697" s="11"/>
      <c r="AC697" s="11"/>
      <c r="AD697" s="11"/>
      <c r="AE697" s="11"/>
      <c r="AF697" s="11"/>
      <c r="AG697" s="11"/>
      <c r="AH697" s="11"/>
      <c r="AI697" s="11"/>
    </row>
    <row r="698" spans="1:35" ht="12.75">
      <c r="A698" s="11"/>
      <c r="B698" s="11"/>
      <c r="C698" s="11"/>
      <c r="D698" s="27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  <c r="AB698" s="11"/>
      <c r="AC698" s="11"/>
      <c r="AD698" s="11"/>
      <c r="AE698" s="11"/>
      <c r="AF698" s="11"/>
      <c r="AG698" s="11"/>
      <c r="AH698" s="11"/>
      <c r="AI698" s="11"/>
    </row>
    <row r="699" spans="1:35" ht="12.75">
      <c r="A699" s="11"/>
      <c r="B699" s="11"/>
      <c r="C699" s="11"/>
      <c r="D699" s="27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  <c r="AB699" s="11"/>
      <c r="AC699" s="11"/>
      <c r="AD699" s="11"/>
      <c r="AE699" s="11"/>
      <c r="AF699" s="11"/>
      <c r="AG699" s="11"/>
      <c r="AH699" s="11"/>
      <c r="AI699" s="11"/>
    </row>
    <row r="700" spans="1:35" ht="12.75">
      <c r="A700" s="11"/>
      <c r="B700" s="11"/>
      <c r="C700" s="11"/>
      <c r="D700" s="27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  <c r="AB700" s="11"/>
      <c r="AC700" s="11"/>
      <c r="AD700" s="11"/>
      <c r="AE700" s="11"/>
      <c r="AF700" s="11"/>
      <c r="AG700" s="11"/>
      <c r="AH700" s="11"/>
      <c r="AI700" s="11"/>
    </row>
    <row r="701" spans="1:35" ht="12.75">
      <c r="A701" s="11"/>
      <c r="B701" s="11"/>
      <c r="C701" s="11"/>
      <c r="D701" s="27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  <c r="AB701" s="11"/>
      <c r="AC701" s="11"/>
      <c r="AD701" s="11"/>
      <c r="AE701" s="11"/>
      <c r="AF701" s="11"/>
      <c r="AG701" s="11"/>
      <c r="AH701" s="11"/>
      <c r="AI701" s="11"/>
    </row>
    <row r="702" spans="1:35" ht="12.75">
      <c r="A702" s="11"/>
      <c r="B702" s="11"/>
      <c r="C702" s="11"/>
      <c r="D702" s="27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  <c r="AB702" s="11"/>
      <c r="AC702" s="11"/>
      <c r="AD702" s="11"/>
      <c r="AE702" s="11"/>
      <c r="AF702" s="11"/>
      <c r="AG702" s="11"/>
      <c r="AH702" s="11"/>
      <c r="AI702" s="11"/>
    </row>
    <row r="703" spans="1:35" ht="12.75">
      <c r="A703" s="11"/>
      <c r="B703" s="11"/>
      <c r="C703" s="11"/>
      <c r="D703" s="27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  <c r="AB703" s="11"/>
      <c r="AC703" s="11"/>
      <c r="AD703" s="11"/>
      <c r="AE703" s="11"/>
      <c r="AF703" s="11"/>
      <c r="AG703" s="11"/>
      <c r="AH703" s="11"/>
      <c r="AI703" s="11"/>
    </row>
    <row r="704" spans="1:35" ht="12.75">
      <c r="A704" s="11"/>
      <c r="B704" s="11"/>
      <c r="C704" s="11"/>
      <c r="D704" s="27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  <c r="AB704" s="11"/>
      <c r="AC704" s="11"/>
      <c r="AD704" s="11"/>
      <c r="AE704" s="11"/>
      <c r="AF704" s="11"/>
      <c r="AG704" s="11"/>
      <c r="AH704" s="11"/>
      <c r="AI704" s="11"/>
    </row>
    <row r="705" spans="1:35" ht="12.75">
      <c r="A705" s="11"/>
      <c r="B705" s="11"/>
      <c r="C705" s="11"/>
      <c r="D705" s="27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  <c r="AB705" s="11"/>
      <c r="AC705" s="11"/>
      <c r="AD705" s="11"/>
      <c r="AE705" s="11"/>
      <c r="AF705" s="11"/>
      <c r="AG705" s="11"/>
      <c r="AH705" s="11"/>
      <c r="AI705" s="11"/>
    </row>
    <row r="706" spans="1:35" ht="12.75">
      <c r="A706" s="11"/>
      <c r="B706" s="11"/>
      <c r="C706" s="11"/>
      <c r="D706" s="27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  <c r="AB706" s="11"/>
      <c r="AC706" s="11"/>
      <c r="AD706" s="11"/>
      <c r="AE706" s="11"/>
      <c r="AF706" s="11"/>
      <c r="AG706" s="11"/>
      <c r="AH706" s="11"/>
      <c r="AI706" s="11"/>
    </row>
    <row r="707" spans="1:35" ht="12.75">
      <c r="A707" s="11"/>
      <c r="B707" s="11"/>
      <c r="C707" s="11"/>
      <c r="D707" s="27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  <c r="AB707" s="11"/>
      <c r="AC707" s="11"/>
      <c r="AD707" s="11"/>
      <c r="AE707" s="11"/>
      <c r="AF707" s="11"/>
      <c r="AG707" s="11"/>
      <c r="AH707" s="11"/>
      <c r="AI707" s="11"/>
    </row>
    <row r="708" spans="1:35" ht="12.75">
      <c r="A708" s="11"/>
      <c r="B708" s="11"/>
      <c r="C708" s="11"/>
      <c r="D708" s="27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  <c r="AB708" s="11"/>
      <c r="AC708" s="11"/>
      <c r="AD708" s="11"/>
      <c r="AE708" s="11"/>
      <c r="AF708" s="11"/>
      <c r="AG708" s="11"/>
      <c r="AH708" s="11"/>
      <c r="AI708" s="11"/>
    </row>
    <row r="709" spans="1:35" ht="12.75">
      <c r="A709" s="11"/>
      <c r="B709" s="11"/>
      <c r="C709" s="11"/>
      <c r="D709" s="27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  <c r="AB709" s="11"/>
      <c r="AC709" s="11"/>
      <c r="AD709" s="11"/>
      <c r="AE709" s="11"/>
      <c r="AF709" s="11"/>
      <c r="AG709" s="11"/>
      <c r="AH709" s="11"/>
      <c r="AI709" s="11"/>
    </row>
    <row r="710" spans="1:35" ht="12.75">
      <c r="A710" s="11"/>
      <c r="B710" s="11"/>
      <c r="C710" s="11"/>
      <c r="D710" s="27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  <c r="AB710" s="11"/>
      <c r="AC710" s="11"/>
      <c r="AD710" s="11"/>
      <c r="AE710" s="11"/>
      <c r="AF710" s="11"/>
      <c r="AG710" s="11"/>
      <c r="AH710" s="11"/>
      <c r="AI710" s="11"/>
    </row>
    <row r="711" spans="1:35" ht="12.75">
      <c r="A711" s="11"/>
      <c r="B711" s="11"/>
      <c r="C711" s="11"/>
      <c r="D711" s="27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  <c r="AB711" s="11"/>
      <c r="AC711" s="11"/>
      <c r="AD711" s="11"/>
      <c r="AE711" s="11"/>
      <c r="AF711" s="11"/>
      <c r="AG711" s="11"/>
      <c r="AH711" s="11"/>
      <c r="AI711" s="11"/>
    </row>
    <row r="712" spans="1:35" ht="12.75">
      <c r="A712" s="11"/>
      <c r="B712" s="11"/>
      <c r="C712" s="11"/>
      <c r="D712" s="27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  <c r="AB712" s="11"/>
      <c r="AC712" s="11"/>
      <c r="AD712" s="11"/>
      <c r="AE712" s="11"/>
      <c r="AF712" s="11"/>
      <c r="AG712" s="11"/>
      <c r="AH712" s="11"/>
      <c r="AI712" s="11"/>
    </row>
    <row r="713" spans="1:35" ht="12.75">
      <c r="A713" s="11"/>
      <c r="B713" s="11"/>
      <c r="C713" s="11"/>
      <c r="D713" s="27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  <c r="AB713" s="11"/>
      <c r="AC713" s="11"/>
      <c r="AD713" s="11"/>
      <c r="AE713" s="11"/>
      <c r="AF713" s="11"/>
      <c r="AG713" s="11"/>
      <c r="AH713" s="11"/>
      <c r="AI713" s="11"/>
    </row>
    <row r="714" spans="1:35" ht="12.75">
      <c r="A714" s="11"/>
      <c r="B714" s="11"/>
      <c r="C714" s="11"/>
      <c r="D714" s="27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11"/>
      <c r="AB714" s="11"/>
      <c r="AC714" s="11"/>
      <c r="AD714" s="11"/>
      <c r="AE714" s="11"/>
      <c r="AF714" s="11"/>
      <c r="AG714" s="11"/>
      <c r="AH714" s="11"/>
      <c r="AI714" s="11"/>
    </row>
    <row r="715" spans="1:35" ht="12.75">
      <c r="A715" s="11"/>
      <c r="B715" s="11"/>
      <c r="C715" s="11"/>
      <c r="D715" s="27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11"/>
      <c r="AB715" s="11"/>
      <c r="AC715" s="11"/>
      <c r="AD715" s="11"/>
      <c r="AE715" s="11"/>
      <c r="AF715" s="11"/>
      <c r="AG715" s="11"/>
      <c r="AH715" s="11"/>
      <c r="AI715" s="11"/>
    </row>
    <row r="716" spans="1:35" ht="12.75">
      <c r="A716" s="11"/>
      <c r="B716" s="11"/>
      <c r="C716" s="11"/>
      <c r="D716" s="27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11"/>
      <c r="AB716" s="11"/>
      <c r="AC716" s="11"/>
      <c r="AD716" s="11"/>
      <c r="AE716" s="11"/>
      <c r="AF716" s="11"/>
      <c r="AG716" s="11"/>
      <c r="AH716" s="11"/>
      <c r="AI716" s="11"/>
    </row>
    <row r="717" spans="1:35" ht="12.75">
      <c r="A717" s="11"/>
      <c r="B717" s="11"/>
      <c r="C717" s="11"/>
      <c r="D717" s="27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11"/>
      <c r="AB717" s="11"/>
      <c r="AC717" s="11"/>
      <c r="AD717" s="11"/>
      <c r="AE717" s="11"/>
      <c r="AF717" s="11"/>
      <c r="AG717" s="11"/>
      <c r="AH717" s="11"/>
      <c r="AI717" s="11"/>
    </row>
    <row r="718" spans="1:35" ht="12.75">
      <c r="A718" s="11"/>
      <c r="B718" s="11"/>
      <c r="C718" s="11"/>
      <c r="D718" s="27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11"/>
      <c r="AB718" s="11"/>
      <c r="AC718" s="11"/>
      <c r="AD718" s="11"/>
      <c r="AE718" s="11"/>
      <c r="AF718" s="11"/>
      <c r="AG718" s="11"/>
      <c r="AH718" s="11"/>
      <c r="AI718" s="11"/>
    </row>
    <row r="719" spans="1:35" ht="12.75">
      <c r="A719" s="11"/>
      <c r="B719" s="11"/>
      <c r="C719" s="11"/>
      <c r="D719" s="27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11"/>
      <c r="AB719" s="11"/>
      <c r="AC719" s="11"/>
      <c r="AD719" s="11"/>
      <c r="AE719" s="11"/>
      <c r="AF719" s="11"/>
      <c r="AG719" s="11"/>
      <c r="AH719" s="11"/>
      <c r="AI719" s="11"/>
    </row>
    <row r="720" spans="1:35" ht="12.75">
      <c r="A720" s="11"/>
      <c r="B720" s="11"/>
      <c r="C720" s="11"/>
      <c r="D720" s="27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11"/>
      <c r="AB720" s="11"/>
      <c r="AC720" s="11"/>
      <c r="AD720" s="11"/>
      <c r="AE720" s="11"/>
      <c r="AF720" s="11"/>
      <c r="AG720" s="11"/>
      <c r="AH720" s="11"/>
      <c r="AI720" s="11"/>
    </row>
    <row r="721" spans="1:35" ht="12.75">
      <c r="A721" s="11"/>
      <c r="B721" s="11"/>
      <c r="C721" s="11"/>
      <c r="D721" s="27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11"/>
      <c r="AB721" s="11"/>
      <c r="AC721" s="11"/>
      <c r="AD721" s="11"/>
      <c r="AE721" s="11"/>
      <c r="AF721" s="11"/>
      <c r="AG721" s="11"/>
      <c r="AH721" s="11"/>
      <c r="AI721" s="11"/>
    </row>
    <row r="722" spans="1:35" ht="12.75">
      <c r="A722" s="11"/>
      <c r="B722" s="11"/>
      <c r="C722" s="11"/>
      <c r="D722" s="27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11"/>
      <c r="AB722" s="11"/>
      <c r="AC722" s="11"/>
      <c r="AD722" s="11"/>
      <c r="AE722" s="11"/>
      <c r="AF722" s="11"/>
      <c r="AG722" s="11"/>
      <c r="AH722" s="11"/>
      <c r="AI722" s="11"/>
    </row>
    <row r="723" spans="1:35" ht="12.75">
      <c r="A723" s="11"/>
      <c r="B723" s="11"/>
      <c r="C723" s="11"/>
      <c r="D723" s="27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11"/>
      <c r="AB723" s="11"/>
      <c r="AC723" s="11"/>
      <c r="AD723" s="11"/>
      <c r="AE723" s="11"/>
      <c r="AF723" s="11"/>
      <c r="AG723" s="11"/>
      <c r="AH723" s="11"/>
      <c r="AI723" s="11"/>
    </row>
    <row r="724" spans="1:35" ht="12.75">
      <c r="A724" s="11"/>
      <c r="B724" s="11"/>
      <c r="C724" s="11"/>
      <c r="D724" s="27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11"/>
      <c r="AB724" s="11"/>
      <c r="AC724" s="11"/>
      <c r="AD724" s="11"/>
      <c r="AE724" s="11"/>
      <c r="AF724" s="11"/>
      <c r="AG724" s="11"/>
      <c r="AH724" s="11"/>
      <c r="AI724" s="11"/>
    </row>
    <row r="725" spans="1:35" ht="12.75">
      <c r="A725" s="11"/>
      <c r="B725" s="11"/>
      <c r="C725" s="11"/>
      <c r="D725" s="27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11"/>
      <c r="AB725" s="11"/>
      <c r="AC725" s="11"/>
      <c r="AD725" s="11"/>
      <c r="AE725" s="11"/>
      <c r="AF725" s="11"/>
      <c r="AG725" s="11"/>
      <c r="AH725" s="11"/>
      <c r="AI725" s="11"/>
    </row>
    <row r="726" spans="1:35" ht="12.75">
      <c r="A726" s="11"/>
      <c r="B726" s="11"/>
      <c r="C726" s="11"/>
      <c r="D726" s="27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11"/>
      <c r="AB726" s="11"/>
      <c r="AC726" s="11"/>
      <c r="AD726" s="11"/>
      <c r="AE726" s="11"/>
      <c r="AF726" s="11"/>
      <c r="AG726" s="11"/>
      <c r="AH726" s="11"/>
      <c r="AI726" s="11"/>
    </row>
    <row r="727" spans="1:35" ht="12.75">
      <c r="A727" s="11"/>
      <c r="B727" s="11"/>
      <c r="C727" s="11"/>
      <c r="D727" s="27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11"/>
      <c r="AB727" s="11"/>
      <c r="AC727" s="11"/>
      <c r="AD727" s="11"/>
      <c r="AE727" s="11"/>
      <c r="AF727" s="11"/>
      <c r="AG727" s="11"/>
      <c r="AH727" s="11"/>
      <c r="AI727" s="11"/>
    </row>
    <row r="728" spans="1:35" ht="12.75">
      <c r="A728" s="11"/>
      <c r="B728" s="11"/>
      <c r="C728" s="11"/>
      <c r="D728" s="27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11"/>
      <c r="AB728" s="11"/>
      <c r="AC728" s="11"/>
      <c r="AD728" s="11"/>
      <c r="AE728" s="11"/>
      <c r="AF728" s="11"/>
      <c r="AG728" s="11"/>
      <c r="AH728" s="11"/>
      <c r="AI728" s="11"/>
    </row>
    <row r="729" spans="1:35" ht="12.75">
      <c r="A729" s="11"/>
      <c r="B729" s="11"/>
      <c r="C729" s="11"/>
      <c r="D729" s="27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11"/>
      <c r="AB729" s="11"/>
      <c r="AC729" s="11"/>
      <c r="AD729" s="11"/>
      <c r="AE729" s="11"/>
      <c r="AF729" s="11"/>
      <c r="AG729" s="11"/>
      <c r="AH729" s="11"/>
      <c r="AI729" s="11"/>
    </row>
    <row r="730" spans="1:35" ht="12.75">
      <c r="A730" s="11"/>
      <c r="B730" s="11"/>
      <c r="C730" s="11"/>
      <c r="D730" s="27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11"/>
      <c r="AB730" s="11"/>
      <c r="AC730" s="11"/>
      <c r="AD730" s="11"/>
      <c r="AE730" s="11"/>
      <c r="AF730" s="11"/>
      <c r="AG730" s="11"/>
      <c r="AH730" s="11"/>
      <c r="AI730" s="11"/>
    </row>
    <row r="731" spans="1:35" ht="12.75">
      <c r="A731" s="11"/>
      <c r="B731" s="11"/>
      <c r="C731" s="11"/>
      <c r="D731" s="27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11"/>
      <c r="AB731" s="11"/>
      <c r="AC731" s="11"/>
      <c r="AD731" s="11"/>
      <c r="AE731" s="11"/>
      <c r="AF731" s="11"/>
      <c r="AG731" s="11"/>
      <c r="AH731" s="11"/>
      <c r="AI731" s="11"/>
    </row>
    <row r="732" spans="1:35" ht="12.75">
      <c r="A732" s="11"/>
      <c r="B732" s="11"/>
      <c r="C732" s="11"/>
      <c r="D732" s="27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11"/>
      <c r="AB732" s="11"/>
      <c r="AC732" s="11"/>
      <c r="AD732" s="11"/>
      <c r="AE732" s="11"/>
      <c r="AF732" s="11"/>
      <c r="AG732" s="11"/>
      <c r="AH732" s="11"/>
      <c r="AI732" s="11"/>
    </row>
    <row r="733" spans="1:35" ht="12.75">
      <c r="A733" s="11"/>
      <c r="B733" s="11"/>
      <c r="C733" s="11"/>
      <c r="D733" s="27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11"/>
      <c r="AB733" s="11"/>
      <c r="AC733" s="11"/>
      <c r="AD733" s="11"/>
      <c r="AE733" s="11"/>
      <c r="AF733" s="11"/>
      <c r="AG733" s="11"/>
      <c r="AH733" s="11"/>
      <c r="AI733" s="11"/>
    </row>
    <row r="734" spans="1:35" ht="12.75">
      <c r="A734" s="11"/>
      <c r="B734" s="11"/>
      <c r="C734" s="11"/>
      <c r="D734" s="27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11"/>
      <c r="AB734" s="11"/>
      <c r="AC734" s="11"/>
      <c r="AD734" s="11"/>
      <c r="AE734" s="11"/>
      <c r="AF734" s="11"/>
      <c r="AG734" s="11"/>
      <c r="AH734" s="11"/>
      <c r="AI734" s="11"/>
    </row>
    <row r="735" spans="1:35" ht="12.75">
      <c r="A735" s="11"/>
      <c r="B735" s="11"/>
      <c r="C735" s="11"/>
      <c r="D735" s="27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11"/>
      <c r="AB735" s="11"/>
      <c r="AC735" s="11"/>
      <c r="AD735" s="11"/>
      <c r="AE735" s="11"/>
      <c r="AF735" s="11"/>
      <c r="AG735" s="11"/>
      <c r="AH735" s="11"/>
      <c r="AI735" s="11"/>
    </row>
    <row r="736" spans="1:35" ht="12.75">
      <c r="A736" s="11"/>
      <c r="B736" s="11"/>
      <c r="C736" s="11"/>
      <c r="D736" s="27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11"/>
      <c r="AB736" s="11"/>
      <c r="AC736" s="11"/>
      <c r="AD736" s="11"/>
      <c r="AE736" s="11"/>
      <c r="AF736" s="11"/>
      <c r="AG736" s="11"/>
      <c r="AH736" s="11"/>
      <c r="AI736" s="11"/>
    </row>
    <row r="737" spans="1:35" ht="12.75">
      <c r="A737" s="11"/>
      <c r="B737" s="11"/>
      <c r="C737" s="11"/>
      <c r="D737" s="27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11"/>
      <c r="AB737" s="11"/>
      <c r="AC737" s="11"/>
      <c r="AD737" s="11"/>
      <c r="AE737" s="11"/>
      <c r="AF737" s="11"/>
      <c r="AG737" s="11"/>
      <c r="AH737" s="11"/>
      <c r="AI737" s="11"/>
    </row>
    <row r="738" spans="1:35" ht="12.75">
      <c r="A738" s="11"/>
      <c r="B738" s="11"/>
      <c r="C738" s="11"/>
      <c r="D738" s="27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11"/>
      <c r="AB738" s="11"/>
      <c r="AC738" s="11"/>
      <c r="AD738" s="11"/>
      <c r="AE738" s="11"/>
      <c r="AF738" s="11"/>
      <c r="AG738" s="11"/>
      <c r="AH738" s="11"/>
      <c r="AI738" s="11"/>
    </row>
    <row r="739" spans="1:35" ht="12.75">
      <c r="A739" s="11"/>
      <c r="B739" s="11"/>
      <c r="C739" s="11"/>
      <c r="D739" s="27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11"/>
      <c r="AB739" s="11"/>
      <c r="AC739" s="11"/>
      <c r="AD739" s="11"/>
      <c r="AE739" s="11"/>
      <c r="AF739" s="11"/>
      <c r="AG739" s="11"/>
      <c r="AH739" s="11"/>
      <c r="AI739" s="11"/>
    </row>
    <row r="740" spans="1:35" ht="12.75">
      <c r="A740" s="11"/>
      <c r="B740" s="11"/>
      <c r="C740" s="11"/>
      <c r="D740" s="27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11"/>
      <c r="AB740" s="11"/>
      <c r="AC740" s="11"/>
      <c r="AD740" s="11"/>
      <c r="AE740" s="11"/>
      <c r="AF740" s="11"/>
      <c r="AG740" s="11"/>
      <c r="AH740" s="11"/>
      <c r="AI740" s="11"/>
    </row>
    <row r="741" spans="1:35" ht="12.75">
      <c r="A741" s="11"/>
      <c r="B741" s="11"/>
      <c r="C741" s="11"/>
      <c r="D741" s="27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11"/>
      <c r="AB741" s="11"/>
      <c r="AC741" s="11"/>
      <c r="AD741" s="11"/>
      <c r="AE741" s="11"/>
      <c r="AF741" s="11"/>
      <c r="AG741" s="11"/>
      <c r="AH741" s="11"/>
      <c r="AI741" s="11"/>
    </row>
    <row r="742" spans="1:35" ht="12.75">
      <c r="A742" s="11"/>
      <c r="B742" s="11"/>
      <c r="C742" s="11"/>
      <c r="D742" s="27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11"/>
      <c r="AB742" s="11"/>
      <c r="AC742" s="11"/>
      <c r="AD742" s="11"/>
      <c r="AE742" s="11"/>
      <c r="AF742" s="11"/>
      <c r="AG742" s="11"/>
      <c r="AH742" s="11"/>
      <c r="AI742" s="11"/>
    </row>
    <row r="743" spans="1:35" ht="12.75">
      <c r="A743" s="11"/>
      <c r="B743" s="11"/>
      <c r="C743" s="11"/>
      <c r="D743" s="27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11"/>
      <c r="AB743" s="11"/>
      <c r="AC743" s="11"/>
      <c r="AD743" s="11"/>
      <c r="AE743" s="11"/>
      <c r="AF743" s="11"/>
      <c r="AG743" s="11"/>
      <c r="AH743" s="11"/>
      <c r="AI743" s="11"/>
    </row>
    <row r="744" spans="1:35" ht="12.75">
      <c r="A744" s="11"/>
      <c r="B744" s="11"/>
      <c r="C744" s="11"/>
      <c r="D744" s="27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11"/>
      <c r="AB744" s="11"/>
      <c r="AC744" s="11"/>
      <c r="AD744" s="11"/>
      <c r="AE744" s="11"/>
      <c r="AF744" s="11"/>
      <c r="AG744" s="11"/>
      <c r="AH744" s="11"/>
      <c r="AI744" s="11"/>
    </row>
    <row r="745" spans="1:35" ht="12.75">
      <c r="A745" s="11"/>
      <c r="B745" s="11"/>
      <c r="C745" s="11"/>
      <c r="D745" s="27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11"/>
      <c r="AB745" s="11"/>
      <c r="AC745" s="11"/>
      <c r="AD745" s="11"/>
      <c r="AE745" s="11"/>
      <c r="AF745" s="11"/>
      <c r="AG745" s="11"/>
      <c r="AH745" s="11"/>
      <c r="AI745" s="11"/>
    </row>
    <row r="746" spans="1:35" ht="12.75">
      <c r="A746" s="11"/>
      <c r="B746" s="11"/>
      <c r="C746" s="11"/>
      <c r="D746" s="27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11"/>
      <c r="AB746" s="11"/>
      <c r="AC746" s="11"/>
      <c r="AD746" s="11"/>
      <c r="AE746" s="11"/>
      <c r="AF746" s="11"/>
      <c r="AG746" s="11"/>
      <c r="AH746" s="11"/>
      <c r="AI746" s="11"/>
    </row>
    <row r="747" spans="1:35" ht="12.75">
      <c r="A747" s="11"/>
      <c r="B747" s="11"/>
      <c r="C747" s="11"/>
      <c r="D747" s="27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11"/>
      <c r="AB747" s="11"/>
      <c r="AC747" s="11"/>
      <c r="AD747" s="11"/>
      <c r="AE747" s="11"/>
      <c r="AF747" s="11"/>
      <c r="AG747" s="11"/>
      <c r="AH747" s="11"/>
      <c r="AI747" s="11"/>
    </row>
    <row r="748" spans="1:35" ht="12.75">
      <c r="A748" s="11"/>
      <c r="B748" s="11"/>
      <c r="C748" s="11"/>
      <c r="D748" s="27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11"/>
      <c r="AB748" s="11"/>
      <c r="AC748" s="11"/>
      <c r="AD748" s="11"/>
      <c r="AE748" s="11"/>
      <c r="AF748" s="11"/>
      <c r="AG748" s="11"/>
      <c r="AH748" s="11"/>
      <c r="AI748" s="11"/>
    </row>
    <row r="749" spans="1:35" ht="12.75">
      <c r="A749" s="11"/>
      <c r="B749" s="11"/>
      <c r="C749" s="11"/>
      <c r="D749" s="27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11"/>
      <c r="AB749" s="11"/>
      <c r="AC749" s="11"/>
      <c r="AD749" s="11"/>
      <c r="AE749" s="11"/>
      <c r="AF749" s="11"/>
      <c r="AG749" s="11"/>
      <c r="AH749" s="11"/>
      <c r="AI749" s="11"/>
    </row>
    <row r="750" spans="1:35" ht="12.75">
      <c r="A750" s="11"/>
      <c r="B750" s="11"/>
      <c r="C750" s="11"/>
      <c r="D750" s="27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11"/>
      <c r="AB750" s="11"/>
      <c r="AC750" s="11"/>
      <c r="AD750" s="11"/>
      <c r="AE750" s="11"/>
      <c r="AF750" s="11"/>
      <c r="AG750" s="11"/>
      <c r="AH750" s="11"/>
      <c r="AI750" s="11"/>
    </row>
    <row r="751" spans="1:35" ht="12.75">
      <c r="A751" s="11"/>
      <c r="B751" s="11"/>
      <c r="C751" s="11"/>
      <c r="D751" s="27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11"/>
      <c r="AB751" s="11"/>
      <c r="AC751" s="11"/>
      <c r="AD751" s="11"/>
      <c r="AE751" s="11"/>
      <c r="AF751" s="11"/>
      <c r="AG751" s="11"/>
      <c r="AH751" s="11"/>
      <c r="AI751" s="11"/>
    </row>
    <row r="752" spans="1:35" ht="12.75">
      <c r="A752" s="11"/>
      <c r="B752" s="11"/>
      <c r="C752" s="11"/>
      <c r="D752" s="27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11"/>
      <c r="AB752" s="11"/>
      <c r="AC752" s="11"/>
      <c r="AD752" s="11"/>
      <c r="AE752" s="11"/>
      <c r="AF752" s="11"/>
      <c r="AG752" s="11"/>
      <c r="AH752" s="11"/>
      <c r="AI752" s="11"/>
    </row>
    <row r="753" spans="1:35" ht="12.75">
      <c r="A753" s="11"/>
      <c r="B753" s="11"/>
      <c r="C753" s="11"/>
      <c r="D753" s="27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11"/>
      <c r="AB753" s="11"/>
      <c r="AC753" s="11"/>
      <c r="AD753" s="11"/>
      <c r="AE753" s="11"/>
      <c r="AF753" s="11"/>
      <c r="AG753" s="11"/>
      <c r="AH753" s="11"/>
      <c r="AI753" s="11"/>
    </row>
    <row r="754" spans="1:35" ht="12.75">
      <c r="A754" s="11"/>
      <c r="B754" s="11"/>
      <c r="C754" s="11"/>
      <c r="D754" s="27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11"/>
      <c r="AB754" s="11"/>
      <c r="AC754" s="11"/>
      <c r="AD754" s="11"/>
      <c r="AE754" s="11"/>
      <c r="AF754" s="11"/>
      <c r="AG754" s="11"/>
      <c r="AH754" s="11"/>
      <c r="AI754" s="11"/>
    </row>
    <row r="755" spans="1:35" ht="12.75">
      <c r="A755" s="11"/>
      <c r="B755" s="11"/>
      <c r="C755" s="11"/>
      <c r="D755" s="27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11"/>
      <c r="AB755" s="11"/>
      <c r="AC755" s="11"/>
      <c r="AD755" s="11"/>
      <c r="AE755" s="11"/>
      <c r="AF755" s="11"/>
      <c r="AG755" s="11"/>
      <c r="AH755" s="11"/>
      <c r="AI755" s="11"/>
    </row>
    <row r="756" spans="1:35" ht="12.75">
      <c r="A756" s="11"/>
      <c r="B756" s="11"/>
      <c r="C756" s="11"/>
      <c r="D756" s="27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11"/>
      <c r="AB756" s="11"/>
      <c r="AC756" s="11"/>
      <c r="AD756" s="11"/>
      <c r="AE756" s="11"/>
      <c r="AF756" s="11"/>
      <c r="AG756" s="11"/>
      <c r="AH756" s="11"/>
      <c r="AI756" s="11"/>
    </row>
    <row r="757" spans="1:35" ht="12.75">
      <c r="A757" s="11"/>
      <c r="B757" s="11"/>
      <c r="C757" s="11"/>
      <c r="D757" s="27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11"/>
      <c r="AB757" s="11"/>
      <c r="AC757" s="11"/>
      <c r="AD757" s="11"/>
      <c r="AE757" s="11"/>
      <c r="AF757" s="11"/>
      <c r="AG757" s="11"/>
      <c r="AH757" s="11"/>
      <c r="AI757" s="11"/>
    </row>
    <row r="758" spans="1:35" ht="12.75">
      <c r="A758" s="11"/>
      <c r="B758" s="11"/>
      <c r="C758" s="11"/>
      <c r="D758" s="27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11"/>
      <c r="AB758" s="11"/>
      <c r="AC758" s="11"/>
      <c r="AD758" s="11"/>
      <c r="AE758" s="11"/>
      <c r="AF758" s="11"/>
      <c r="AG758" s="11"/>
      <c r="AH758" s="11"/>
      <c r="AI758" s="11"/>
    </row>
    <row r="759" spans="1:35" ht="12.75">
      <c r="A759" s="11"/>
      <c r="B759" s="11"/>
      <c r="C759" s="11"/>
      <c r="D759" s="27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11"/>
      <c r="AB759" s="11"/>
      <c r="AC759" s="11"/>
      <c r="AD759" s="11"/>
      <c r="AE759" s="11"/>
      <c r="AF759" s="11"/>
      <c r="AG759" s="11"/>
      <c r="AH759" s="11"/>
      <c r="AI759" s="11"/>
    </row>
    <row r="760" spans="1:35" ht="12.75">
      <c r="A760" s="11"/>
      <c r="B760" s="11"/>
      <c r="C760" s="11"/>
      <c r="D760" s="27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11"/>
      <c r="AB760" s="11"/>
      <c r="AC760" s="11"/>
      <c r="AD760" s="11"/>
      <c r="AE760" s="11"/>
      <c r="AF760" s="11"/>
      <c r="AG760" s="11"/>
      <c r="AH760" s="11"/>
      <c r="AI760" s="11"/>
    </row>
    <row r="761" spans="1:35" ht="12.75">
      <c r="A761" s="11"/>
      <c r="B761" s="11"/>
      <c r="C761" s="11"/>
      <c r="D761" s="27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11"/>
      <c r="AB761" s="11"/>
      <c r="AC761" s="11"/>
      <c r="AD761" s="11"/>
      <c r="AE761" s="11"/>
      <c r="AF761" s="11"/>
      <c r="AG761" s="11"/>
      <c r="AH761" s="11"/>
      <c r="AI761" s="11"/>
    </row>
    <row r="762" spans="1:35" ht="12.75">
      <c r="A762" s="11"/>
      <c r="B762" s="11"/>
      <c r="C762" s="11"/>
      <c r="D762" s="27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11"/>
      <c r="AB762" s="11"/>
      <c r="AC762" s="11"/>
      <c r="AD762" s="11"/>
      <c r="AE762" s="11"/>
      <c r="AF762" s="11"/>
      <c r="AG762" s="11"/>
      <c r="AH762" s="11"/>
      <c r="AI762" s="11"/>
    </row>
    <row r="763" spans="1:35" ht="12.75">
      <c r="A763" s="11"/>
      <c r="B763" s="11"/>
      <c r="C763" s="11"/>
      <c r="D763" s="27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11"/>
      <c r="AB763" s="11"/>
      <c r="AC763" s="11"/>
      <c r="AD763" s="11"/>
      <c r="AE763" s="11"/>
      <c r="AF763" s="11"/>
      <c r="AG763" s="11"/>
      <c r="AH763" s="11"/>
      <c r="AI763" s="11"/>
    </row>
    <row r="764" spans="1:35" ht="12.75">
      <c r="A764" s="11"/>
      <c r="B764" s="11"/>
      <c r="C764" s="11"/>
      <c r="D764" s="27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11"/>
      <c r="AB764" s="11"/>
      <c r="AC764" s="11"/>
      <c r="AD764" s="11"/>
      <c r="AE764" s="11"/>
      <c r="AF764" s="11"/>
      <c r="AG764" s="11"/>
      <c r="AH764" s="11"/>
      <c r="AI764" s="11"/>
    </row>
    <row r="765" spans="1:35" ht="12.75">
      <c r="A765" s="11"/>
      <c r="B765" s="11"/>
      <c r="C765" s="11"/>
      <c r="D765" s="27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11"/>
      <c r="AB765" s="11"/>
      <c r="AC765" s="11"/>
      <c r="AD765" s="11"/>
      <c r="AE765" s="11"/>
      <c r="AF765" s="11"/>
      <c r="AG765" s="11"/>
      <c r="AH765" s="11"/>
      <c r="AI765" s="11"/>
    </row>
    <row r="766" spans="1:35" ht="12.75">
      <c r="A766" s="11"/>
      <c r="B766" s="11"/>
      <c r="C766" s="11"/>
      <c r="D766" s="27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11"/>
      <c r="AB766" s="11"/>
      <c r="AC766" s="11"/>
      <c r="AD766" s="11"/>
      <c r="AE766" s="11"/>
      <c r="AF766" s="11"/>
      <c r="AG766" s="11"/>
      <c r="AH766" s="11"/>
      <c r="AI766" s="11"/>
    </row>
    <row r="767" spans="1:35" ht="12.75">
      <c r="A767" s="11"/>
      <c r="B767" s="11"/>
      <c r="C767" s="11"/>
      <c r="D767" s="27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11"/>
      <c r="AB767" s="11"/>
      <c r="AC767" s="11"/>
      <c r="AD767" s="11"/>
      <c r="AE767" s="11"/>
      <c r="AF767" s="11"/>
      <c r="AG767" s="11"/>
      <c r="AH767" s="11"/>
      <c r="AI767" s="11"/>
    </row>
    <row r="768" spans="1:35" ht="12.75">
      <c r="A768" s="11"/>
      <c r="B768" s="11"/>
      <c r="C768" s="11"/>
      <c r="D768" s="27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11"/>
      <c r="AB768" s="11"/>
      <c r="AC768" s="11"/>
      <c r="AD768" s="11"/>
      <c r="AE768" s="11"/>
      <c r="AF768" s="11"/>
      <c r="AG768" s="11"/>
      <c r="AH768" s="11"/>
      <c r="AI768" s="11"/>
    </row>
    <row r="769" spans="1:35" ht="12.75">
      <c r="A769" s="11"/>
      <c r="B769" s="11"/>
      <c r="C769" s="11"/>
      <c r="D769" s="27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11"/>
      <c r="AB769" s="11"/>
      <c r="AC769" s="11"/>
      <c r="AD769" s="11"/>
      <c r="AE769" s="11"/>
      <c r="AF769" s="11"/>
      <c r="AG769" s="11"/>
      <c r="AH769" s="11"/>
      <c r="AI769" s="11"/>
    </row>
    <row r="770" spans="1:35" ht="12.75">
      <c r="A770" s="11"/>
      <c r="B770" s="11"/>
      <c r="C770" s="11"/>
      <c r="D770" s="27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11"/>
      <c r="AB770" s="11"/>
      <c r="AC770" s="11"/>
      <c r="AD770" s="11"/>
      <c r="AE770" s="11"/>
      <c r="AF770" s="11"/>
      <c r="AG770" s="11"/>
      <c r="AH770" s="11"/>
      <c r="AI770" s="11"/>
    </row>
    <row r="771" spans="1:35" ht="12.75">
      <c r="A771" s="11"/>
      <c r="B771" s="11"/>
      <c r="C771" s="11"/>
      <c r="D771" s="27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11"/>
      <c r="AB771" s="11"/>
      <c r="AC771" s="11"/>
      <c r="AD771" s="11"/>
      <c r="AE771" s="11"/>
      <c r="AF771" s="11"/>
      <c r="AG771" s="11"/>
      <c r="AH771" s="11"/>
      <c r="AI771" s="11"/>
    </row>
    <row r="772" spans="1:35" ht="12.75">
      <c r="A772" s="11"/>
      <c r="B772" s="11"/>
      <c r="C772" s="11"/>
      <c r="D772" s="27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11"/>
      <c r="AB772" s="11"/>
      <c r="AC772" s="11"/>
      <c r="AD772" s="11"/>
      <c r="AE772" s="11"/>
      <c r="AF772" s="11"/>
      <c r="AG772" s="11"/>
      <c r="AH772" s="11"/>
      <c r="AI772" s="11"/>
    </row>
    <row r="773" spans="1:35" ht="12.75">
      <c r="A773" s="11"/>
      <c r="B773" s="11"/>
      <c r="C773" s="11"/>
      <c r="D773" s="27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11"/>
      <c r="AB773" s="11"/>
      <c r="AC773" s="11"/>
      <c r="AD773" s="11"/>
      <c r="AE773" s="11"/>
      <c r="AF773" s="11"/>
      <c r="AG773" s="11"/>
      <c r="AH773" s="11"/>
      <c r="AI773" s="11"/>
    </row>
    <row r="774" spans="1:35" ht="12.75">
      <c r="A774" s="11"/>
      <c r="B774" s="11"/>
      <c r="C774" s="11"/>
      <c r="D774" s="27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11"/>
      <c r="AB774" s="11"/>
      <c r="AC774" s="11"/>
      <c r="AD774" s="11"/>
      <c r="AE774" s="11"/>
      <c r="AF774" s="11"/>
      <c r="AG774" s="11"/>
      <c r="AH774" s="11"/>
      <c r="AI774" s="11"/>
    </row>
    <row r="775" spans="1:35" ht="12.75">
      <c r="A775" s="11"/>
      <c r="B775" s="11"/>
      <c r="C775" s="11"/>
      <c r="D775" s="27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11"/>
      <c r="AB775" s="11"/>
      <c r="AC775" s="11"/>
      <c r="AD775" s="11"/>
      <c r="AE775" s="11"/>
      <c r="AF775" s="11"/>
      <c r="AG775" s="11"/>
      <c r="AH775" s="11"/>
      <c r="AI775" s="11"/>
    </row>
    <row r="776" spans="1:35" ht="12.75">
      <c r="A776" s="11"/>
      <c r="B776" s="11"/>
      <c r="C776" s="11"/>
      <c r="D776" s="27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11"/>
      <c r="AB776" s="11"/>
      <c r="AC776" s="11"/>
      <c r="AD776" s="11"/>
      <c r="AE776" s="11"/>
      <c r="AF776" s="11"/>
      <c r="AG776" s="11"/>
      <c r="AH776" s="11"/>
      <c r="AI776" s="11"/>
    </row>
    <row r="777" spans="1:35" ht="12.75">
      <c r="A777" s="11"/>
      <c r="B777" s="11"/>
      <c r="C777" s="11"/>
      <c r="D777" s="27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11"/>
      <c r="AB777" s="11"/>
      <c r="AC777" s="11"/>
      <c r="AD777" s="11"/>
      <c r="AE777" s="11"/>
      <c r="AF777" s="11"/>
      <c r="AG777" s="11"/>
      <c r="AH777" s="11"/>
      <c r="AI777" s="11"/>
    </row>
    <row r="778" spans="1:35" ht="12.75">
      <c r="A778" s="11"/>
      <c r="B778" s="11"/>
      <c r="C778" s="11"/>
      <c r="D778" s="27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11"/>
      <c r="AB778" s="11"/>
      <c r="AC778" s="11"/>
      <c r="AD778" s="11"/>
      <c r="AE778" s="11"/>
      <c r="AF778" s="11"/>
      <c r="AG778" s="11"/>
      <c r="AH778" s="11"/>
      <c r="AI778" s="11"/>
    </row>
    <row r="779" spans="1:35" ht="12.75">
      <c r="A779" s="11"/>
      <c r="B779" s="11"/>
      <c r="C779" s="11"/>
      <c r="D779" s="27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11"/>
      <c r="AB779" s="11"/>
      <c r="AC779" s="11"/>
      <c r="AD779" s="11"/>
      <c r="AE779" s="11"/>
      <c r="AF779" s="11"/>
      <c r="AG779" s="11"/>
      <c r="AH779" s="11"/>
      <c r="AI779" s="11"/>
    </row>
    <row r="780" spans="1:35" ht="12.75">
      <c r="A780" s="11"/>
      <c r="B780" s="11"/>
      <c r="C780" s="11"/>
      <c r="D780" s="27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11"/>
      <c r="AB780" s="11"/>
      <c r="AC780" s="11"/>
      <c r="AD780" s="11"/>
      <c r="AE780" s="11"/>
      <c r="AF780" s="11"/>
      <c r="AG780" s="11"/>
      <c r="AH780" s="11"/>
      <c r="AI780" s="11"/>
    </row>
    <row r="781" spans="1:35" ht="12.75">
      <c r="A781" s="11"/>
      <c r="B781" s="11"/>
      <c r="C781" s="11"/>
      <c r="D781" s="27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11"/>
      <c r="AB781" s="11"/>
      <c r="AC781" s="11"/>
      <c r="AD781" s="11"/>
      <c r="AE781" s="11"/>
      <c r="AF781" s="11"/>
      <c r="AG781" s="11"/>
      <c r="AH781" s="11"/>
      <c r="AI781" s="11"/>
    </row>
    <row r="782" spans="1:35" ht="12.75">
      <c r="A782" s="11"/>
      <c r="B782" s="11"/>
      <c r="C782" s="11"/>
      <c r="D782" s="27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11"/>
      <c r="AB782" s="11"/>
      <c r="AC782" s="11"/>
      <c r="AD782" s="11"/>
      <c r="AE782" s="11"/>
      <c r="AF782" s="11"/>
      <c r="AG782" s="11"/>
      <c r="AH782" s="11"/>
      <c r="AI782" s="11"/>
    </row>
    <row r="783" spans="1:35" ht="12.75">
      <c r="A783" s="11"/>
      <c r="B783" s="11"/>
      <c r="C783" s="11"/>
      <c r="D783" s="27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11"/>
      <c r="AB783" s="11"/>
      <c r="AC783" s="11"/>
      <c r="AD783" s="11"/>
      <c r="AE783" s="11"/>
      <c r="AF783" s="11"/>
      <c r="AG783" s="11"/>
      <c r="AH783" s="11"/>
      <c r="AI783" s="11"/>
    </row>
    <row r="784" spans="1:35" ht="12.75">
      <c r="A784" s="11"/>
      <c r="B784" s="11"/>
      <c r="C784" s="11"/>
      <c r="D784" s="27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11"/>
      <c r="AB784" s="11"/>
      <c r="AC784" s="11"/>
      <c r="AD784" s="11"/>
      <c r="AE784" s="11"/>
      <c r="AF784" s="11"/>
      <c r="AG784" s="11"/>
      <c r="AH784" s="11"/>
      <c r="AI784" s="11"/>
    </row>
    <row r="785" spans="1:35" ht="12.75">
      <c r="A785" s="11"/>
      <c r="B785" s="11"/>
      <c r="C785" s="11"/>
      <c r="D785" s="27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11"/>
      <c r="AB785" s="11"/>
      <c r="AC785" s="11"/>
      <c r="AD785" s="11"/>
      <c r="AE785" s="11"/>
      <c r="AF785" s="11"/>
      <c r="AG785" s="11"/>
      <c r="AH785" s="11"/>
      <c r="AI785" s="11"/>
    </row>
    <row r="786" spans="1:35" ht="12.75">
      <c r="A786" s="11"/>
      <c r="B786" s="11"/>
      <c r="C786" s="11"/>
      <c r="D786" s="27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11"/>
      <c r="AB786" s="11"/>
      <c r="AC786" s="11"/>
      <c r="AD786" s="11"/>
      <c r="AE786" s="11"/>
      <c r="AF786" s="11"/>
      <c r="AG786" s="11"/>
      <c r="AH786" s="11"/>
      <c r="AI786" s="11"/>
    </row>
    <row r="787" spans="1:35" ht="12.75">
      <c r="A787" s="11"/>
      <c r="B787" s="11"/>
      <c r="C787" s="11"/>
      <c r="D787" s="27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11"/>
      <c r="AB787" s="11"/>
      <c r="AC787" s="11"/>
      <c r="AD787" s="11"/>
      <c r="AE787" s="11"/>
      <c r="AF787" s="11"/>
      <c r="AG787" s="11"/>
      <c r="AH787" s="11"/>
      <c r="AI787" s="11"/>
    </row>
    <row r="788" spans="1:35" ht="12.75">
      <c r="A788" s="11"/>
      <c r="B788" s="11"/>
      <c r="C788" s="11"/>
      <c r="D788" s="27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11"/>
      <c r="AB788" s="11"/>
      <c r="AC788" s="11"/>
      <c r="AD788" s="11"/>
      <c r="AE788" s="11"/>
      <c r="AF788" s="11"/>
      <c r="AG788" s="11"/>
      <c r="AH788" s="11"/>
      <c r="AI788" s="11"/>
    </row>
    <row r="789" spans="1:35" ht="12.75">
      <c r="A789" s="11"/>
      <c r="B789" s="11"/>
      <c r="C789" s="11"/>
      <c r="D789" s="27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  <c r="AA789" s="11"/>
      <c r="AB789" s="11"/>
      <c r="AC789" s="11"/>
      <c r="AD789" s="11"/>
      <c r="AE789" s="11"/>
      <c r="AF789" s="11"/>
      <c r="AG789" s="11"/>
      <c r="AH789" s="11"/>
      <c r="AI789" s="11"/>
    </row>
    <row r="790" spans="1:35" ht="12.75">
      <c r="A790" s="11"/>
      <c r="B790" s="11"/>
      <c r="C790" s="11"/>
      <c r="D790" s="27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11"/>
      <c r="AB790" s="11"/>
      <c r="AC790" s="11"/>
      <c r="AD790" s="11"/>
      <c r="AE790" s="11"/>
      <c r="AF790" s="11"/>
      <c r="AG790" s="11"/>
      <c r="AH790" s="11"/>
      <c r="AI790" s="11"/>
    </row>
    <row r="791" spans="1:35" ht="12.75">
      <c r="A791" s="11"/>
      <c r="B791" s="11"/>
      <c r="C791" s="11"/>
      <c r="D791" s="27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11"/>
      <c r="AB791" s="11"/>
      <c r="AC791" s="11"/>
      <c r="AD791" s="11"/>
      <c r="AE791" s="11"/>
      <c r="AF791" s="11"/>
      <c r="AG791" s="11"/>
      <c r="AH791" s="11"/>
      <c r="AI791" s="11"/>
    </row>
    <row r="792" spans="1:35" ht="12.75">
      <c r="A792" s="11"/>
      <c r="B792" s="11"/>
      <c r="C792" s="11"/>
      <c r="D792" s="27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  <c r="AA792" s="11"/>
      <c r="AB792" s="11"/>
      <c r="AC792" s="11"/>
      <c r="AD792" s="11"/>
      <c r="AE792" s="11"/>
      <c r="AF792" s="11"/>
      <c r="AG792" s="11"/>
      <c r="AH792" s="11"/>
      <c r="AI792" s="11"/>
    </row>
    <row r="793" spans="1:35" ht="12.75">
      <c r="A793" s="11"/>
      <c r="B793" s="11"/>
      <c r="C793" s="11"/>
      <c r="D793" s="27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  <c r="AA793" s="11"/>
      <c r="AB793" s="11"/>
      <c r="AC793" s="11"/>
      <c r="AD793" s="11"/>
      <c r="AE793" s="11"/>
      <c r="AF793" s="11"/>
      <c r="AG793" s="11"/>
      <c r="AH793" s="11"/>
      <c r="AI793" s="11"/>
    </row>
    <row r="794" spans="1:35" ht="12.75">
      <c r="A794" s="11"/>
      <c r="B794" s="11"/>
      <c r="C794" s="11"/>
      <c r="D794" s="27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11"/>
      <c r="AB794" s="11"/>
      <c r="AC794" s="11"/>
      <c r="AD794" s="11"/>
      <c r="AE794" s="11"/>
      <c r="AF794" s="11"/>
      <c r="AG794" s="11"/>
      <c r="AH794" s="11"/>
      <c r="AI794" s="11"/>
    </row>
    <row r="795" spans="1:35" ht="12.75">
      <c r="A795" s="11"/>
      <c r="B795" s="11"/>
      <c r="C795" s="11"/>
      <c r="D795" s="27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  <c r="AA795" s="11"/>
      <c r="AB795" s="11"/>
      <c r="AC795" s="11"/>
      <c r="AD795" s="11"/>
      <c r="AE795" s="11"/>
      <c r="AF795" s="11"/>
      <c r="AG795" s="11"/>
      <c r="AH795" s="11"/>
      <c r="AI795" s="11"/>
    </row>
    <row r="796" spans="1:35" ht="12.75">
      <c r="A796" s="11"/>
      <c r="B796" s="11"/>
      <c r="C796" s="11"/>
      <c r="D796" s="27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11"/>
      <c r="AB796" s="11"/>
      <c r="AC796" s="11"/>
      <c r="AD796" s="11"/>
      <c r="AE796" s="11"/>
      <c r="AF796" s="11"/>
      <c r="AG796" s="11"/>
      <c r="AH796" s="11"/>
      <c r="AI796" s="11"/>
    </row>
    <row r="797" spans="1:35" ht="12.75">
      <c r="A797" s="11"/>
      <c r="B797" s="11"/>
      <c r="C797" s="11"/>
      <c r="D797" s="27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  <c r="AA797" s="11"/>
      <c r="AB797" s="11"/>
      <c r="AC797" s="11"/>
      <c r="AD797" s="11"/>
      <c r="AE797" s="11"/>
      <c r="AF797" s="11"/>
      <c r="AG797" s="11"/>
      <c r="AH797" s="11"/>
      <c r="AI797" s="11"/>
    </row>
    <row r="798" spans="1:35" ht="12.75">
      <c r="A798" s="11"/>
      <c r="B798" s="11"/>
      <c r="C798" s="11"/>
      <c r="D798" s="27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  <c r="AA798" s="11"/>
      <c r="AB798" s="11"/>
      <c r="AC798" s="11"/>
      <c r="AD798" s="11"/>
      <c r="AE798" s="11"/>
      <c r="AF798" s="11"/>
      <c r="AG798" s="11"/>
      <c r="AH798" s="11"/>
      <c r="AI798" s="11"/>
    </row>
    <row r="799" spans="1:35" ht="12.75">
      <c r="A799" s="11"/>
      <c r="B799" s="11"/>
      <c r="C799" s="11"/>
      <c r="D799" s="27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11"/>
      <c r="AB799" s="11"/>
      <c r="AC799" s="11"/>
      <c r="AD799" s="11"/>
      <c r="AE799" s="11"/>
      <c r="AF799" s="11"/>
      <c r="AG799" s="11"/>
      <c r="AH799" s="11"/>
      <c r="AI799" s="11"/>
    </row>
    <row r="800" spans="1:35" ht="12.75">
      <c r="A800" s="11"/>
      <c r="B800" s="11"/>
      <c r="C800" s="11"/>
      <c r="D800" s="27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  <c r="AA800" s="11"/>
      <c r="AB800" s="11"/>
      <c r="AC800" s="11"/>
      <c r="AD800" s="11"/>
      <c r="AE800" s="11"/>
      <c r="AF800" s="11"/>
      <c r="AG800" s="11"/>
      <c r="AH800" s="11"/>
      <c r="AI800" s="11"/>
    </row>
    <row r="801" spans="1:35" ht="12.75">
      <c r="A801" s="11"/>
      <c r="B801" s="11"/>
      <c r="C801" s="11"/>
      <c r="D801" s="27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  <c r="AA801" s="11"/>
      <c r="AB801" s="11"/>
      <c r="AC801" s="11"/>
      <c r="AD801" s="11"/>
      <c r="AE801" s="11"/>
      <c r="AF801" s="11"/>
      <c r="AG801" s="11"/>
      <c r="AH801" s="11"/>
      <c r="AI801" s="11"/>
    </row>
    <row r="802" spans="1:35" ht="12.75">
      <c r="A802" s="11"/>
      <c r="B802" s="11"/>
      <c r="C802" s="11"/>
      <c r="D802" s="27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11"/>
      <c r="AB802" s="11"/>
      <c r="AC802" s="11"/>
      <c r="AD802" s="11"/>
      <c r="AE802" s="11"/>
      <c r="AF802" s="11"/>
      <c r="AG802" s="11"/>
      <c r="AH802" s="11"/>
      <c r="AI802" s="11"/>
    </row>
    <row r="803" spans="1:35" ht="12.75">
      <c r="A803" s="11"/>
      <c r="B803" s="11"/>
      <c r="C803" s="11"/>
      <c r="D803" s="27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  <c r="AA803" s="11"/>
      <c r="AB803" s="11"/>
      <c r="AC803" s="11"/>
      <c r="AD803" s="11"/>
      <c r="AE803" s="11"/>
      <c r="AF803" s="11"/>
      <c r="AG803" s="11"/>
      <c r="AH803" s="11"/>
      <c r="AI803" s="11"/>
    </row>
    <row r="804" spans="1:35" ht="12.75">
      <c r="A804" s="11"/>
      <c r="B804" s="11"/>
      <c r="C804" s="11"/>
      <c r="D804" s="27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  <c r="AA804" s="11"/>
      <c r="AB804" s="11"/>
      <c r="AC804" s="11"/>
      <c r="AD804" s="11"/>
      <c r="AE804" s="11"/>
      <c r="AF804" s="11"/>
      <c r="AG804" s="11"/>
      <c r="AH804" s="11"/>
      <c r="AI804" s="11"/>
    </row>
    <row r="805" spans="1:35" ht="12.75">
      <c r="A805" s="11"/>
      <c r="B805" s="11"/>
      <c r="C805" s="11"/>
      <c r="D805" s="27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  <c r="AA805" s="11"/>
      <c r="AB805" s="11"/>
      <c r="AC805" s="11"/>
      <c r="AD805" s="11"/>
      <c r="AE805" s="11"/>
      <c r="AF805" s="11"/>
      <c r="AG805" s="11"/>
      <c r="AH805" s="11"/>
      <c r="AI805" s="11"/>
    </row>
    <row r="806" spans="1:35" ht="12.75">
      <c r="A806" s="11"/>
      <c r="B806" s="11"/>
      <c r="C806" s="11"/>
      <c r="D806" s="27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  <c r="AA806" s="11"/>
      <c r="AB806" s="11"/>
      <c r="AC806" s="11"/>
      <c r="AD806" s="11"/>
      <c r="AE806" s="11"/>
      <c r="AF806" s="11"/>
      <c r="AG806" s="11"/>
      <c r="AH806" s="11"/>
      <c r="AI806" s="11"/>
    </row>
    <row r="807" spans="1:35" ht="12.75">
      <c r="A807" s="11"/>
      <c r="B807" s="11"/>
      <c r="C807" s="11"/>
      <c r="D807" s="27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  <c r="AA807" s="11"/>
      <c r="AB807" s="11"/>
      <c r="AC807" s="11"/>
      <c r="AD807" s="11"/>
      <c r="AE807" s="11"/>
      <c r="AF807" s="11"/>
      <c r="AG807" s="11"/>
      <c r="AH807" s="11"/>
      <c r="AI807" s="11"/>
    </row>
    <row r="808" spans="1:35" ht="12.75">
      <c r="A808" s="11"/>
      <c r="B808" s="11"/>
      <c r="C808" s="11"/>
      <c r="D808" s="27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  <c r="AA808" s="11"/>
      <c r="AB808" s="11"/>
      <c r="AC808" s="11"/>
      <c r="AD808" s="11"/>
      <c r="AE808" s="11"/>
      <c r="AF808" s="11"/>
      <c r="AG808" s="11"/>
      <c r="AH808" s="11"/>
      <c r="AI808" s="11"/>
    </row>
    <row r="809" spans="1:35" ht="12.75">
      <c r="A809" s="11"/>
      <c r="B809" s="11"/>
      <c r="C809" s="11"/>
      <c r="D809" s="27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  <c r="AA809" s="11"/>
      <c r="AB809" s="11"/>
      <c r="AC809" s="11"/>
      <c r="AD809" s="11"/>
      <c r="AE809" s="11"/>
      <c r="AF809" s="11"/>
      <c r="AG809" s="11"/>
      <c r="AH809" s="11"/>
      <c r="AI809" s="11"/>
    </row>
    <row r="810" spans="1:35" ht="12.75">
      <c r="A810" s="11"/>
      <c r="B810" s="11"/>
      <c r="C810" s="11"/>
      <c r="D810" s="27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  <c r="AA810" s="11"/>
      <c r="AB810" s="11"/>
      <c r="AC810" s="11"/>
      <c r="AD810" s="11"/>
      <c r="AE810" s="11"/>
      <c r="AF810" s="11"/>
      <c r="AG810" s="11"/>
      <c r="AH810" s="11"/>
      <c r="AI810" s="11"/>
    </row>
    <row r="811" spans="1:35" ht="12.75">
      <c r="A811" s="11"/>
      <c r="B811" s="11"/>
      <c r="C811" s="11"/>
      <c r="D811" s="27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  <c r="AA811" s="11"/>
      <c r="AB811" s="11"/>
      <c r="AC811" s="11"/>
      <c r="AD811" s="11"/>
      <c r="AE811" s="11"/>
      <c r="AF811" s="11"/>
      <c r="AG811" s="11"/>
      <c r="AH811" s="11"/>
      <c r="AI811" s="11"/>
    </row>
    <row r="812" spans="1:35" ht="12.75">
      <c r="A812" s="11"/>
      <c r="B812" s="11"/>
      <c r="C812" s="11"/>
      <c r="D812" s="27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  <c r="AA812" s="11"/>
      <c r="AB812" s="11"/>
      <c r="AC812" s="11"/>
      <c r="AD812" s="11"/>
      <c r="AE812" s="11"/>
      <c r="AF812" s="11"/>
      <c r="AG812" s="11"/>
      <c r="AH812" s="11"/>
      <c r="AI812" s="11"/>
    </row>
    <row r="813" spans="1:35" ht="12.75">
      <c r="A813" s="11"/>
      <c r="B813" s="11"/>
      <c r="C813" s="11"/>
      <c r="D813" s="27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  <c r="AA813" s="11"/>
      <c r="AB813" s="11"/>
      <c r="AC813" s="11"/>
      <c r="AD813" s="11"/>
      <c r="AE813" s="11"/>
      <c r="AF813" s="11"/>
      <c r="AG813" s="11"/>
      <c r="AH813" s="11"/>
      <c r="AI813" s="11"/>
    </row>
    <row r="814" spans="1:35" ht="12.75">
      <c r="A814" s="11"/>
      <c r="B814" s="11"/>
      <c r="C814" s="11"/>
      <c r="D814" s="27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  <c r="AA814" s="11"/>
      <c r="AB814" s="11"/>
      <c r="AC814" s="11"/>
      <c r="AD814" s="11"/>
      <c r="AE814" s="11"/>
      <c r="AF814" s="11"/>
      <c r="AG814" s="11"/>
      <c r="AH814" s="11"/>
      <c r="AI814" s="11"/>
    </row>
    <row r="815" spans="1:35" ht="12.75">
      <c r="A815" s="11"/>
      <c r="B815" s="11"/>
      <c r="C815" s="11"/>
      <c r="D815" s="27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  <c r="AA815" s="11"/>
      <c r="AB815" s="11"/>
      <c r="AC815" s="11"/>
      <c r="AD815" s="11"/>
      <c r="AE815" s="11"/>
      <c r="AF815" s="11"/>
      <c r="AG815" s="11"/>
      <c r="AH815" s="11"/>
      <c r="AI815" s="11"/>
    </row>
    <row r="816" spans="1:35" ht="12.75">
      <c r="A816" s="11"/>
      <c r="B816" s="11"/>
      <c r="C816" s="11"/>
      <c r="D816" s="27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  <c r="AA816" s="11"/>
      <c r="AB816" s="11"/>
      <c r="AC816" s="11"/>
      <c r="AD816" s="11"/>
      <c r="AE816" s="11"/>
      <c r="AF816" s="11"/>
      <c r="AG816" s="11"/>
      <c r="AH816" s="11"/>
      <c r="AI816" s="11"/>
    </row>
    <row r="817" spans="1:35" ht="12.75">
      <c r="A817" s="11"/>
      <c r="B817" s="11"/>
      <c r="C817" s="11"/>
      <c r="D817" s="27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  <c r="AA817" s="11"/>
      <c r="AB817" s="11"/>
      <c r="AC817" s="11"/>
      <c r="AD817" s="11"/>
      <c r="AE817" s="11"/>
      <c r="AF817" s="11"/>
      <c r="AG817" s="11"/>
      <c r="AH817" s="11"/>
      <c r="AI817" s="11"/>
    </row>
    <row r="818" spans="1:35" ht="12.75">
      <c r="A818" s="11"/>
      <c r="B818" s="11"/>
      <c r="C818" s="11"/>
      <c r="D818" s="27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  <c r="AA818" s="11"/>
      <c r="AB818" s="11"/>
      <c r="AC818" s="11"/>
      <c r="AD818" s="11"/>
      <c r="AE818" s="11"/>
      <c r="AF818" s="11"/>
      <c r="AG818" s="11"/>
      <c r="AH818" s="11"/>
      <c r="AI818" s="11"/>
    </row>
    <row r="819" spans="1:35" ht="12.75">
      <c r="A819" s="11"/>
      <c r="B819" s="11"/>
      <c r="C819" s="11"/>
      <c r="D819" s="27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  <c r="AA819" s="11"/>
      <c r="AB819" s="11"/>
      <c r="AC819" s="11"/>
      <c r="AD819" s="11"/>
      <c r="AE819" s="11"/>
      <c r="AF819" s="11"/>
      <c r="AG819" s="11"/>
      <c r="AH819" s="11"/>
      <c r="AI819" s="11"/>
    </row>
    <row r="820" spans="1:35" ht="12.75">
      <c r="A820" s="11"/>
      <c r="B820" s="11"/>
      <c r="C820" s="11"/>
      <c r="D820" s="27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  <c r="AA820" s="11"/>
      <c r="AB820" s="11"/>
      <c r="AC820" s="11"/>
      <c r="AD820" s="11"/>
      <c r="AE820" s="11"/>
      <c r="AF820" s="11"/>
      <c r="AG820" s="11"/>
      <c r="AH820" s="11"/>
      <c r="AI820" s="11"/>
    </row>
    <row r="821" spans="1:35" ht="12.75">
      <c r="A821" s="11"/>
      <c r="B821" s="11"/>
      <c r="C821" s="11"/>
      <c r="D821" s="27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  <c r="AA821" s="11"/>
      <c r="AB821" s="11"/>
      <c r="AC821" s="11"/>
      <c r="AD821" s="11"/>
      <c r="AE821" s="11"/>
      <c r="AF821" s="11"/>
      <c r="AG821" s="11"/>
      <c r="AH821" s="11"/>
      <c r="AI821" s="11"/>
    </row>
    <row r="822" spans="1:35" ht="12.75">
      <c r="A822" s="11"/>
      <c r="B822" s="11"/>
      <c r="C822" s="11"/>
      <c r="D822" s="27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  <c r="AA822" s="11"/>
      <c r="AB822" s="11"/>
      <c r="AC822" s="11"/>
      <c r="AD822" s="11"/>
      <c r="AE822" s="11"/>
      <c r="AF822" s="11"/>
      <c r="AG822" s="11"/>
      <c r="AH822" s="11"/>
      <c r="AI822" s="11"/>
    </row>
    <row r="823" spans="1:35" ht="12.75">
      <c r="A823" s="11"/>
      <c r="B823" s="11"/>
      <c r="C823" s="11"/>
      <c r="D823" s="27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  <c r="AA823" s="11"/>
      <c r="AB823" s="11"/>
      <c r="AC823" s="11"/>
      <c r="AD823" s="11"/>
      <c r="AE823" s="11"/>
      <c r="AF823" s="11"/>
      <c r="AG823" s="11"/>
      <c r="AH823" s="11"/>
      <c r="AI823" s="11"/>
    </row>
    <row r="824" spans="1:35" ht="12.75">
      <c r="A824" s="11"/>
      <c r="B824" s="11"/>
      <c r="C824" s="11"/>
      <c r="D824" s="27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  <c r="AA824" s="11"/>
      <c r="AB824" s="11"/>
      <c r="AC824" s="11"/>
      <c r="AD824" s="11"/>
      <c r="AE824" s="11"/>
      <c r="AF824" s="11"/>
      <c r="AG824" s="11"/>
      <c r="AH824" s="11"/>
      <c r="AI824" s="11"/>
    </row>
    <row r="825" spans="1:35" ht="12.75">
      <c r="A825" s="11"/>
      <c r="B825" s="11"/>
      <c r="C825" s="11"/>
      <c r="D825" s="27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  <c r="AA825" s="11"/>
      <c r="AB825" s="11"/>
      <c r="AC825" s="11"/>
      <c r="AD825" s="11"/>
      <c r="AE825" s="11"/>
      <c r="AF825" s="11"/>
      <c r="AG825" s="11"/>
      <c r="AH825" s="11"/>
      <c r="AI825" s="11"/>
    </row>
    <row r="826" spans="1:35" ht="12.75">
      <c r="A826" s="11"/>
      <c r="B826" s="11"/>
      <c r="C826" s="11"/>
      <c r="D826" s="27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  <c r="AA826" s="11"/>
      <c r="AB826" s="11"/>
      <c r="AC826" s="11"/>
      <c r="AD826" s="11"/>
      <c r="AE826" s="11"/>
      <c r="AF826" s="11"/>
      <c r="AG826" s="11"/>
      <c r="AH826" s="11"/>
      <c r="AI826" s="11"/>
    </row>
    <row r="827" spans="1:35" ht="12.75">
      <c r="A827" s="11"/>
      <c r="B827" s="11"/>
      <c r="C827" s="11"/>
      <c r="D827" s="27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  <c r="AA827" s="11"/>
      <c r="AB827" s="11"/>
      <c r="AC827" s="11"/>
      <c r="AD827" s="11"/>
      <c r="AE827" s="11"/>
      <c r="AF827" s="11"/>
      <c r="AG827" s="11"/>
      <c r="AH827" s="11"/>
      <c r="AI827" s="11"/>
    </row>
    <row r="828" spans="1:35" ht="12.75">
      <c r="A828" s="11"/>
      <c r="B828" s="11"/>
      <c r="C828" s="11"/>
      <c r="D828" s="27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  <c r="AA828" s="11"/>
      <c r="AB828" s="11"/>
      <c r="AC828" s="11"/>
      <c r="AD828" s="11"/>
      <c r="AE828" s="11"/>
      <c r="AF828" s="11"/>
      <c r="AG828" s="11"/>
      <c r="AH828" s="11"/>
      <c r="AI828" s="11"/>
    </row>
    <row r="829" spans="1:35" ht="12.75">
      <c r="A829" s="11"/>
      <c r="B829" s="11"/>
      <c r="C829" s="11"/>
      <c r="D829" s="27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  <c r="AA829" s="11"/>
      <c r="AB829" s="11"/>
      <c r="AC829" s="11"/>
      <c r="AD829" s="11"/>
      <c r="AE829" s="11"/>
      <c r="AF829" s="11"/>
      <c r="AG829" s="11"/>
      <c r="AH829" s="11"/>
      <c r="AI829" s="11"/>
    </row>
    <row r="830" spans="1:35" ht="12.75">
      <c r="A830" s="11"/>
      <c r="B830" s="11"/>
      <c r="C830" s="11"/>
      <c r="D830" s="27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  <c r="AA830" s="11"/>
      <c r="AB830" s="11"/>
      <c r="AC830" s="11"/>
      <c r="AD830" s="11"/>
      <c r="AE830" s="11"/>
      <c r="AF830" s="11"/>
      <c r="AG830" s="11"/>
      <c r="AH830" s="11"/>
      <c r="AI830" s="11"/>
    </row>
    <row r="831" spans="1:35" ht="12.75">
      <c r="A831" s="11"/>
      <c r="B831" s="11"/>
      <c r="C831" s="11"/>
      <c r="D831" s="27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  <c r="AA831" s="11"/>
      <c r="AB831" s="11"/>
      <c r="AC831" s="11"/>
      <c r="AD831" s="11"/>
      <c r="AE831" s="11"/>
      <c r="AF831" s="11"/>
      <c r="AG831" s="11"/>
      <c r="AH831" s="11"/>
      <c r="AI831" s="11"/>
    </row>
    <row r="832" spans="1:35" ht="12.75">
      <c r="A832" s="11"/>
      <c r="B832" s="11"/>
      <c r="C832" s="11"/>
      <c r="D832" s="27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  <c r="AA832" s="11"/>
      <c r="AB832" s="11"/>
      <c r="AC832" s="11"/>
      <c r="AD832" s="11"/>
      <c r="AE832" s="11"/>
      <c r="AF832" s="11"/>
      <c r="AG832" s="11"/>
      <c r="AH832" s="11"/>
      <c r="AI832" s="11"/>
    </row>
    <row r="833" spans="1:35" ht="12.75">
      <c r="A833" s="11"/>
      <c r="B833" s="11"/>
      <c r="C833" s="11"/>
      <c r="D833" s="27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  <c r="AA833" s="11"/>
      <c r="AB833" s="11"/>
      <c r="AC833" s="11"/>
      <c r="AD833" s="11"/>
      <c r="AE833" s="11"/>
      <c r="AF833" s="11"/>
      <c r="AG833" s="11"/>
      <c r="AH833" s="11"/>
      <c r="AI833" s="11"/>
    </row>
    <row r="834" spans="1:35" ht="12.75">
      <c r="A834" s="11"/>
      <c r="B834" s="11"/>
      <c r="C834" s="11"/>
      <c r="D834" s="27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  <c r="AA834" s="11"/>
      <c r="AB834" s="11"/>
      <c r="AC834" s="11"/>
      <c r="AD834" s="11"/>
      <c r="AE834" s="11"/>
      <c r="AF834" s="11"/>
      <c r="AG834" s="11"/>
      <c r="AH834" s="11"/>
      <c r="AI834" s="11"/>
    </row>
    <row r="835" spans="1:35" ht="12.75">
      <c r="A835" s="11"/>
      <c r="B835" s="11"/>
      <c r="C835" s="11"/>
      <c r="D835" s="27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  <c r="AA835" s="11"/>
      <c r="AB835" s="11"/>
      <c r="AC835" s="11"/>
      <c r="AD835" s="11"/>
      <c r="AE835" s="11"/>
      <c r="AF835" s="11"/>
      <c r="AG835" s="11"/>
      <c r="AH835" s="11"/>
      <c r="AI835" s="11"/>
    </row>
    <row r="836" spans="1:35" ht="12.75">
      <c r="A836" s="11"/>
      <c r="B836" s="11"/>
      <c r="C836" s="11"/>
      <c r="D836" s="27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  <c r="AA836" s="11"/>
      <c r="AB836" s="11"/>
      <c r="AC836" s="11"/>
      <c r="AD836" s="11"/>
      <c r="AE836" s="11"/>
      <c r="AF836" s="11"/>
      <c r="AG836" s="11"/>
      <c r="AH836" s="11"/>
      <c r="AI836" s="11"/>
    </row>
    <row r="837" spans="1:35" ht="12.75">
      <c r="A837" s="11"/>
      <c r="B837" s="11"/>
      <c r="C837" s="11"/>
      <c r="D837" s="27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  <c r="AA837" s="11"/>
      <c r="AB837" s="11"/>
      <c r="AC837" s="11"/>
      <c r="AD837" s="11"/>
      <c r="AE837" s="11"/>
      <c r="AF837" s="11"/>
      <c r="AG837" s="11"/>
      <c r="AH837" s="11"/>
      <c r="AI837" s="11"/>
    </row>
    <row r="838" spans="1:35" ht="12.75">
      <c r="A838" s="11"/>
      <c r="B838" s="11"/>
      <c r="C838" s="11"/>
      <c r="D838" s="27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  <c r="AA838" s="11"/>
      <c r="AB838" s="11"/>
      <c r="AC838" s="11"/>
      <c r="AD838" s="11"/>
      <c r="AE838" s="11"/>
      <c r="AF838" s="11"/>
      <c r="AG838" s="11"/>
      <c r="AH838" s="11"/>
      <c r="AI838" s="11"/>
    </row>
    <row r="839" spans="1:35" ht="12.75">
      <c r="A839" s="11"/>
      <c r="B839" s="11"/>
      <c r="C839" s="11"/>
      <c r="D839" s="27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  <c r="AA839" s="11"/>
      <c r="AB839" s="11"/>
      <c r="AC839" s="11"/>
      <c r="AD839" s="11"/>
      <c r="AE839" s="11"/>
      <c r="AF839" s="11"/>
      <c r="AG839" s="11"/>
      <c r="AH839" s="11"/>
      <c r="AI839" s="11"/>
    </row>
    <row r="840" spans="1:35" ht="12.75">
      <c r="A840" s="11"/>
      <c r="B840" s="11"/>
      <c r="C840" s="11"/>
      <c r="D840" s="27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  <c r="AA840" s="11"/>
      <c r="AB840" s="11"/>
      <c r="AC840" s="11"/>
      <c r="AD840" s="11"/>
      <c r="AE840" s="11"/>
      <c r="AF840" s="11"/>
      <c r="AG840" s="11"/>
      <c r="AH840" s="11"/>
      <c r="AI840" s="11"/>
    </row>
    <row r="841" spans="1:35" ht="12.75">
      <c r="A841" s="11"/>
      <c r="B841" s="11"/>
      <c r="C841" s="11"/>
      <c r="D841" s="27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  <c r="AA841" s="11"/>
      <c r="AB841" s="11"/>
      <c r="AC841" s="11"/>
      <c r="AD841" s="11"/>
      <c r="AE841" s="11"/>
      <c r="AF841" s="11"/>
      <c r="AG841" s="11"/>
      <c r="AH841" s="11"/>
      <c r="AI841" s="11"/>
    </row>
    <row r="842" spans="1:35" ht="12.75">
      <c r="A842" s="11"/>
      <c r="B842" s="11"/>
      <c r="C842" s="11"/>
      <c r="D842" s="27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  <c r="AA842" s="11"/>
      <c r="AB842" s="11"/>
      <c r="AC842" s="11"/>
      <c r="AD842" s="11"/>
      <c r="AE842" s="11"/>
      <c r="AF842" s="11"/>
      <c r="AG842" s="11"/>
      <c r="AH842" s="11"/>
      <c r="AI842" s="11"/>
    </row>
    <row r="843" spans="1:35" ht="12.75">
      <c r="A843" s="11"/>
      <c r="B843" s="11"/>
      <c r="C843" s="11"/>
      <c r="D843" s="27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  <c r="AA843" s="11"/>
      <c r="AB843" s="11"/>
      <c r="AC843" s="11"/>
      <c r="AD843" s="11"/>
      <c r="AE843" s="11"/>
      <c r="AF843" s="11"/>
      <c r="AG843" s="11"/>
      <c r="AH843" s="11"/>
      <c r="AI843" s="11"/>
    </row>
    <row r="844" spans="1:35" ht="12.75">
      <c r="A844" s="11"/>
      <c r="B844" s="11"/>
      <c r="C844" s="11"/>
      <c r="D844" s="27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  <c r="AA844" s="11"/>
      <c r="AB844" s="11"/>
      <c r="AC844" s="11"/>
      <c r="AD844" s="11"/>
      <c r="AE844" s="11"/>
      <c r="AF844" s="11"/>
      <c r="AG844" s="11"/>
      <c r="AH844" s="11"/>
      <c r="AI844" s="11"/>
    </row>
    <row r="845" spans="1:35" ht="12.75">
      <c r="A845" s="11"/>
      <c r="B845" s="11"/>
      <c r="C845" s="11"/>
      <c r="D845" s="27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  <c r="AA845" s="11"/>
      <c r="AB845" s="11"/>
      <c r="AC845" s="11"/>
      <c r="AD845" s="11"/>
      <c r="AE845" s="11"/>
      <c r="AF845" s="11"/>
      <c r="AG845" s="11"/>
      <c r="AH845" s="11"/>
      <c r="AI845" s="11"/>
    </row>
    <row r="846" spans="1:35" ht="12.75">
      <c r="A846" s="11"/>
      <c r="B846" s="11"/>
      <c r="C846" s="11"/>
      <c r="D846" s="27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  <c r="AA846" s="11"/>
      <c r="AB846" s="11"/>
      <c r="AC846" s="11"/>
      <c r="AD846" s="11"/>
      <c r="AE846" s="11"/>
      <c r="AF846" s="11"/>
      <c r="AG846" s="11"/>
      <c r="AH846" s="11"/>
      <c r="AI846" s="11"/>
    </row>
    <row r="847" spans="1:35" ht="12.75">
      <c r="A847" s="11"/>
      <c r="B847" s="11"/>
      <c r="C847" s="11"/>
      <c r="D847" s="27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  <c r="AA847" s="11"/>
      <c r="AB847" s="11"/>
      <c r="AC847" s="11"/>
      <c r="AD847" s="11"/>
      <c r="AE847" s="11"/>
      <c r="AF847" s="11"/>
      <c r="AG847" s="11"/>
      <c r="AH847" s="11"/>
      <c r="AI847" s="11"/>
    </row>
    <row r="848" spans="1:35" ht="12.75">
      <c r="A848" s="11"/>
      <c r="B848" s="11"/>
      <c r="C848" s="11"/>
      <c r="D848" s="27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  <c r="AA848" s="11"/>
      <c r="AB848" s="11"/>
      <c r="AC848" s="11"/>
      <c r="AD848" s="11"/>
      <c r="AE848" s="11"/>
      <c r="AF848" s="11"/>
      <c r="AG848" s="11"/>
      <c r="AH848" s="11"/>
      <c r="AI848" s="11"/>
    </row>
    <row r="849" spans="1:35" ht="12.75">
      <c r="A849" s="11"/>
      <c r="B849" s="11"/>
      <c r="C849" s="11"/>
      <c r="D849" s="27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  <c r="AA849" s="11"/>
      <c r="AB849" s="11"/>
      <c r="AC849" s="11"/>
      <c r="AD849" s="11"/>
      <c r="AE849" s="11"/>
      <c r="AF849" s="11"/>
      <c r="AG849" s="11"/>
      <c r="AH849" s="11"/>
      <c r="AI849" s="11"/>
    </row>
    <row r="850" spans="1:35" ht="12.75">
      <c r="A850" s="11"/>
      <c r="B850" s="11"/>
      <c r="C850" s="11"/>
      <c r="D850" s="27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  <c r="AA850" s="11"/>
      <c r="AB850" s="11"/>
      <c r="AC850" s="11"/>
      <c r="AD850" s="11"/>
      <c r="AE850" s="11"/>
      <c r="AF850" s="11"/>
      <c r="AG850" s="11"/>
      <c r="AH850" s="11"/>
      <c r="AI850" s="11"/>
    </row>
    <row r="851" spans="1:35" ht="12.75">
      <c r="A851" s="11"/>
      <c r="B851" s="11"/>
      <c r="C851" s="11"/>
      <c r="D851" s="27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  <c r="AA851" s="11"/>
      <c r="AB851" s="11"/>
      <c r="AC851" s="11"/>
      <c r="AD851" s="11"/>
      <c r="AE851" s="11"/>
      <c r="AF851" s="11"/>
      <c r="AG851" s="11"/>
      <c r="AH851" s="11"/>
      <c r="AI851" s="11"/>
    </row>
    <row r="852" spans="1:35" ht="12.75">
      <c r="A852" s="11"/>
      <c r="B852" s="11"/>
      <c r="C852" s="11"/>
      <c r="D852" s="27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  <c r="AA852" s="11"/>
      <c r="AB852" s="11"/>
      <c r="AC852" s="11"/>
      <c r="AD852" s="11"/>
      <c r="AE852" s="11"/>
      <c r="AF852" s="11"/>
      <c r="AG852" s="11"/>
      <c r="AH852" s="11"/>
      <c r="AI852" s="11"/>
    </row>
    <row r="853" spans="1:35" ht="12.75">
      <c r="A853" s="11"/>
      <c r="B853" s="11"/>
      <c r="C853" s="11"/>
      <c r="D853" s="27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  <c r="AA853" s="11"/>
      <c r="AB853" s="11"/>
      <c r="AC853" s="11"/>
      <c r="AD853" s="11"/>
      <c r="AE853" s="11"/>
      <c r="AF853" s="11"/>
      <c r="AG853" s="11"/>
      <c r="AH853" s="11"/>
      <c r="AI853" s="11"/>
    </row>
    <row r="854" spans="1:35" ht="12.75">
      <c r="A854" s="11"/>
      <c r="B854" s="11"/>
      <c r="C854" s="11"/>
      <c r="D854" s="27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  <c r="AA854" s="11"/>
      <c r="AB854" s="11"/>
      <c r="AC854" s="11"/>
      <c r="AD854" s="11"/>
      <c r="AE854" s="11"/>
      <c r="AF854" s="11"/>
      <c r="AG854" s="11"/>
      <c r="AH854" s="11"/>
      <c r="AI854" s="11"/>
    </row>
    <row r="855" spans="1:35" ht="12.75">
      <c r="A855" s="11"/>
      <c r="B855" s="11"/>
      <c r="C855" s="11"/>
      <c r="D855" s="27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  <c r="AA855" s="11"/>
      <c r="AB855" s="11"/>
      <c r="AC855" s="11"/>
      <c r="AD855" s="11"/>
      <c r="AE855" s="11"/>
      <c r="AF855" s="11"/>
      <c r="AG855" s="11"/>
      <c r="AH855" s="11"/>
      <c r="AI855" s="11"/>
    </row>
    <row r="856" spans="1:35" ht="12.75">
      <c r="A856" s="11"/>
      <c r="B856" s="11"/>
      <c r="C856" s="11"/>
      <c r="D856" s="27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  <c r="AA856" s="11"/>
      <c r="AB856" s="11"/>
      <c r="AC856" s="11"/>
      <c r="AD856" s="11"/>
      <c r="AE856" s="11"/>
      <c r="AF856" s="11"/>
      <c r="AG856" s="11"/>
      <c r="AH856" s="11"/>
      <c r="AI856" s="11"/>
    </row>
    <row r="857" spans="1:35" ht="12.75">
      <c r="A857" s="11"/>
      <c r="B857" s="11"/>
      <c r="C857" s="11"/>
      <c r="D857" s="27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  <c r="AA857" s="11"/>
      <c r="AB857" s="11"/>
      <c r="AC857" s="11"/>
      <c r="AD857" s="11"/>
      <c r="AE857" s="11"/>
      <c r="AF857" s="11"/>
      <c r="AG857" s="11"/>
      <c r="AH857" s="11"/>
      <c r="AI857" s="11"/>
    </row>
    <row r="858" spans="1:35" ht="12.75">
      <c r="A858" s="11"/>
      <c r="B858" s="11"/>
      <c r="C858" s="11"/>
      <c r="D858" s="27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  <c r="AA858" s="11"/>
      <c r="AB858" s="11"/>
      <c r="AC858" s="11"/>
      <c r="AD858" s="11"/>
      <c r="AE858" s="11"/>
      <c r="AF858" s="11"/>
      <c r="AG858" s="11"/>
      <c r="AH858" s="11"/>
      <c r="AI858" s="11"/>
    </row>
    <row r="859" spans="1:35" ht="12.75">
      <c r="A859" s="11"/>
      <c r="B859" s="11"/>
      <c r="C859" s="11"/>
      <c r="D859" s="27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  <c r="AA859" s="11"/>
      <c r="AB859" s="11"/>
      <c r="AC859" s="11"/>
      <c r="AD859" s="11"/>
      <c r="AE859" s="11"/>
      <c r="AF859" s="11"/>
      <c r="AG859" s="11"/>
      <c r="AH859" s="11"/>
      <c r="AI859" s="11"/>
    </row>
    <row r="860" spans="1:35" ht="12.75">
      <c r="A860" s="11"/>
      <c r="B860" s="11"/>
      <c r="C860" s="11"/>
      <c r="D860" s="27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  <c r="AA860" s="11"/>
      <c r="AB860" s="11"/>
      <c r="AC860" s="11"/>
      <c r="AD860" s="11"/>
      <c r="AE860" s="11"/>
      <c r="AF860" s="11"/>
      <c r="AG860" s="11"/>
      <c r="AH860" s="11"/>
      <c r="AI860" s="11"/>
    </row>
    <row r="861" spans="1:35" ht="12.75">
      <c r="A861" s="11"/>
      <c r="B861" s="11"/>
      <c r="C861" s="11"/>
      <c r="D861" s="27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  <c r="AA861" s="11"/>
      <c r="AB861" s="11"/>
      <c r="AC861" s="11"/>
      <c r="AD861" s="11"/>
      <c r="AE861" s="11"/>
      <c r="AF861" s="11"/>
      <c r="AG861" s="11"/>
      <c r="AH861" s="11"/>
      <c r="AI861" s="11"/>
    </row>
    <row r="862" spans="1:35" ht="12.75">
      <c r="A862" s="11"/>
      <c r="B862" s="11"/>
      <c r="C862" s="11"/>
      <c r="D862" s="27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  <c r="AA862" s="11"/>
      <c r="AB862" s="11"/>
      <c r="AC862" s="11"/>
      <c r="AD862" s="11"/>
      <c r="AE862" s="11"/>
      <c r="AF862" s="11"/>
      <c r="AG862" s="11"/>
      <c r="AH862" s="11"/>
      <c r="AI862" s="11"/>
    </row>
    <row r="863" spans="1:35" ht="12.75">
      <c r="A863" s="11"/>
      <c r="B863" s="11"/>
      <c r="C863" s="11"/>
      <c r="D863" s="27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  <c r="AA863" s="11"/>
      <c r="AB863" s="11"/>
      <c r="AC863" s="11"/>
      <c r="AD863" s="11"/>
      <c r="AE863" s="11"/>
      <c r="AF863" s="11"/>
      <c r="AG863" s="11"/>
      <c r="AH863" s="11"/>
      <c r="AI863" s="11"/>
    </row>
    <row r="864" spans="1:35" ht="12.75">
      <c r="A864" s="11"/>
      <c r="B864" s="11"/>
      <c r="C864" s="11"/>
      <c r="D864" s="27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  <c r="AA864" s="11"/>
      <c r="AB864" s="11"/>
      <c r="AC864" s="11"/>
      <c r="AD864" s="11"/>
      <c r="AE864" s="11"/>
      <c r="AF864" s="11"/>
      <c r="AG864" s="11"/>
      <c r="AH864" s="11"/>
      <c r="AI864" s="11"/>
    </row>
    <row r="865" spans="1:35" ht="12.75">
      <c r="A865" s="11"/>
      <c r="B865" s="11"/>
      <c r="C865" s="11"/>
      <c r="D865" s="27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  <c r="AA865" s="11"/>
      <c r="AB865" s="11"/>
      <c r="AC865" s="11"/>
      <c r="AD865" s="11"/>
      <c r="AE865" s="11"/>
      <c r="AF865" s="11"/>
      <c r="AG865" s="11"/>
      <c r="AH865" s="11"/>
      <c r="AI865" s="11"/>
    </row>
    <row r="866" spans="1:35" ht="12.75">
      <c r="A866" s="11"/>
      <c r="B866" s="11"/>
      <c r="C866" s="11"/>
      <c r="D866" s="27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  <c r="AA866" s="11"/>
      <c r="AB866" s="11"/>
      <c r="AC866" s="11"/>
      <c r="AD866" s="11"/>
      <c r="AE866" s="11"/>
      <c r="AF866" s="11"/>
      <c r="AG866" s="11"/>
      <c r="AH866" s="11"/>
      <c r="AI866" s="11"/>
    </row>
    <row r="867" spans="1:35" ht="12.75">
      <c r="A867" s="11"/>
      <c r="B867" s="11"/>
      <c r="C867" s="11"/>
      <c r="D867" s="27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  <c r="AA867" s="11"/>
      <c r="AB867" s="11"/>
      <c r="AC867" s="11"/>
      <c r="AD867" s="11"/>
      <c r="AE867" s="11"/>
      <c r="AF867" s="11"/>
      <c r="AG867" s="11"/>
      <c r="AH867" s="11"/>
      <c r="AI867" s="11"/>
    </row>
    <row r="868" spans="1:35" ht="12.75">
      <c r="A868" s="11"/>
      <c r="B868" s="11"/>
      <c r="C868" s="11"/>
      <c r="D868" s="27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  <c r="AA868" s="11"/>
      <c r="AB868" s="11"/>
      <c r="AC868" s="11"/>
      <c r="AD868" s="11"/>
      <c r="AE868" s="11"/>
      <c r="AF868" s="11"/>
      <c r="AG868" s="11"/>
      <c r="AH868" s="11"/>
      <c r="AI868" s="11"/>
    </row>
    <row r="869" spans="1:35" ht="12.75">
      <c r="A869" s="11"/>
      <c r="B869" s="11"/>
      <c r="C869" s="11"/>
      <c r="D869" s="27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  <c r="AA869" s="11"/>
      <c r="AB869" s="11"/>
      <c r="AC869" s="11"/>
      <c r="AD869" s="11"/>
      <c r="AE869" s="11"/>
      <c r="AF869" s="11"/>
      <c r="AG869" s="11"/>
      <c r="AH869" s="11"/>
      <c r="AI869" s="11"/>
    </row>
    <row r="870" spans="1:35" ht="12.75">
      <c r="A870" s="11"/>
      <c r="B870" s="11"/>
      <c r="C870" s="11"/>
      <c r="D870" s="27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  <c r="AA870" s="11"/>
      <c r="AB870" s="11"/>
      <c r="AC870" s="11"/>
      <c r="AD870" s="11"/>
      <c r="AE870" s="11"/>
      <c r="AF870" s="11"/>
      <c r="AG870" s="11"/>
      <c r="AH870" s="11"/>
      <c r="AI870" s="11"/>
    </row>
    <row r="871" spans="1:35" ht="12.75">
      <c r="A871" s="11"/>
      <c r="B871" s="11"/>
      <c r="C871" s="11"/>
      <c r="D871" s="27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  <c r="AA871" s="11"/>
      <c r="AB871" s="11"/>
      <c r="AC871" s="11"/>
      <c r="AD871" s="11"/>
      <c r="AE871" s="11"/>
      <c r="AF871" s="11"/>
      <c r="AG871" s="11"/>
      <c r="AH871" s="11"/>
      <c r="AI871" s="11"/>
    </row>
    <row r="872" spans="1:35" ht="12.75">
      <c r="A872" s="11"/>
      <c r="B872" s="11"/>
      <c r="C872" s="11"/>
      <c r="D872" s="27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  <c r="AA872" s="11"/>
      <c r="AB872" s="11"/>
      <c r="AC872" s="11"/>
      <c r="AD872" s="11"/>
      <c r="AE872" s="11"/>
      <c r="AF872" s="11"/>
      <c r="AG872" s="11"/>
      <c r="AH872" s="11"/>
      <c r="AI872" s="11"/>
    </row>
    <row r="873" spans="1:35" ht="12.75">
      <c r="A873" s="11"/>
      <c r="B873" s="11"/>
      <c r="C873" s="11"/>
      <c r="D873" s="27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  <c r="AA873" s="11"/>
      <c r="AB873" s="11"/>
      <c r="AC873" s="11"/>
      <c r="AD873" s="11"/>
      <c r="AE873" s="11"/>
      <c r="AF873" s="11"/>
      <c r="AG873" s="11"/>
      <c r="AH873" s="11"/>
      <c r="AI873" s="11"/>
    </row>
    <row r="874" spans="1:35" ht="12.75">
      <c r="A874" s="11"/>
      <c r="B874" s="11"/>
      <c r="C874" s="11"/>
      <c r="D874" s="27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  <c r="AA874" s="11"/>
      <c r="AB874" s="11"/>
      <c r="AC874" s="11"/>
      <c r="AD874" s="11"/>
      <c r="AE874" s="11"/>
      <c r="AF874" s="11"/>
      <c r="AG874" s="11"/>
      <c r="AH874" s="11"/>
      <c r="AI874" s="11"/>
    </row>
    <row r="875" spans="1:35" ht="12.75">
      <c r="A875" s="11"/>
      <c r="B875" s="11"/>
      <c r="C875" s="11"/>
      <c r="D875" s="27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  <c r="AA875" s="11"/>
      <c r="AB875" s="11"/>
      <c r="AC875" s="11"/>
      <c r="AD875" s="11"/>
      <c r="AE875" s="11"/>
      <c r="AF875" s="11"/>
      <c r="AG875" s="11"/>
      <c r="AH875" s="11"/>
      <c r="AI875" s="11"/>
    </row>
    <row r="876" spans="1:35" ht="12.75">
      <c r="A876" s="11"/>
      <c r="B876" s="11"/>
      <c r="C876" s="11"/>
      <c r="D876" s="27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  <c r="AA876" s="11"/>
      <c r="AB876" s="11"/>
      <c r="AC876" s="11"/>
      <c r="AD876" s="11"/>
      <c r="AE876" s="11"/>
      <c r="AF876" s="11"/>
      <c r="AG876" s="11"/>
      <c r="AH876" s="11"/>
      <c r="AI876" s="11"/>
    </row>
    <row r="877" spans="1:35" ht="12.75">
      <c r="A877" s="11"/>
      <c r="B877" s="11"/>
      <c r="C877" s="11"/>
      <c r="D877" s="27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  <c r="AA877" s="11"/>
      <c r="AB877" s="11"/>
      <c r="AC877" s="11"/>
      <c r="AD877" s="11"/>
      <c r="AE877" s="11"/>
      <c r="AF877" s="11"/>
      <c r="AG877" s="11"/>
      <c r="AH877" s="11"/>
      <c r="AI877" s="11"/>
    </row>
    <row r="878" spans="1:35" ht="12.75">
      <c r="A878" s="11"/>
      <c r="B878" s="11"/>
      <c r="C878" s="11"/>
      <c r="D878" s="27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  <c r="AA878" s="11"/>
      <c r="AB878" s="11"/>
      <c r="AC878" s="11"/>
      <c r="AD878" s="11"/>
      <c r="AE878" s="11"/>
      <c r="AF878" s="11"/>
      <c r="AG878" s="11"/>
      <c r="AH878" s="11"/>
      <c r="AI878" s="11"/>
    </row>
    <row r="879" spans="1:35" ht="12.75">
      <c r="A879" s="11"/>
      <c r="B879" s="11"/>
      <c r="C879" s="11"/>
      <c r="D879" s="27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  <c r="AA879" s="11"/>
      <c r="AB879" s="11"/>
      <c r="AC879" s="11"/>
      <c r="AD879" s="11"/>
      <c r="AE879" s="11"/>
      <c r="AF879" s="11"/>
      <c r="AG879" s="11"/>
      <c r="AH879" s="11"/>
      <c r="AI879" s="11"/>
    </row>
    <row r="880" spans="1:35" ht="12.75">
      <c r="A880" s="11"/>
      <c r="B880" s="11"/>
      <c r="C880" s="11"/>
      <c r="D880" s="27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  <c r="AA880" s="11"/>
      <c r="AB880" s="11"/>
      <c r="AC880" s="11"/>
      <c r="AD880" s="11"/>
      <c r="AE880" s="11"/>
      <c r="AF880" s="11"/>
      <c r="AG880" s="11"/>
      <c r="AH880" s="11"/>
      <c r="AI880" s="11"/>
    </row>
    <row r="881" spans="1:35" ht="12.75">
      <c r="A881" s="11"/>
      <c r="B881" s="11"/>
      <c r="C881" s="11"/>
      <c r="D881" s="27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  <c r="AA881" s="11"/>
      <c r="AB881" s="11"/>
      <c r="AC881" s="11"/>
      <c r="AD881" s="11"/>
      <c r="AE881" s="11"/>
      <c r="AF881" s="11"/>
      <c r="AG881" s="11"/>
      <c r="AH881" s="11"/>
      <c r="AI881" s="11"/>
    </row>
    <row r="882" spans="1:35" ht="12.75">
      <c r="A882" s="11"/>
      <c r="B882" s="11"/>
      <c r="C882" s="11"/>
      <c r="D882" s="27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  <c r="AA882" s="11"/>
      <c r="AB882" s="11"/>
      <c r="AC882" s="11"/>
      <c r="AD882" s="11"/>
      <c r="AE882" s="11"/>
      <c r="AF882" s="11"/>
      <c r="AG882" s="11"/>
      <c r="AH882" s="11"/>
      <c r="AI882" s="11"/>
    </row>
    <row r="883" spans="1:35" ht="12.75">
      <c r="A883" s="11"/>
      <c r="B883" s="11"/>
      <c r="C883" s="11"/>
      <c r="D883" s="27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  <c r="AA883" s="11"/>
      <c r="AB883" s="11"/>
      <c r="AC883" s="11"/>
      <c r="AD883" s="11"/>
      <c r="AE883" s="11"/>
      <c r="AF883" s="11"/>
      <c r="AG883" s="11"/>
      <c r="AH883" s="11"/>
      <c r="AI883" s="11"/>
    </row>
    <row r="884" spans="1:35" ht="12.75">
      <c r="A884" s="11"/>
      <c r="B884" s="11"/>
      <c r="C884" s="11"/>
      <c r="D884" s="27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  <c r="AA884" s="11"/>
      <c r="AB884" s="11"/>
      <c r="AC884" s="11"/>
      <c r="AD884" s="11"/>
      <c r="AE884" s="11"/>
      <c r="AF884" s="11"/>
      <c r="AG884" s="11"/>
      <c r="AH884" s="11"/>
      <c r="AI884" s="11"/>
    </row>
    <row r="885" spans="1:35" ht="12.75">
      <c r="A885" s="11"/>
      <c r="B885" s="11"/>
      <c r="C885" s="11"/>
      <c r="D885" s="27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  <c r="AA885" s="11"/>
      <c r="AB885" s="11"/>
      <c r="AC885" s="11"/>
      <c r="AD885" s="11"/>
      <c r="AE885" s="11"/>
      <c r="AF885" s="11"/>
      <c r="AG885" s="11"/>
      <c r="AH885" s="11"/>
      <c r="AI885" s="11"/>
    </row>
    <row r="886" spans="1:35" ht="12.75">
      <c r="A886" s="11"/>
      <c r="B886" s="11"/>
      <c r="C886" s="11"/>
      <c r="D886" s="27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  <c r="AA886" s="11"/>
      <c r="AB886" s="11"/>
      <c r="AC886" s="11"/>
      <c r="AD886" s="11"/>
      <c r="AE886" s="11"/>
      <c r="AF886" s="11"/>
      <c r="AG886" s="11"/>
      <c r="AH886" s="11"/>
      <c r="AI886" s="11"/>
    </row>
    <row r="887" spans="1:35" ht="12.75">
      <c r="A887" s="11"/>
      <c r="B887" s="11"/>
      <c r="C887" s="11"/>
      <c r="D887" s="27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  <c r="AA887" s="11"/>
      <c r="AB887" s="11"/>
      <c r="AC887" s="11"/>
      <c r="AD887" s="11"/>
      <c r="AE887" s="11"/>
      <c r="AF887" s="11"/>
      <c r="AG887" s="11"/>
      <c r="AH887" s="11"/>
      <c r="AI887" s="11"/>
    </row>
    <row r="888" spans="1:35" ht="12.75">
      <c r="A888" s="11"/>
      <c r="B888" s="11"/>
      <c r="C888" s="11"/>
      <c r="D888" s="27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  <c r="AA888" s="11"/>
      <c r="AB888" s="11"/>
      <c r="AC888" s="11"/>
      <c r="AD888" s="11"/>
      <c r="AE888" s="11"/>
      <c r="AF888" s="11"/>
      <c r="AG888" s="11"/>
      <c r="AH888" s="11"/>
      <c r="AI888" s="11"/>
    </row>
    <row r="889" spans="1:35" ht="12.75">
      <c r="A889" s="11"/>
      <c r="B889" s="11"/>
      <c r="C889" s="11"/>
      <c r="D889" s="27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  <c r="AA889" s="11"/>
      <c r="AB889" s="11"/>
      <c r="AC889" s="11"/>
      <c r="AD889" s="11"/>
      <c r="AE889" s="11"/>
      <c r="AF889" s="11"/>
      <c r="AG889" s="11"/>
      <c r="AH889" s="11"/>
      <c r="AI889" s="11"/>
    </row>
    <row r="890" spans="1:35" ht="12.75">
      <c r="A890" s="11"/>
      <c r="B890" s="11"/>
      <c r="C890" s="11"/>
      <c r="D890" s="27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  <c r="AA890" s="11"/>
      <c r="AB890" s="11"/>
      <c r="AC890" s="11"/>
      <c r="AD890" s="11"/>
      <c r="AE890" s="11"/>
      <c r="AF890" s="11"/>
      <c r="AG890" s="11"/>
      <c r="AH890" s="11"/>
      <c r="AI890" s="11"/>
    </row>
    <row r="891" spans="1:35" ht="12.75">
      <c r="A891" s="11"/>
      <c r="B891" s="11"/>
      <c r="C891" s="11"/>
      <c r="D891" s="27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  <c r="AA891" s="11"/>
      <c r="AB891" s="11"/>
      <c r="AC891" s="11"/>
      <c r="AD891" s="11"/>
      <c r="AE891" s="11"/>
      <c r="AF891" s="11"/>
      <c r="AG891" s="11"/>
      <c r="AH891" s="11"/>
      <c r="AI891" s="11"/>
    </row>
    <row r="892" spans="1:35" ht="12.75">
      <c r="A892" s="11"/>
      <c r="B892" s="11"/>
      <c r="C892" s="11"/>
      <c r="D892" s="27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  <c r="AA892" s="11"/>
      <c r="AB892" s="11"/>
      <c r="AC892" s="11"/>
      <c r="AD892" s="11"/>
      <c r="AE892" s="11"/>
      <c r="AF892" s="11"/>
      <c r="AG892" s="11"/>
      <c r="AH892" s="11"/>
      <c r="AI892" s="11"/>
    </row>
    <row r="893" spans="1:35" ht="12.75">
      <c r="A893" s="11"/>
      <c r="B893" s="11"/>
      <c r="C893" s="11"/>
      <c r="D893" s="27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  <c r="AA893" s="11"/>
      <c r="AB893" s="11"/>
      <c r="AC893" s="11"/>
      <c r="AD893" s="11"/>
      <c r="AE893" s="11"/>
      <c r="AF893" s="11"/>
      <c r="AG893" s="11"/>
      <c r="AH893" s="11"/>
      <c r="AI893" s="11"/>
    </row>
    <row r="894" spans="1:35" ht="12.75">
      <c r="A894" s="11"/>
      <c r="B894" s="11"/>
      <c r="C894" s="11"/>
      <c r="D894" s="27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  <c r="AA894" s="11"/>
      <c r="AB894" s="11"/>
      <c r="AC894" s="11"/>
      <c r="AD894" s="11"/>
      <c r="AE894" s="11"/>
      <c r="AF894" s="11"/>
      <c r="AG894" s="11"/>
      <c r="AH894" s="11"/>
      <c r="AI894" s="11"/>
    </row>
    <row r="895" spans="1:35" ht="12.75">
      <c r="A895" s="11"/>
      <c r="B895" s="11"/>
      <c r="C895" s="11"/>
      <c r="D895" s="27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  <c r="AA895" s="11"/>
      <c r="AB895" s="11"/>
      <c r="AC895" s="11"/>
      <c r="AD895" s="11"/>
      <c r="AE895" s="11"/>
      <c r="AF895" s="11"/>
      <c r="AG895" s="11"/>
      <c r="AH895" s="11"/>
      <c r="AI895" s="11"/>
    </row>
    <row r="896" spans="1:35" ht="12.75">
      <c r="A896" s="11"/>
      <c r="B896" s="11"/>
      <c r="C896" s="11"/>
      <c r="D896" s="27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  <c r="AA896" s="11"/>
      <c r="AB896" s="11"/>
      <c r="AC896" s="11"/>
      <c r="AD896" s="11"/>
      <c r="AE896" s="11"/>
      <c r="AF896" s="11"/>
      <c r="AG896" s="11"/>
      <c r="AH896" s="11"/>
      <c r="AI896" s="11"/>
    </row>
    <row r="897" spans="1:35" ht="12.75">
      <c r="A897" s="11"/>
      <c r="B897" s="11"/>
      <c r="C897" s="11"/>
      <c r="D897" s="27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  <c r="AA897" s="11"/>
      <c r="AB897" s="11"/>
      <c r="AC897" s="11"/>
      <c r="AD897" s="11"/>
      <c r="AE897" s="11"/>
      <c r="AF897" s="11"/>
      <c r="AG897" s="11"/>
      <c r="AH897" s="11"/>
      <c r="AI897" s="11"/>
    </row>
    <row r="898" spans="1:35" ht="12.75">
      <c r="A898" s="11"/>
      <c r="B898" s="11"/>
      <c r="C898" s="11"/>
      <c r="D898" s="27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  <c r="AA898" s="11"/>
      <c r="AB898" s="11"/>
      <c r="AC898" s="11"/>
      <c r="AD898" s="11"/>
      <c r="AE898" s="11"/>
      <c r="AF898" s="11"/>
      <c r="AG898" s="11"/>
      <c r="AH898" s="11"/>
      <c r="AI898" s="11"/>
    </row>
    <row r="899" spans="1:35" ht="12.75">
      <c r="A899" s="11"/>
      <c r="B899" s="11"/>
      <c r="C899" s="11"/>
      <c r="D899" s="27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  <c r="AA899" s="11"/>
      <c r="AB899" s="11"/>
      <c r="AC899" s="11"/>
      <c r="AD899" s="11"/>
      <c r="AE899" s="11"/>
      <c r="AF899" s="11"/>
      <c r="AG899" s="11"/>
      <c r="AH899" s="11"/>
      <c r="AI899" s="11"/>
    </row>
    <row r="900" spans="1:35" ht="12.75">
      <c r="A900" s="11"/>
      <c r="B900" s="11"/>
      <c r="C900" s="11"/>
      <c r="D900" s="27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  <c r="AA900" s="11"/>
      <c r="AB900" s="11"/>
      <c r="AC900" s="11"/>
      <c r="AD900" s="11"/>
      <c r="AE900" s="11"/>
      <c r="AF900" s="11"/>
      <c r="AG900" s="11"/>
      <c r="AH900" s="11"/>
      <c r="AI900" s="11"/>
    </row>
    <row r="901" spans="1:35" ht="12.75">
      <c r="A901" s="11"/>
      <c r="B901" s="11"/>
      <c r="C901" s="11"/>
      <c r="D901" s="27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  <c r="AA901" s="11"/>
      <c r="AB901" s="11"/>
      <c r="AC901" s="11"/>
      <c r="AD901" s="11"/>
      <c r="AE901" s="11"/>
      <c r="AF901" s="11"/>
      <c r="AG901" s="11"/>
      <c r="AH901" s="11"/>
      <c r="AI901" s="11"/>
    </row>
    <row r="902" spans="1:35" ht="12.75">
      <c r="A902" s="11"/>
      <c r="B902" s="11"/>
      <c r="C902" s="11"/>
      <c r="D902" s="27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  <c r="AA902" s="11"/>
      <c r="AB902" s="11"/>
      <c r="AC902" s="11"/>
      <c r="AD902" s="11"/>
      <c r="AE902" s="11"/>
      <c r="AF902" s="11"/>
      <c r="AG902" s="11"/>
      <c r="AH902" s="11"/>
      <c r="AI902" s="11"/>
    </row>
    <row r="903" spans="1:35" ht="12.75">
      <c r="A903" s="11"/>
      <c r="B903" s="11"/>
      <c r="C903" s="11"/>
      <c r="D903" s="27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  <c r="AA903" s="11"/>
      <c r="AB903" s="11"/>
      <c r="AC903" s="11"/>
      <c r="AD903" s="11"/>
      <c r="AE903" s="11"/>
      <c r="AF903" s="11"/>
      <c r="AG903" s="11"/>
      <c r="AH903" s="11"/>
      <c r="AI903" s="11"/>
    </row>
    <row r="904" spans="1:35" ht="12.75">
      <c r="A904" s="11"/>
      <c r="B904" s="11"/>
      <c r="C904" s="11"/>
      <c r="D904" s="27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  <c r="AA904" s="11"/>
      <c r="AB904" s="11"/>
      <c r="AC904" s="11"/>
      <c r="AD904" s="11"/>
      <c r="AE904" s="11"/>
      <c r="AF904" s="11"/>
      <c r="AG904" s="11"/>
      <c r="AH904" s="11"/>
      <c r="AI904" s="11"/>
    </row>
    <row r="905" spans="1:35" ht="12.75">
      <c r="A905" s="11"/>
      <c r="B905" s="11"/>
      <c r="C905" s="11"/>
      <c r="D905" s="27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  <c r="AA905" s="11"/>
      <c r="AB905" s="11"/>
      <c r="AC905" s="11"/>
      <c r="AD905" s="11"/>
      <c r="AE905" s="11"/>
      <c r="AF905" s="11"/>
      <c r="AG905" s="11"/>
      <c r="AH905" s="11"/>
      <c r="AI905" s="11"/>
    </row>
    <row r="906" spans="1:35" ht="12.75">
      <c r="A906" s="11"/>
      <c r="B906" s="11"/>
      <c r="C906" s="11"/>
      <c r="D906" s="27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  <c r="AA906" s="11"/>
      <c r="AB906" s="11"/>
      <c r="AC906" s="11"/>
      <c r="AD906" s="11"/>
      <c r="AE906" s="11"/>
      <c r="AF906" s="11"/>
      <c r="AG906" s="11"/>
      <c r="AH906" s="11"/>
      <c r="AI906" s="11"/>
    </row>
    <row r="907" spans="1:35" ht="12.75">
      <c r="A907" s="11"/>
      <c r="B907" s="11"/>
      <c r="C907" s="11"/>
      <c r="D907" s="27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  <c r="AA907" s="11"/>
      <c r="AB907" s="11"/>
      <c r="AC907" s="11"/>
      <c r="AD907" s="11"/>
      <c r="AE907" s="11"/>
      <c r="AF907" s="11"/>
      <c r="AG907" s="11"/>
      <c r="AH907" s="11"/>
      <c r="AI907" s="11"/>
    </row>
    <row r="908" spans="1:35" ht="12.75">
      <c r="A908" s="11"/>
      <c r="B908" s="11"/>
      <c r="C908" s="11"/>
      <c r="D908" s="27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  <c r="AA908" s="11"/>
      <c r="AB908" s="11"/>
      <c r="AC908" s="11"/>
      <c r="AD908" s="11"/>
      <c r="AE908" s="11"/>
      <c r="AF908" s="11"/>
      <c r="AG908" s="11"/>
      <c r="AH908" s="11"/>
      <c r="AI908" s="11"/>
    </row>
    <row r="909" spans="1:35" ht="12.75">
      <c r="A909" s="11"/>
      <c r="B909" s="11"/>
      <c r="C909" s="11"/>
      <c r="D909" s="27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  <c r="AA909" s="11"/>
      <c r="AB909" s="11"/>
      <c r="AC909" s="11"/>
      <c r="AD909" s="11"/>
      <c r="AE909" s="11"/>
      <c r="AF909" s="11"/>
      <c r="AG909" s="11"/>
      <c r="AH909" s="11"/>
      <c r="AI909" s="11"/>
    </row>
    <row r="910" spans="1:35" ht="12.75">
      <c r="A910" s="11"/>
      <c r="B910" s="11"/>
      <c r="C910" s="11"/>
      <c r="D910" s="27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  <c r="AA910" s="11"/>
      <c r="AB910" s="11"/>
      <c r="AC910" s="11"/>
      <c r="AD910" s="11"/>
      <c r="AE910" s="11"/>
      <c r="AF910" s="11"/>
      <c r="AG910" s="11"/>
      <c r="AH910" s="11"/>
      <c r="AI910" s="11"/>
    </row>
    <row r="911" spans="1:35" ht="12.75">
      <c r="A911" s="11"/>
      <c r="B911" s="11"/>
      <c r="C911" s="11"/>
      <c r="D911" s="27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  <c r="AA911" s="11"/>
      <c r="AB911" s="11"/>
      <c r="AC911" s="11"/>
      <c r="AD911" s="11"/>
      <c r="AE911" s="11"/>
      <c r="AF911" s="11"/>
      <c r="AG911" s="11"/>
      <c r="AH911" s="11"/>
      <c r="AI911" s="11"/>
    </row>
    <row r="912" spans="1:35" ht="12.75">
      <c r="A912" s="11"/>
      <c r="B912" s="11"/>
      <c r="C912" s="11"/>
      <c r="D912" s="27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  <c r="AA912" s="11"/>
      <c r="AB912" s="11"/>
      <c r="AC912" s="11"/>
      <c r="AD912" s="11"/>
      <c r="AE912" s="11"/>
      <c r="AF912" s="11"/>
      <c r="AG912" s="11"/>
      <c r="AH912" s="11"/>
      <c r="AI912" s="11"/>
    </row>
    <row r="913" spans="1:35" ht="12.75">
      <c r="A913" s="11"/>
      <c r="B913" s="11"/>
      <c r="C913" s="11"/>
      <c r="D913" s="27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  <c r="AA913" s="11"/>
      <c r="AB913" s="11"/>
      <c r="AC913" s="11"/>
      <c r="AD913" s="11"/>
      <c r="AE913" s="11"/>
      <c r="AF913" s="11"/>
      <c r="AG913" s="11"/>
      <c r="AH913" s="11"/>
      <c r="AI913" s="11"/>
    </row>
    <row r="914" spans="1:35" ht="12.75">
      <c r="A914" s="11"/>
      <c r="B914" s="11"/>
      <c r="C914" s="11"/>
      <c r="D914" s="27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  <c r="AA914" s="11"/>
      <c r="AB914" s="11"/>
      <c r="AC914" s="11"/>
      <c r="AD914" s="11"/>
      <c r="AE914" s="11"/>
      <c r="AF914" s="11"/>
      <c r="AG914" s="11"/>
      <c r="AH914" s="11"/>
      <c r="AI914" s="11"/>
    </row>
    <row r="915" spans="1:35" ht="12.75">
      <c r="A915" s="11"/>
      <c r="B915" s="11"/>
      <c r="C915" s="11"/>
      <c r="D915" s="27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  <c r="AA915" s="11"/>
      <c r="AB915" s="11"/>
      <c r="AC915" s="11"/>
      <c r="AD915" s="11"/>
      <c r="AE915" s="11"/>
      <c r="AF915" s="11"/>
      <c r="AG915" s="11"/>
      <c r="AH915" s="11"/>
      <c r="AI915" s="11"/>
    </row>
    <row r="916" spans="1:35" ht="12.75">
      <c r="A916" s="11"/>
      <c r="B916" s="11"/>
      <c r="C916" s="11"/>
      <c r="D916" s="27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  <c r="AA916" s="11"/>
      <c r="AB916" s="11"/>
      <c r="AC916" s="11"/>
      <c r="AD916" s="11"/>
      <c r="AE916" s="11"/>
      <c r="AF916" s="11"/>
      <c r="AG916" s="11"/>
      <c r="AH916" s="11"/>
      <c r="AI916" s="11"/>
    </row>
    <row r="917" spans="1:35" ht="12.75">
      <c r="A917" s="11"/>
      <c r="B917" s="11"/>
      <c r="C917" s="11"/>
      <c r="D917" s="27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  <c r="AA917" s="11"/>
      <c r="AB917" s="11"/>
      <c r="AC917" s="11"/>
      <c r="AD917" s="11"/>
      <c r="AE917" s="11"/>
      <c r="AF917" s="11"/>
      <c r="AG917" s="11"/>
      <c r="AH917" s="11"/>
      <c r="AI917" s="11"/>
    </row>
    <row r="918" spans="1:35" ht="12.75">
      <c r="A918" s="11"/>
      <c r="B918" s="11"/>
      <c r="C918" s="11"/>
      <c r="D918" s="27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  <c r="AA918" s="11"/>
      <c r="AB918" s="11"/>
      <c r="AC918" s="11"/>
      <c r="AD918" s="11"/>
      <c r="AE918" s="11"/>
      <c r="AF918" s="11"/>
      <c r="AG918" s="11"/>
      <c r="AH918" s="11"/>
      <c r="AI918" s="11"/>
    </row>
    <row r="919" spans="1:35" ht="12.75">
      <c r="A919" s="11"/>
      <c r="B919" s="11"/>
      <c r="C919" s="11"/>
      <c r="D919" s="27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  <c r="AA919" s="11"/>
      <c r="AB919" s="11"/>
      <c r="AC919" s="11"/>
      <c r="AD919" s="11"/>
      <c r="AE919" s="11"/>
      <c r="AF919" s="11"/>
      <c r="AG919" s="11"/>
      <c r="AH919" s="11"/>
      <c r="AI919" s="11"/>
    </row>
    <row r="920" spans="1:35" ht="12.75">
      <c r="A920" s="11"/>
      <c r="B920" s="11"/>
      <c r="C920" s="11"/>
      <c r="D920" s="27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  <c r="AA920" s="11"/>
      <c r="AB920" s="11"/>
      <c r="AC920" s="11"/>
      <c r="AD920" s="11"/>
      <c r="AE920" s="11"/>
      <c r="AF920" s="11"/>
      <c r="AG920" s="11"/>
      <c r="AH920" s="11"/>
      <c r="AI920" s="11"/>
    </row>
    <row r="921" spans="1:35" ht="12.75">
      <c r="A921" s="11"/>
      <c r="B921" s="11"/>
      <c r="C921" s="11"/>
      <c r="D921" s="27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  <c r="AA921" s="11"/>
      <c r="AB921" s="11"/>
      <c r="AC921" s="11"/>
      <c r="AD921" s="11"/>
      <c r="AE921" s="11"/>
      <c r="AF921" s="11"/>
      <c r="AG921" s="11"/>
      <c r="AH921" s="11"/>
      <c r="AI921" s="11"/>
    </row>
    <row r="922" spans="1:35" ht="12.75">
      <c r="A922" s="11"/>
      <c r="B922" s="11"/>
      <c r="C922" s="11"/>
      <c r="D922" s="27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  <c r="AA922" s="11"/>
      <c r="AB922" s="11"/>
      <c r="AC922" s="11"/>
      <c r="AD922" s="11"/>
      <c r="AE922" s="11"/>
      <c r="AF922" s="11"/>
      <c r="AG922" s="11"/>
      <c r="AH922" s="11"/>
      <c r="AI922" s="11"/>
    </row>
    <row r="923" spans="1:35" ht="12.75">
      <c r="A923" s="11"/>
      <c r="B923" s="11"/>
      <c r="C923" s="11"/>
      <c r="D923" s="27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  <c r="AA923" s="11"/>
      <c r="AB923" s="11"/>
      <c r="AC923" s="11"/>
      <c r="AD923" s="11"/>
      <c r="AE923" s="11"/>
      <c r="AF923" s="11"/>
      <c r="AG923" s="11"/>
      <c r="AH923" s="11"/>
      <c r="AI923" s="11"/>
    </row>
    <row r="924" spans="1:35" ht="12.75">
      <c r="A924" s="11"/>
      <c r="B924" s="11"/>
      <c r="C924" s="11"/>
      <c r="D924" s="27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  <c r="AA924" s="11"/>
      <c r="AB924" s="11"/>
      <c r="AC924" s="11"/>
      <c r="AD924" s="11"/>
      <c r="AE924" s="11"/>
      <c r="AF924" s="11"/>
      <c r="AG924" s="11"/>
      <c r="AH924" s="11"/>
      <c r="AI924" s="11"/>
    </row>
    <row r="925" spans="1:35" ht="12.75">
      <c r="A925" s="11"/>
      <c r="B925" s="11"/>
      <c r="C925" s="11"/>
      <c r="D925" s="27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  <c r="AA925" s="11"/>
      <c r="AB925" s="11"/>
      <c r="AC925" s="11"/>
      <c r="AD925" s="11"/>
      <c r="AE925" s="11"/>
      <c r="AF925" s="11"/>
      <c r="AG925" s="11"/>
      <c r="AH925" s="11"/>
      <c r="AI925" s="11"/>
    </row>
    <row r="926" spans="1:35" ht="12.75">
      <c r="A926" s="11"/>
      <c r="B926" s="11"/>
      <c r="C926" s="11"/>
      <c r="D926" s="27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  <c r="AA926" s="11"/>
      <c r="AB926" s="11"/>
      <c r="AC926" s="11"/>
      <c r="AD926" s="11"/>
      <c r="AE926" s="11"/>
      <c r="AF926" s="11"/>
      <c r="AG926" s="11"/>
      <c r="AH926" s="11"/>
      <c r="AI926" s="11"/>
    </row>
    <row r="927" spans="1:35" ht="12.75">
      <c r="A927" s="11"/>
      <c r="B927" s="11"/>
      <c r="C927" s="11"/>
      <c r="D927" s="27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  <c r="AA927" s="11"/>
      <c r="AB927" s="11"/>
      <c r="AC927" s="11"/>
      <c r="AD927" s="11"/>
      <c r="AE927" s="11"/>
      <c r="AF927" s="11"/>
      <c r="AG927" s="11"/>
      <c r="AH927" s="11"/>
      <c r="AI927" s="11"/>
    </row>
    <row r="928" spans="1:35" ht="12.75">
      <c r="A928" s="11"/>
      <c r="B928" s="11"/>
      <c r="C928" s="11"/>
      <c r="D928" s="27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  <c r="AA928" s="11"/>
      <c r="AB928" s="11"/>
      <c r="AC928" s="11"/>
      <c r="AD928" s="11"/>
      <c r="AE928" s="11"/>
      <c r="AF928" s="11"/>
      <c r="AG928" s="11"/>
      <c r="AH928" s="11"/>
      <c r="AI928" s="11"/>
    </row>
    <row r="929" spans="1:35" ht="12.75">
      <c r="A929" s="11"/>
      <c r="B929" s="11"/>
      <c r="C929" s="11"/>
      <c r="D929" s="27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  <c r="AA929" s="11"/>
      <c r="AB929" s="11"/>
      <c r="AC929" s="11"/>
      <c r="AD929" s="11"/>
      <c r="AE929" s="11"/>
      <c r="AF929" s="11"/>
      <c r="AG929" s="11"/>
      <c r="AH929" s="11"/>
      <c r="AI929" s="11"/>
    </row>
    <row r="930" spans="1:35" ht="12.75">
      <c r="A930" s="11"/>
      <c r="B930" s="11"/>
      <c r="C930" s="11"/>
      <c r="D930" s="27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  <c r="AA930" s="11"/>
      <c r="AB930" s="11"/>
      <c r="AC930" s="11"/>
      <c r="AD930" s="11"/>
      <c r="AE930" s="11"/>
      <c r="AF930" s="11"/>
      <c r="AG930" s="11"/>
      <c r="AH930" s="11"/>
      <c r="AI930" s="11"/>
    </row>
    <row r="931" spans="1:35" ht="12.75">
      <c r="A931" s="11"/>
      <c r="B931" s="11"/>
      <c r="C931" s="11"/>
      <c r="D931" s="27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  <c r="AA931" s="11"/>
      <c r="AB931" s="11"/>
      <c r="AC931" s="11"/>
      <c r="AD931" s="11"/>
      <c r="AE931" s="11"/>
      <c r="AF931" s="11"/>
      <c r="AG931" s="11"/>
      <c r="AH931" s="11"/>
      <c r="AI931" s="11"/>
    </row>
    <row r="932" spans="1:35" ht="12.75">
      <c r="A932" s="11"/>
      <c r="B932" s="11"/>
      <c r="C932" s="11"/>
      <c r="D932" s="27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  <c r="AA932" s="11"/>
      <c r="AB932" s="11"/>
      <c r="AC932" s="11"/>
      <c r="AD932" s="11"/>
      <c r="AE932" s="11"/>
      <c r="AF932" s="11"/>
      <c r="AG932" s="11"/>
      <c r="AH932" s="11"/>
      <c r="AI932" s="11"/>
    </row>
    <row r="933" spans="1:35" ht="12.75">
      <c r="A933" s="11"/>
      <c r="B933" s="11"/>
      <c r="C933" s="11"/>
      <c r="D933" s="27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  <c r="AA933" s="11"/>
      <c r="AB933" s="11"/>
      <c r="AC933" s="11"/>
      <c r="AD933" s="11"/>
      <c r="AE933" s="11"/>
      <c r="AF933" s="11"/>
      <c r="AG933" s="11"/>
      <c r="AH933" s="11"/>
      <c r="AI933" s="11"/>
    </row>
    <row r="934" spans="1:35" ht="12.75">
      <c r="A934" s="11"/>
      <c r="B934" s="11"/>
      <c r="C934" s="11"/>
      <c r="D934" s="27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  <c r="AA934" s="11"/>
      <c r="AB934" s="11"/>
      <c r="AC934" s="11"/>
      <c r="AD934" s="11"/>
      <c r="AE934" s="11"/>
      <c r="AF934" s="11"/>
      <c r="AG934" s="11"/>
      <c r="AH934" s="11"/>
      <c r="AI934" s="11"/>
    </row>
    <row r="935" spans="1:35" ht="12.75">
      <c r="A935" s="11"/>
      <c r="B935" s="11"/>
      <c r="C935" s="11"/>
      <c r="D935" s="27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  <c r="AA935" s="11"/>
      <c r="AB935" s="11"/>
      <c r="AC935" s="11"/>
      <c r="AD935" s="11"/>
      <c r="AE935" s="11"/>
      <c r="AF935" s="11"/>
      <c r="AG935" s="11"/>
      <c r="AH935" s="11"/>
      <c r="AI935" s="11"/>
    </row>
    <row r="936" spans="1:35" ht="12.75">
      <c r="A936" s="11"/>
      <c r="B936" s="11"/>
      <c r="C936" s="11"/>
      <c r="D936" s="27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  <c r="AA936" s="11"/>
      <c r="AB936" s="11"/>
      <c r="AC936" s="11"/>
      <c r="AD936" s="11"/>
      <c r="AE936" s="11"/>
      <c r="AF936" s="11"/>
      <c r="AG936" s="11"/>
      <c r="AH936" s="11"/>
      <c r="AI936" s="11"/>
    </row>
    <row r="937" spans="1:35" ht="12.75">
      <c r="A937" s="11"/>
      <c r="B937" s="11"/>
      <c r="C937" s="11"/>
      <c r="D937" s="27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  <c r="AA937" s="11"/>
      <c r="AB937" s="11"/>
      <c r="AC937" s="11"/>
      <c r="AD937" s="11"/>
      <c r="AE937" s="11"/>
      <c r="AF937" s="11"/>
      <c r="AG937" s="11"/>
      <c r="AH937" s="11"/>
      <c r="AI937" s="11"/>
    </row>
    <row r="938" spans="1:35" ht="12.75">
      <c r="A938" s="11"/>
      <c r="B938" s="11"/>
      <c r="C938" s="11"/>
      <c r="D938" s="27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  <c r="AA938" s="11"/>
      <c r="AB938" s="11"/>
      <c r="AC938" s="11"/>
      <c r="AD938" s="11"/>
      <c r="AE938" s="11"/>
      <c r="AF938" s="11"/>
      <c r="AG938" s="11"/>
      <c r="AH938" s="11"/>
      <c r="AI938" s="11"/>
    </row>
    <row r="939" spans="1:35" ht="12.75">
      <c r="A939" s="11"/>
      <c r="B939" s="11"/>
      <c r="C939" s="11"/>
      <c r="D939" s="27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  <c r="AA939" s="11"/>
      <c r="AB939" s="11"/>
      <c r="AC939" s="11"/>
      <c r="AD939" s="11"/>
      <c r="AE939" s="11"/>
      <c r="AF939" s="11"/>
      <c r="AG939" s="11"/>
      <c r="AH939" s="11"/>
      <c r="AI939" s="11"/>
    </row>
    <row r="940" spans="1:35" ht="12.75">
      <c r="A940" s="11"/>
      <c r="B940" s="11"/>
      <c r="C940" s="11"/>
      <c r="D940" s="27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  <c r="AA940" s="11"/>
      <c r="AB940" s="11"/>
      <c r="AC940" s="11"/>
      <c r="AD940" s="11"/>
      <c r="AE940" s="11"/>
      <c r="AF940" s="11"/>
      <c r="AG940" s="11"/>
      <c r="AH940" s="11"/>
      <c r="AI940" s="11"/>
    </row>
    <row r="941" spans="1:35" ht="12.75">
      <c r="A941" s="11"/>
      <c r="B941" s="11"/>
      <c r="C941" s="11"/>
      <c r="D941" s="27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  <c r="AA941" s="11"/>
      <c r="AB941" s="11"/>
      <c r="AC941" s="11"/>
      <c r="AD941" s="11"/>
      <c r="AE941" s="11"/>
      <c r="AF941" s="11"/>
      <c r="AG941" s="11"/>
      <c r="AH941" s="11"/>
      <c r="AI941" s="11"/>
    </row>
    <row r="942" spans="1:35" ht="12.75">
      <c r="A942" s="11"/>
      <c r="B942" s="11"/>
      <c r="C942" s="11"/>
      <c r="D942" s="27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  <c r="AA942" s="11"/>
      <c r="AB942" s="11"/>
      <c r="AC942" s="11"/>
      <c r="AD942" s="11"/>
      <c r="AE942" s="11"/>
      <c r="AF942" s="11"/>
      <c r="AG942" s="11"/>
      <c r="AH942" s="11"/>
      <c r="AI942" s="11"/>
    </row>
    <row r="943" spans="1:35" ht="12.75">
      <c r="A943" s="11"/>
      <c r="B943" s="11"/>
      <c r="C943" s="11"/>
      <c r="D943" s="27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  <c r="AA943" s="11"/>
      <c r="AB943" s="11"/>
      <c r="AC943" s="11"/>
      <c r="AD943" s="11"/>
      <c r="AE943" s="11"/>
      <c r="AF943" s="11"/>
      <c r="AG943" s="11"/>
      <c r="AH943" s="11"/>
      <c r="AI943" s="11"/>
    </row>
    <row r="944" spans="1:35" ht="12.75">
      <c r="A944" s="11"/>
      <c r="B944" s="11"/>
      <c r="C944" s="11"/>
      <c r="D944" s="27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  <c r="AA944" s="11"/>
      <c r="AB944" s="11"/>
      <c r="AC944" s="11"/>
      <c r="AD944" s="11"/>
      <c r="AE944" s="11"/>
      <c r="AF944" s="11"/>
      <c r="AG944" s="11"/>
      <c r="AH944" s="11"/>
      <c r="AI944" s="11"/>
    </row>
    <row r="945" spans="1:35" ht="12.75">
      <c r="A945" s="11"/>
      <c r="B945" s="11"/>
      <c r="C945" s="11"/>
      <c r="D945" s="27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  <c r="AA945" s="11"/>
      <c r="AB945" s="11"/>
      <c r="AC945" s="11"/>
      <c r="AD945" s="11"/>
      <c r="AE945" s="11"/>
      <c r="AF945" s="11"/>
      <c r="AG945" s="11"/>
      <c r="AH945" s="11"/>
      <c r="AI945" s="11"/>
    </row>
    <row r="946" spans="1:35" ht="12.75">
      <c r="A946" s="11"/>
      <c r="B946" s="11"/>
      <c r="C946" s="11"/>
      <c r="D946" s="27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  <c r="AA946" s="11"/>
      <c r="AB946" s="11"/>
      <c r="AC946" s="11"/>
      <c r="AD946" s="11"/>
      <c r="AE946" s="11"/>
      <c r="AF946" s="11"/>
      <c r="AG946" s="11"/>
      <c r="AH946" s="11"/>
      <c r="AI946" s="11"/>
    </row>
    <row r="947" spans="1:35" ht="12.75">
      <c r="A947" s="11"/>
      <c r="B947" s="11"/>
      <c r="C947" s="11"/>
      <c r="D947" s="27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  <c r="AA947" s="11"/>
      <c r="AB947" s="11"/>
      <c r="AC947" s="11"/>
      <c r="AD947" s="11"/>
      <c r="AE947" s="11"/>
      <c r="AF947" s="11"/>
      <c r="AG947" s="11"/>
      <c r="AH947" s="11"/>
      <c r="AI947" s="11"/>
    </row>
    <row r="948" spans="1:35" ht="12.75">
      <c r="A948" s="11"/>
      <c r="B948" s="11"/>
      <c r="C948" s="11"/>
      <c r="D948" s="27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  <c r="AA948" s="11"/>
      <c r="AB948" s="11"/>
      <c r="AC948" s="11"/>
      <c r="AD948" s="11"/>
      <c r="AE948" s="11"/>
      <c r="AF948" s="11"/>
      <c r="AG948" s="11"/>
      <c r="AH948" s="11"/>
      <c r="AI948" s="11"/>
    </row>
    <row r="949" spans="1:35" ht="12.75">
      <c r="A949" s="11"/>
      <c r="B949" s="11"/>
      <c r="C949" s="11"/>
      <c r="D949" s="27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  <c r="AA949" s="11"/>
      <c r="AB949" s="11"/>
      <c r="AC949" s="11"/>
      <c r="AD949" s="11"/>
      <c r="AE949" s="11"/>
      <c r="AF949" s="11"/>
      <c r="AG949" s="11"/>
      <c r="AH949" s="11"/>
      <c r="AI949" s="11"/>
    </row>
    <row r="950" spans="1:35" ht="12.75">
      <c r="A950" s="11"/>
      <c r="B950" s="11"/>
      <c r="C950" s="11"/>
      <c r="D950" s="27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  <c r="AA950" s="11"/>
      <c r="AB950" s="11"/>
      <c r="AC950" s="11"/>
      <c r="AD950" s="11"/>
      <c r="AE950" s="11"/>
      <c r="AF950" s="11"/>
      <c r="AG950" s="11"/>
      <c r="AH950" s="11"/>
      <c r="AI950" s="11"/>
    </row>
    <row r="951" spans="1:35" ht="12.75">
      <c r="A951" s="11"/>
      <c r="B951" s="11"/>
      <c r="C951" s="11"/>
      <c r="D951" s="27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  <c r="AA951" s="11"/>
      <c r="AB951" s="11"/>
      <c r="AC951" s="11"/>
      <c r="AD951" s="11"/>
      <c r="AE951" s="11"/>
      <c r="AF951" s="11"/>
      <c r="AG951" s="11"/>
      <c r="AH951" s="11"/>
      <c r="AI951" s="11"/>
    </row>
    <row r="952" spans="1:35" ht="12.75">
      <c r="A952" s="11"/>
      <c r="B952" s="11"/>
      <c r="C952" s="11"/>
      <c r="D952" s="27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  <c r="AA952" s="11"/>
      <c r="AB952" s="11"/>
      <c r="AC952" s="11"/>
      <c r="AD952" s="11"/>
      <c r="AE952" s="11"/>
      <c r="AF952" s="11"/>
      <c r="AG952" s="11"/>
      <c r="AH952" s="11"/>
      <c r="AI952" s="11"/>
    </row>
    <row r="953" spans="1:35" ht="12.75">
      <c r="A953" s="11"/>
      <c r="B953" s="11"/>
      <c r="C953" s="11"/>
      <c r="D953" s="27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  <c r="AA953" s="11"/>
      <c r="AB953" s="11"/>
      <c r="AC953" s="11"/>
      <c r="AD953" s="11"/>
      <c r="AE953" s="11"/>
      <c r="AF953" s="11"/>
      <c r="AG953" s="11"/>
      <c r="AH953" s="11"/>
      <c r="AI953" s="11"/>
    </row>
    <row r="954" spans="1:35" ht="12.75">
      <c r="A954" s="11"/>
      <c r="B954" s="11"/>
      <c r="C954" s="11"/>
      <c r="D954" s="27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  <c r="AA954" s="11"/>
      <c r="AB954" s="11"/>
      <c r="AC954" s="11"/>
      <c r="AD954" s="11"/>
      <c r="AE954" s="11"/>
      <c r="AF954" s="11"/>
      <c r="AG954" s="11"/>
      <c r="AH954" s="11"/>
      <c r="AI954" s="11"/>
    </row>
    <row r="955" spans="1:35" ht="12.75">
      <c r="A955" s="11"/>
      <c r="B955" s="11"/>
      <c r="C955" s="11"/>
      <c r="D955" s="27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  <c r="AA955" s="11"/>
      <c r="AB955" s="11"/>
      <c r="AC955" s="11"/>
      <c r="AD955" s="11"/>
      <c r="AE955" s="11"/>
      <c r="AF955" s="11"/>
      <c r="AG955" s="11"/>
      <c r="AH955" s="11"/>
      <c r="AI955" s="11"/>
    </row>
    <row r="956" spans="1:35" ht="12.75">
      <c r="A956" s="11"/>
      <c r="B956" s="11"/>
      <c r="C956" s="11"/>
      <c r="D956" s="27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  <c r="AA956" s="11"/>
      <c r="AB956" s="11"/>
      <c r="AC956" s="11"/>
      <c r="AD956" s="11"/>
      <c r="AE956" s="11"/>
      <c r="AF956" s="11"/>
      <c r="AG956" s="11"/>
      <c r="AH956" s="11"/>
      <c r="AI956" s="11"/>
    </row>
    <row r="957" spans="1:35" ht="12.75">
      <c r="A957" s="11"/>
      <c r="B957" s="11"/>
      <c r="C957" s="11"/>
      <c r="D957" s="27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  <c r="AA957" s="11"/>
      <c r="AB957" s="11"/>
      <c r="AC957" s="11"/>
      <c r="AD957" s="11"/>
      <c r="AE957" s="11"/>
      <c r="AF957" s="11"/>
      <c r="AG957" s="11"/>
      <c r="AH957" s="11"/>
      <c r="AI957" s="11"/>
    </row>
    <row r="958" spans="1:35" ht="12.75">
      <c r="A958" s="11"/>
      <c r="B958" s="11"/>
      <c r="C958" s="11"/>
      <c r="D958" s="27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  <c r="AA958" s="11"/>
      <c r="AB958" s="11"/>
      <c r="AC958" s="11"/>
      <c r="AD958" s="11"/>
      <c r="AE958" s="11"/>
      <c r="AF958" s="11"/>
      <c r="AG958" s="11"/>
      <c r="AH958" s="11"/>
      <c r="AI958" s="11"/>
    </row>
    <row r="959" spans="1:35" ht="12.75">
      <c r="A959" s="11"/>
      <c r="B959" s="11"/>
      <c r="C959" s="11"/>
      <c r="D959" s="27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  <c r="AA959" s="11"/>
      <c r="AB959" s="11"/>
      <c r="AC959" s="11"/>
      <c r="AD959" s="11"/>
      <c r="AE959" s="11"/>
      <c r="AF959" s="11"/>
      <c r="AG959" s="11"/>
      <c r="AH959" s="11"/>
      <c r="AI959" s="11"/>
    </row>
    <row r="960" spans="1:35" ht="12.75">
      <c r="A960" s="11"/>
      <c r="B960" s="11"/>
      <c r="C960" s="11"/>
      <c r="D960" s="27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  <c r="AA960" s="11"/>
      <c r="AB960" s="11"/>
      <c r="AC960" s="11"/>
      <c r="AD960" s="11"/>
      <c r="AE960" s="11"/>
      <c r="AF960" s="11"/>
      <c r="AG960" s="11"/>
      <c r="AH960" s="11"/>
      <c r="AI960" s="11"/>
    </row>
    <row r="961" spans="1:35" ht="12.75">
      <c r="A961" s="11"/>
      <c r="B961" s="11"/>
      <c r="C961" s="11"/>
      <c r="D961" s="27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  <c r="AA961" s="11"/>
      <c r="AB961" s="11"/>
      <c r="AC961" s="11"/>
      <c r="AD961" s="11"/>
      <c r="AE961" s="11"/>
      <c r="AF961" s="11"/>
      <c r="AG961" s="11"/>
      <c r="AH961" s="11"/>
      <c r="AI961" s="11"/>
    </row>
    <row r="962" spans="1:35" ht="12.75">
      <c r="A962" s="11"/>
      <c r="B962" s="11"/>
      <c r="C962" s="11"/>
      <c r="D962" s="27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  <c r="AA962" s="11"/>
      <c r="AB962" s="11"/>
      <c r="AC962" s="11"/>
      <c r="AD962" s="11"/>
      <c r="AE962" s="11"/>
      <c r="AF962" s="11"/>
      <c r="AG962" s="11"/>
      <c r="AH962" s="11"/>
      <c r="AI962" s="11"/>
    </row>
    <row r="963" spans="1:35" ht="12.75">
      <c r="A963" s="11"/>
      <c r="B963" s="11"/>
      <c r="C963" s="11"/>
      <c r="D963" s="27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  <c r="AA963" s="11"/>
      <c r="AB963" s="11"/>
      <c r="AC963" s="11"/>
      <c r="AD963" s="11"/>
      <c r="AE963" s="11"/>
      <c r="AF963" s="11"/>
      <c r="AG963" s="11"/>
      <c r="AH963" s="11"/>
      <c r="AI963" s="11"/>
    </row>
    <row r="964" spans="1:35" ht="12.75">
      <c r="A964" s="11"/>
      <c r="B964" s="11"/>
      <c r="C964" s="11"/>
      <c r="D964" s="27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  <c r="AA964" s="11"/>
      <c r="AB964" s="11"/>
      <c r="AC964" s="11"/>
      <c r="AD964" s="11"/>
      <c r="AE964" s="11"/>
      <c r="AF964" s="11"/>
      <c r="AG964" s="11"/>
      <c r="AH964" s="11"/>
      <c r="AI964" s="11"/>
    </row>
    <row r="965" spans="1:35" ht="12.75">
      <c r="A965" s="11"/>
      <c r="B965" s="11"/>
      <c r="C965" s="11"/>
      <c r="D965" s="27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  <c r="AA965" s="11"/>
      <c r="AB965" s="11"/>
      <c r="AC965" s="11"/>
      <c r="AD965" s="11"/>
      <c r="AE965" s="11"/>
      <c r="AF965" s="11"/>
      <c r="AG965" s="11"/>
      <c r="AH965" s="11"/>
      <c r="AI965" s="11"/>
    </row>
    <row r="966" spans="1:35" ht="12.75">
      <c r="A966" s="11"/>
      <c r="B966" s="11"/>
      <c r="C966" s="11"/>
      <c r="D966" s="27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  <c r="AA966" s="11"/>
      <c r="AB966" s="11"/>
      <c r="AC966" s="11"/>
      <c r="AD966" s="11"/>
      <c r="AE966" s="11"/>
      <c r="AF966" s="11"/>
      <c r="AG966" s="11"/>
      <c r="AH966" s="11"/>
      <c r="AI966" s="11"/>
    </row>
    <row r="967" spans="1:35" ht="12.75">
      <c r="A967" s="11"/>
      <c r="B967" s="11"/>
      <c r="C967" s="11"/>
      <c r="D967" s="27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  <c r="AA967" s="11"/>
      <c r="AB967" s="11"/>
      <c r="AC967" s="11"/>
      <c r="AD967" s="11"/>
      <c r="AE967" s="11"/>
      <c r="AF967" s="11"/>
      <c r="AG967" s="11"/>
      <c r="AH967" s="11"/>
      <c r="AI967" s="11"/>
    </row>
    <row r="968" spans="1:35" ht="12.75">
      <c r="A968" s="11"/>
      <c r="B968" s="11"/>
      <c r="C968" s="11"/>
      <c r="D968" s="27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  <c r="AA968" s="11"/>
      <c r="AB968" s="11"/>
      <c r="AC968" s="11"/>
      <c r="AD968" s="11"/>
      <c r="AE968" s="11"/>
      <c r="AF968" s="11"/>
      <c r="AG968" s="11"/>
      <c r="AH968" s="11"/>
      <c r="AI968" s="11"/>
    </row>
    <row r="969" spans="1:35" ht="12.75">
      <c r="A969" s="11"/>
      <c r="B969" s="11"/>
      <c r="C969" s="11"/>
      <c r="D969" s="27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  <c r="AA969" s="11"/>
      <c r="AB969" s="11"/>
      <c r="AC969" s="11"/>
      <c r="AD969" s="11"/>
      <c r="AE969" s="11"/>
      <c r="AF969" s="11"/>
      <c r="AG969" s="11"/>
      <c r="AH969" s="11"/>
      <c r="AI969" s="11"/>
    </row>
    <row r="970" spans="1:35" ht="12.75">
      <c r="A970" s="11"/>
      <c r="B970" s="11"/>
      <c r="C970" s="11"/>
      <c r="D970" s="27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  <c r="AA970" s="11"/>
      <c r="AB970" s="11"/>
      <c r="AC970" s="11"/>
      <c r="AD970" s="11"/>
      <c r="AE970" s="11"/>
      <c r="AF970" s="11"/>
      <c r="AG970" s="11"/>
      <c r="AH970" s="11"/>
      <c r="AI970" s="11"/>
    </row>
    <row r="971" spans="1:35" ht="12.75">
      <c r="A971" s="11"/>
      <c r="B971" s="11"/>
      <c r="C971" s="11"/>
      <c r="D971" s="27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  <c r="AA971" s="11"/>
      <c r="AB971" s="11"/>
      <c r="AC971" s="11"/>
      <c r="AD971" s="11"/>
      <c r="AE971" s="11"/>
      <c r="AF971" s="11"/>
      <c r="AG971" s="11"/>
      <c r="AH971" s="11"/>
      <c r="AI971" s="11"/>
    </row>
    <row r="972" spans="1:35" ht="12.75">
      <c r="A972" s="11"/>
      <c r="B972" s="11"/>
      <c r="C972" s="11"/>
      <c r="D972" s="27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  <c r="AA972" s="11"/>
      <c r="AB972" s="11"/>
      <c r="AC972" s="11"/>
      <c r="AD972" s="11"/>
      <c r="AE972" s="11"/>
      <c r="AF972" s="11"/>
      <c r="AG972" s="11"/>
      <c r="AH972" s="11"/>
      <c r="AI972" s="11"/>
    </row>
    <row r="973" spans="1:35" ht="12.75">
      <c r="A973" s="11"/>
      <c r="B973" s="11"/>
      <c r="C973" s="11"/>
      <c r="D973" s="27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  <c r="AA973" s="11"/>
      <c r="AB973" s="11"/>
      <c r="AC973" s="11"/>
      <c r="AD973" s="11"/>
      <c r="AE973" s="11"/>
      <c r="AF973" s="11"/>
      <c r="AG973" s="11"/>
      <c r="AH973" s="11"/>
      <c r="AI973" s="11"/>
    </row>
    <row r="974" spans="1:35" ht="12.75">
      <c r="A974" s="11"/>
      <c r="B974" s="11"/>
      <c r="C974" s="11"/>
      <c r="D974" s="27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  <c r="AA974" s="11"/>
      <c r="AB974" s="11"/>
      <c r="AC974" s="11"/>
      <c r="AD974" s="11"/>
      <c r="AE974" s="11"/>
      <c r="AF974" s="11"/>
      <c r="AG974" s="11"/>
      <c r="AH974" s="11"/>
      <c r="AI974" s="11"/>
    </row>
    <row r="975" spans="1:35" ht="12.75">
      <c r="A975" s="11"/>
      <c r="B975" s="11"/>
      <c r="C975" s="11"/>
      <c r="D975" s="27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  <c r="AA975" s="11"/>
      <c r="AB975" s="11"/>
      <c r="AC975" s="11"/>
      <c r="AD975" s="11"/>
      <c r="AE975" s="11"/>
      <c r="AF975" s="11"/>
      <c r="AG975" s="11"/>
      <c r="AH975" s="11"/>
      <c r="AI975" s="11"/>
    </row>
    <row r="976" spans="1:35" ht="12.75">
      <c r="A976" s="11"/>
      <c r="B976" s="11"/>
      <c r="C976" s="11"/>
      <c r="D976" s="27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  <c r="AA976" s="11"/>
      <c r="AB976" s="11"/>
      <c r="AC976" s="11"/>
      <c r="AD976" s="11"/>
      <c r="AE976" s="11"/>
      <c r="AF976" s="11"/>
      <c r="AG976" s="11"/>
      <c r="AH976" s="11"/>
      <c r="AI976" s="11"/>
    </row>
    <row r="977" spans="1:35" ht="12.75">
      <c r="A977" s="11"/>
      <c r="B977" s="11"/>
      <c r="C977" s="11"/>
      <c r="D977" s="27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  <c r="AA977" s="11"/>
      <c r="AB977" s="11"/>
      <c r="AC977" s="11"/>
      <c r="AD977" s="11"/>
      <c r="AE977" s="11"/>
      <c r="AF977" s="11"/>
      <c r="AG977" s="11"/>
      <c r="AH977" s="11"/>
      <c r="AI977" s="11"/>
    </row>
    <row r="978" spans="1:35" ht="12.75">
      <c r="A978" s="11"/>
      <c r="B978" s="11"/>
      <c r="C978" s="11"/>
      <c r="D978" s="27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  <c r="AA978" s="11"/>
      <c r="AB978" s="11"/>
      <c r="AC978" s="11"/>
      <c r="AD978" s="11"/>
      <c r="AE978" s="11"/>
      <c r="AF978" s="11"/>
      <c r="AG978" s="11"/>
      <c r="AH978" s="11"/>
      <c r="AI978" s="11"/>
    </row>
    <row r="979" spans="1:35" ht="12.75">
      <c r="A979" s="11"/>
      <c r="B979" s="11"/>
      <c r="C979" s="11"/>
      <c r="D979" s="27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  <c r="AA979" s="11"/>
      <c r="AB979" s="11"/>
      <c r="AC979" s="11"/>
      <c r="AD979" s="11"/>
      <c r="AE979" s="11"/>
      <c r="AF979" s="11"/>
      <c r="AG979" s="11"/>
      <c r="AH979" s="11"/>
      <c r="AI979" s="11"/>
    </row>
    <row r="980" spans="1:35" ht="12.75">
      <c r="A980" s="11"/>
      <c r="B980" s="11"/>
      <c r="C980" s="11"/>
      <c r="D980" s="27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  <c r="AA980" s="11"/>
      <c r="AB980" s="11"/>
      <c r="AC980" s="11"/>
      <c r="AD980" s="11"/>
      <c r="AE980" s="11"/>
      <c r="AF980" s="11"/>
      <c r="AG980" s="11"/>
      <c r="AH980" s="11"/>
      <c r="AI980" s="11"/>
    </row>
    <row r="981" spans="1:35" ht="12.75">
      <c r="A981" s="11"/>
      <c r="B981" s="11"/>
      <c r="C981" s="11"/>
      <c r="D981" s="27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  <c r="AA981" s="11"/>
      <c r="AB981" s="11"/>
      <c r="AC981" s="11"/>
      <c r="AD981" s="11"/>
      <c r="AE981" s="11"/>
      <c r="AF981" s="11"/>
      <c r="AG981" s="11"/>
      <c r="AH981" s="11"/>
      <c r="AI981" s="11"/>
    </row>
    <row r="982" spans="1:35" ht="12.75">
      <c r="A982" s="11"/>
      <c r="B982" s="11"/>
      <c r="C982" s="11"/>
      <c r="D982" s="27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  <c r="AA982" s="11"/>
      <c r="AB982" s="11"/>
      <c r="AC982" s="11"/>
      <c r="AD982" s="11"/>
      <c r="AE982" s="11"/>
      <c r="AF982" s="11"/>
      <c r="AG982" s="11"/>
      <c r="AH982" s="11"/>
      <c r="AI982" s="11"/>
    </row>
    <row r="983" spans="1:35" ht="12.75">
      <c r="A983" s="11"/>
      <c r="B983" s="11"/>
      <c r="C983" s="11"/>
      <c r="D983" s="27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  <c r="AA983" s="11"/>
      <c r="AB983" s="11"/>
      <c r="AC983" s="11"/>
      <c r="AD983" s="11"/>
      <c r="AE983" s="11"/>
      <c r="AF983" s="11"/>
      <c r="AG983" s="11"/>
      <c r="AH983" s="11"/>
      <c r="AI983" s="11"/>
    </row>
    <row r="984" spans="1:35" ht="12.75">
      <c r="A984" s="11"/>
      <c r="B984" s="11"/>
      <c r="C984" s="11"/>
      <c r="D984" s="27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  <c r="AA984" s="11"/>
      <c r="AB984" s="11"/>
      <c r="AC984" s="11"/>
      <c r="AD984" s="11"/>
      <c r="AE984" s="11"/>
      <c r="AF984" s="11"/>
      <c r="AG984" s="11"/>
      <c r="AH984" s="11"/>
      <c r="AI984" s="11"/>
    </row>
    <row r="985" spans="1:35" ht="12.75">
      <c r="A985" s="11"/>
      <c r="B985" s="11"/>
      <c r="C985" s="11"/>
      <c r="D985" s="27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  <c r="AA985" s="11"/>
      <c r="AB985" s="11"/>
      <c r="AC985" s="11"/>
      <c r="AD985" s="11"/>
      <c r="AE985" s="11"/>
      <c r="AF985" s="11"/>
      <c r="AG985" s="11"/>
      <c r="AH985" s="11"/>
      <c r="AI985" s="11"/>
    </row>
    <row r="986" spans="1:35" ht="12.75">
      <c r="A986" s="11"/>
      <c r="B986" s="11"/>
      <c r="C986" s="11"/>
      <c r="D986" s="27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  <c r="AA986" s="11"/>
      <c r="AB986" s="11"/>
      <c r="AC986" s="11"/>
      <c r="AD986" s="11"/>
      <c r="AE986" s="11"/>
      <c r="AF986" s="11"/>
      <c r="AG986" s="11"/>
      <c r="AH986" s="11"/>
      <c r="AI986" s="11"/>
    </row>
    <row r="987" spans="1:35" ht="12.75">
      <c r="A987" s="11"/>
      <c r="B987" s="11"/>
      <c r="C987" s="11"/>
      <c r="D987" s="27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  <c r="AA987" s="11"/>
      <c r="AB987" s="11"/>
      <c r="AC987" s="11"/>
      <c r="AD987" s="11"/>
      <c r="AE987" s="11"/>
      <c r="AF987" s="11"/>
      <c r="AG987" s="11"/>
      <c r="AH987" s="11"/>
      <c r="AI987" s="11"/>
    </row>
    <row r="988" spans="1:35" ht="12.75">
      <c r="A988" s="11"/>
      <c r="B988" s="11"/>
      <c r="C988" s="11"/>
      <c r="D988" s="27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  <c r="AA988" s="11"/>
      <c r="AB988" s="11"/>
      <c r="AC988" s="11"/>
      <c r="AD988" s="11"/>
      <c r="AE988" s="11"/>
      <c r="AF988" s="11"/>
      <c r="AG988" s="11"/>
      <c r="AH988" s="11"/>
      <c r="AI988" s="11"/>
    </row>
    <row r="989" spans="1:35" ht="12.75">
      <c r="A989" s="11"/>
      <c r="B989" s="11"/>
      <c r="C989" s="11"/>
      <c r="D989" s="27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  <c r="AA989" s="11"/>
      <c r="AB989" s="11"/>
      <c r="AC989" s="11"/>
      <c r="AD989" s="11"/>
      <c r="AE989" s="11"/>
      <c r="AF989" s="11"/>
      <c r="AG989" s="11"/>
      <c r="AH989" s="11"/>
      <c r="AI989" s="11"/>
    </row>
    <row r="990" spans="1:35" ht="12.75">
      <c r="A990" s="11"/>
      <c r="B990" s="11"/>
      <c r="C990" s="11"/>
      <c r="D990" s="27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  <c r="AA990" s="11"/>
      <c r="AB990" s="11"/>
      <c r="AC990" s="11"/>
      <c r="AD990" s="11"/>
      <c r="AE990" s="11"/>
      <c r="AF990" s="11"/>
      <c r="AG990" s="11"/>
      <c r="AH990" s="11"/>
      <c r="AI990" s="11"/>
    </row>
    <row r="991" spans="1:35" ht="12.75">
      <c r="A991" s="11"/>
      <c r="B991" s="11"/>
      <c r="C991" s="11"/>
      <c r="D991" s="27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  <c r="AA991" s="11"/>
      <c r="AB991" s="11"/>
      <c r="AC991" s="11"/>
      <c r="AD991" s="11"/>
      <c r="AE991" s="11"/>
      <c r="AF991" s="11"/>
      <c r="AG991" s="11"/>
      <c r="AH991" s="11"/>
      <c r="AI991" s="11"/>
    </row>
    <row r="992" spans="1:35" ht="12.75">
      <c r="A992" s="11"/>
      <c r="B992" s="11"/>
      <c r="C992" s="11"/>
      <c r="D992" s="27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  <c r="AA992" s="11"/>
      <c r="AB992" s="11"/>
      <c r="AC992" s="11"/>
      <c r="AD992" s="11"/>
      <c r="AE992" s="11"/>
      <c r="AF992" s="11"/>
      <c r="AG992" s="11"/>
      <c r="AH992" s="11"/>
      <c r="AI992" s="11"/>
    </row>
    <row r="993" spans="1:35" ht="12.75">
      <c r="A993" s="11"/>
      <c r="B993" s="11"/>
      <c r="C993" s="11"/>
      <c r="D993" s="27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  <c r="AA993" s="11"/>
      <c r="AB993" s="11"/>
      <c r="AC993" s="11"/>
      <c r="AD993" s="11"/>
      <c r="AE993" s="11"/>
      <c r="AF993" s="11"/>
      <c r="AG993" s="11"/>
      <c r="AH993" s="11"/>
      <c r="AI993" s="11"/>
    </row>
    <row r="994" spans="1:35" ht="12.75">
      <c r="A994" s="11"/>
      <c r="B994" s="11"/>
      <c r="C994" s="11"/>
      <c r="D994" s="27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  <c r="AA994" s="11"/>
      <c r="AB994" s="11"/>
      <c r="AC994" s="11"/>
      <c r="AD994" s="11"/>
      <c r="AE994" s="11"/>
      <c r="AF994" s="11"/>
      <c r="AG994" s="11"/>
      <c r="AH994" s="11"/>
      <c r="AI994" s="11"/>
    </row>
    <row r="995" spans="1:35" ht="12.75">
      <c r="A995" s="11"/>
      <c r="B995" s="11"/>
      <c r="C995" s="11"/>
      <c r="D995" s="27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  <c r="AA995" s="11"/>
      <c r="AB995" s="11"/>
      <c r="AC995" s="11"/>
      <c r="AD995" s="11"/>
      <c r="AE995" s="11"/>
      <c r="AF995" s="11"/>
      <c r="AG995" s="11"/>
      <c r="AH995" s="11"/>
      <c r="AI995" s="11"/>
    </row>
    <row r="996" spans="1:35" ht="12.75">
      <c r="A996" s="11"/>
      <c r="B996" s="11"/>
      <c r="C996" s="11"/>
      <c r="D996" s="27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  <c r="AA996" s="11"/>
      <c r="AB996" s="11"/>
      <c r="AC996" s="11"/>
      <c r="AD996" s="11"/>
      <c r="AE996" s="11"/>
      <c r="AF996" s="11"/>
      <c r="AG996" s="11"/>
      <c r="AH996" s="11"/>
      <c r="AI996" s="11"/>
    </row>
    <row r="997" spans="1:35" ht="12.75">
      <c r="A997" s="11"/>
      <c r="B997" s="11"/>
      <c r="C997" s="11"/>
      <c r="D997" s="27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  <c r="AA997" s="11"/>
      <c r="AB997" s="11"/>
      <c r="AC997" s="11"/>
      <c r="AD997" s="11"/>
      <c r="AE997" s="11"/>
      <c r="AF997" s="11"/>
      <c r="AG997" s="11"/>
      <c r="AH997" s="11"/>
      <c r="AI997" s="11"/>
    </row>
    <row r="998" spans="1:35" ht="12.75">
      <c r="A998" s="11"/>
      <c r="B998" s="11"/>
      <c r="C998" s="11"/>
      <c r="D998" s="27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  <c r="AA998" s="11"/>
      <c r="AB998" s="11"/>
      <c r="AC998" s="11"/>
      <c r="AD998" s="11"/>
      <c r="AE998" s="11"/>
      <c r="AF998" s="11"/>
      <c r="AG998" s="11"/>
      <c r="AH998" s="11"/>
      <c r="AI998" s="11"/>
    </row>
    <row r="999" spans="1:35" ht="12.75">
      <c r="A999" s="11"/>
      <c r="B999" s="11"/>
      <c r="C999" s="11"/>
      <c r="D999" s="27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  <c r="AA999" s="11"/>
      <c r="AB999" s="11"/>
      <c r="AC999" s="11"/>
      <c r="AD999" s="11"/>
      <c r="AE999" s="11"/>
      <c r="AF999" s="11"/>
      <c r="AG999" s="11"/>
      <c r="AH999" s="11"/>
      <c r="AI999" s="11"/>
    </row>
    <row r="1000" spans="1:35" ht="12.75">
      <c r="A1000" s="11"/>
      <c r="B1000" s="11"/>
      <c r="C1000" s="11"/>
      <c r="D1000" s="27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  <c r="AA1000" s="11"/>
      <c r="AB1000" s="11"/>
      <c r="AC1000" s="11"/>
      <c r="AD1000" s="11"/>
      <c r="AE1000" s="11"/>
      <c r="AF1000" s="11"/>
      <c r="AG1000" s="11"/>
      <c r="AH1000" s="11"/>
      <c r="AI1000" s="11"/>
    </row>
    <row r="1001" spans="1:35" ht="12.75">
      <c r="A1001" s="11"/>
      <c r="B1001" s="11"/>
      <c r="C1001" s="11"/>
      <c r="D1001" s="27"/>
      <c r="E1001" s="11"/>
      <c r="F1001" s="11"/>
      <c r="G1001" s="11"/>
      <c r="H1001" s="11"/>
      <c r="I1001" s="11"/>
      <c r="J1001" s="11"/>
      <c r="K1001" s="11"/>
      <c r="L1001" s="11"/>
      <c r="M1001" s="11"/>
      <c r="N1001" s="11"/>
      <c r="O1001" s="11"/>
      <c r="P1001" s="11"/>
      <c r="Q1001" s="11"/>
      <c r="R1001" s="11"/>
      <c r="S1001" s="11"/>
      <c r="T1001" s="11"/>
      <c r="U1001" s="11"/>
      <c r="V1001" s="11"/>
      <c r="W1001" s="11"/>
      <c r="X1001" s="11"/>
      <c r="Y1001" s="11"/>
      <c r="Z1001" s="11"/>
      <c r="AA1001" s="11"/>
      <c r="AB1001" s="11"/>
      <c r="AC1001" s="11"/>
      <c r="AD1001" s="11"/>
      <c r="AE1001" s="11"/>
      <c r="AF1001" s="11"/>
      <c r="AG1001" s="11"/>
      <c r="AH1001" s="11"/>
      <c r="AI1001" s="11"/>
    </row>
    <row r="1002" spans="1:35" ht="12.75">
      <c r="A1002" s="11"/>
      <c r="B1002" s="11"/>
      <c r="C1002" s="11"/>
      <c r="D1002" s="27"/>
      <c r="E1002" s="11"/>
      <c r="F1002" s="11"/>
      <c r="G1002" s="11"/>
      <c r="H1002" s="11"/>
      <c r="I1002" s="11"/>
      <c r="J1002" s="11"/>
      <c r="K1002" s="11"/>
      <c r="L1002" s="11"/>
      <c r="M1002" s="11"/>
      <c r="N1002" s="11"/>
      <c r="O1002" s="11"/>
      <c r="P1002" s="11"/>
      <c r="Q1002" s="11"/>
      <c r="R1002" s="11"/>
      <c r="S1002" s="11"/>
      <c r="T1002" s="11"/>
      <c r="U1002" s="11"/>
      <c r="V1002" s="11"/>
      <c r="W1002" s="11"/>
      <c r="X1002" s="11"/>
      <c r="Y1002" s="11"/>
      <c r="Z1002" s="11"/>
      <c r="AA1002" s="11"/>
      <c r="AB1002" s="11"/>
      <c r="AC1002" s="11"/>
      <c r="AD1002" s="11"/>
      <c r="AE1002" s="11"/>
      <c r="AF1002" s="11"/>
      <c r="AG1002" s="11"/>
      <c r="AH1002" s="11"/>
      <c r="AI1002" s="11"/>
    </row>
    <row r="1003" spans="1:35" ht="12.75">
      <c r="A1003" s="11"/>
      <c r="B1003" s="11"/>
      <c r="C1003" s="11"/>
      <c r="D1003" s="27"/>
      <c r="E1003" s="11"/>
      <c r="F1003" s="11"/>
      <c r="G1003" s="11"/>
      <c r="H1003" s="11"/>
      <c r="I1003" s="11"/>
      <c r="J1003" s="11"/>
      <c r="K1003" s="11"/>
      <c r="L1003" s="11"/>
      <c r="M1003" s="11"/>
      <c r="N1003" s="11"/>
      <c r="O1003" s="11"/>
      <c r="P1003" s="11"/>
      <c r="Q1003" s="11"/>
      <c r="R1003" s="11"/>
      <c r="S1003" s="11"/>
      <c r="T1003" s="11"/>
      <c r="U1003" s="11"/>
      <c r="V1003" s="11"/>
      <c r="W1003" s="11"/>
      <c r="X1003" s="11"/>
      <c r="Y1003" s="11"/>
      <c r="Z1003" s="11"/>
      <c r="AA1003" s="11"/>
      <c r="AB1003" s="11"/>
      <c r="AC1003" s="11"/>
      <c r="AD1003" s="11"/>
      <c r="AE1003" s="11"/>
      <c r="AF1003" s="11"/>
      <c r="AG1003" s="11"/>
      <c r="AH1003" s="11"/>
      <c r="AI1003" s="11"/>
    </row>
    <row r="1004" spans="1:35" ht="12.75">
      <c r="A1004" s="11"/>
      <c r="B1004" s="11"/>
      <c r="C1004" s="11"/>
      <c r="D1004" s="27"/>
      <c r="E1004" s="11"/>
      <c r="F1004" s="11"/>
      <c r="G1004" s="11"/>
      <c r="H1004" s="11"/>
      <c r="I1004" s="11"/>
      <c r="J1004" s="11"/>
      <c r="K1004" s="11"/>
      <c r="L1004" s="11"/>
      <c r="M1004" s="11"/>
      <c r="N1004" s="11"/>
      <c r="O1004" s="11"/>
      <c r="P1004" s="11"/>
      <c r="Q1004" s="11"/>
      <c r="R1004" s="11"/>
      <c r="S1004" s="11"/>
      <c r="T1004" s="11"/>
      <c r="U1004" s="11"/>
      <c r="V1004" s="11"/>
      <c r="W1004" s="11"/>
      <c r="X1004" s="11"/>
      <c r="Y1004" s="11"/>
      <c r="Z1004" s="11"/>
      <c r="AA1004" s="11"/>
      <c r="AB1004" s="11"/>
      <c r="AC1004" s="11"/>
      <c r="AD1004" s="11"/>
      <c r="AE1004" s="11"/>
      <c r="AF1004" s="11"/>
      <c r="AG1004" s="11"/>
      <c r="AH1004" s="11"/>
      <c r="AI1004" s="11"/>
    </row>
    <row r="1005" spans="1:35" ht="12.75">
      <c r="A1005" s="11"/>
      <c r="B1005" s="11"/>
      <c r="C1005" s="11"/>
      <c r="S1005" s="11"/>
      <c r="T1005" s="11"/>
      <c r="U1005" s="11"/>
      <c r="V1005" s="11"/>
      <c r="W1005" s="11"/>
      <c r="X1005" s="11"/>
      <c r="Y1005" s="11"/>
      <c r="Z1005" s="11"/>
      <c r="AA1005" s="11"/>
      <c r="AB1005" s="11"/>
      <c r="AC1005" s="11"/>
      <c r="AD1005" s="11"/>
      <c r="AE1005" s="11"/>
      <c r="AF1005" s="11"/>
      <c r="AG1005" s="11"/>
      <c r="AH1005" s="11"/>
      <c r="AI1005" s="11"/>
    </row>
    <row r="1006" spans="1:35" ht="12.75">
      <c r="A1006" s="11"/>
      <c r="B1006" s="11"/>
      <c r="C1006" s="11"/>
      <c r="S1006" s="11"/>
      <c r="T1006" s="11"/>
      <c r="U1006" s="11"/>
      <c r="V1006" s="11"/>
      <c r="W1006" s="11"/>
      <c r="X1006" s="11"/>
      <c r="Y1006" s="11"/>
      <c r="Z1006" s="11"/>
      <c r="AA1006" s="11"/>
      <c r="AB1006" s="11"/>
      <c r="AC1006" s="11"/>
      <c r="AD1006" s="11"/>
      <c r="AE1006" s="11"/>
      <c r="AF1006" s="11"/>
      <c r="AG1006" s="11"/>
      <c r="AH1006" s="11"/>
      <c r="AI1006" s="11"/>
    </row>
    <row r="1007" spans="1:35" ht="12.75">
      <c r="A1007" s="11"/>
      <c r="B1007" s="11"/>
      <c r="C1007" s="11"/>
      <c r="S1007" s="11"/>
      <c r="T1007" s="11"/>
      <c r="U1007" s="11"/>
      <c r="V1007" s="11"/>
      <c r="W1007" s="11"/>
      <c r="X1007" s="11"/>
      <c r="Y1007" s="11"/>
      <c r="Z1007" s="11"/>
      <c r="AA1007" s="11"/>
      <c r="AB1007" s="11"/>
      <c r="AC1007" s="11"/>
      <c r="AD1007" s="11"/>
      <c r="AE1007" s="11"/>
      <c r="AF1007" s="11"/>
      <c r="AG1007" s="11"/>
      <c r="AH1007" s="11"/>
      <c r="AI1007" s="11"/>
    </row>
    <row r="1008" spans="1:35" ht="12.75">
      <c r="A1008" s="11"/>
      <c r="B1008" s="11"/>
      <c r="C1008" s="11"/>
      <c r="S1008" s="11"/>
      <c r="T1008" s="11"/>
      <c r="U1008" s="11"/>
      <c r="V1008" s="11"/>
      <c r="W1008" s="11"/>
      <c r="X1008" s="11"/>
      <c r="Y1008" s="11"/>
      <c r="Z1008" s="11"/>
      <c r="AA1008" s="11"/>
      <c r="AB1008" s="11"/>
      <c r="AC1008" s="11"/>
      <c r="AD1008" s="11"/>
      <c r="AE1008" s="11"/>
      <c r="AF1008" s="11"/>
      <c r="AG1008" s="11"/>
      <c r="AH1008" s="11"/>
      <c r="AI1008" s="11"/>
    </row>
    <row r="1009" spans="1:35" ht="12.75">
      <c r="A1009" s="11"/>
      <c r="B1009" s="11"/>
      <c r="C1009" s="11"/>
      <c r="S1009" s="11"/>
      <c r="T1009" s="11"/>
      <c r="U1009" s="11"/>
      <c r="V1009" s="11"/>
      <c r="W1009" s="11"/>
      <c r="X1009" s="11"/>
      <c r="Y1009" s="11"/>
      <c r="Z1009" s="11"/>
      <c r="AA1009" s="11"/>
      <c r="AB1009" s="11"/>
      <c r="AC1009" s="11"/>
      <c r="AD1009" s="11"/>
      <c r="AE1009" s="11"/>
      <c r="AF1009" s="11"/>
      <c r="AG1009" s="11"/>
      <c r="AH1009" s="11"/>
      <c r="AI1009" s="11"/>
    </row>
    <row r="1010" spans="1:35" ht="12.75">
      <c r="A1010" s="11"/>
      <c r="B1010" s="11"/>
      <c r="C1010" s="11"/>
      <c r="S1010" s="11"/>
      <c r="T1010" s="11"/>
      <c r="U1010" s="11"/>
      <c r="V1010" s="11"/>
      <c r="W1010" s="11"/>
      <c r="X1010" s="11"/>
      <c r="Y1010" s="11"/>
      <c r="Z1010" s="11"/>
      <c r="AA1010" s="11"/>
      <c r="AB1010" s="11"/>
      <c r="AC1010" s="11"/>
      <c r="AD1010" s="11"/>
      <c r="AE1010" s="11"/>
      <c r="AF1010" s="11"/>
      <c r="AG1010" s="11"/>
      <c r="AH1010" s="11"/>
      <c r="AI1010" s="11"/>
    </row>
    <row r="1011" spans="1:35" ht="12.75">
      <c r="A1011" s="11"/>
      <c r="B1011" s="11"/>
      <c r="C1011" s="11"/>
      <c r="S1011" s="11"/>
      <c r="T1011" s="11"/>
      <c r="U1011" s="11"/>
      <c r="V1011" s="11"/>
      <c r="W1011" s="11"/>
      <c r="X1011" s="11"/>
      <c r="Y1011" s="11"/>
      <c r="Z1011" s="11"/>
      <c r="AA1011" s="11"/>
      <c r="AB1011" s="11"/>
      <c r="AC1011" s="11"/>
      <c r="AD1011" s="11"/>
      <c r="AE1011" s="11"/>
      <c r="AF1011" s="11"/>
      <c r="AG1011" s="11"/>
      <c r="AH1011" s="11"/>
      <c r="AI1011" s="11"/>
    </row>
    <row r="1012" spans="1:35" ht="12.75">
      <c r="A1012" s="11"/>
      <c r="B1012" s="11"/>
      <c r="C1012" s="11"/>
      <c r="S1012" s="11"/>
      <c r="T1012" s="11"/>
      <c r="U1012" s="11"/>
      <c r="V1012" s="11"/>
      <c r="W1012" s="11"/>
      <c r="X1012" s="11"/>
      <c r="Y1012" s="11"/>
      <c r="Z1012" s="11"/>
      <c r="AA1012" s="11"/>
      <c r="AB1012" s="11"/>
      <c r="AC1012" s="11"/>
      <c r="AD1012" s="11"/>
      <c r="AE1012" s="11"/>
      <c r="AF1012" s="11"/>
      <c r="AG1012" s="11"/>
      <c r="AH1012" s="11"/>
      <c r="AI1012" s="11"/>
    </row>
  </sheetData>
  <mergeCells count="53">
    <mergeCell ref="CJ1:CL1"/>
    <mergeCell ref="CN1:CP1"/>
    <mergeCell ref="CF105:CH105"/>
    <mergeCell ref="CJ105:CL105"/>
    <mergeCell ref="CN105:CP105"/>
    <mergeCell ref="CB1:CD1"/>
    <mergeCell ref="CB105:CD105"/>
    <mergeCell ref="CF1:CH1"/>
    <mergeCell ref="AB1:AD1"/>
    <mergeCell ref="AF1:AH1"/>
    <mergeCell ref="AS1:AU1"/>
    <mergeCell ref="AS105:AU105"/>
    <mergeCell ref="AW1:AY1"/>
    <mergeCell ref="AW105:AY105"/>
    <mergeCell ref="BA1:BF1"/>
    <mergeCell ref="BA105:BF105"/>
    <mergeCell ref="BT105:BV105"/>
    <mergeCell ref="BX105:BZ105"/>
    <mergeCell ref="BT1:BV1"/>
    <mergeCell ref="BX1:BZ1"/>
    <mergeCell ref="BH1:BJ1"/>
    <mergeCell ref="B97:C97"/>
    <mergeCell ref="B98:C98"/>
    <mergeCell ref="B67:B72"/>
    <mergeCell ref="B99:C99"/>
    <mergeCell ref="B96:C96"/>
    <mergeCell ref="B84:B85"/>
    <mergeCell ref="E1:R1"/>
    <mergeCell ref="T1:V1"/>
    <mergeCell ref="X1:Z1"/>
    <mergeCell ref="B73:B75"/>
    <mergeCell ref="B76:B78"/>
    <mergeCell ref="B100:C100"/>
    <mergeCell ref="AJ1:AL1"/>
    <mergeCell ref="AN1:AQ1"/>
    <mergeCell ref="AJ105:AL105"/>
    <mergeCell ref="AN105:AQ105"/>
    <mergeCell ref="X105:Z105"/>
    <mergeCell ref="AB105:AD105"/>
    <mergeCell ref="AF105:AH105"/>
    <mergeCell ref="T105:V105"/>
    <mergeCell ref="B48:B49"/>
    <mergeCell ref="B53:B55"/>
    <mergeCell ref="B58:B60"/>
    <mergeCell ref="B61:B63"/>
    <mergeCell ref="B65:B66"/>
    <mergeCell ref="B101:C101"/>
    <mergeCell ref="B102:C102"/>
    <mergeCell ref="BL1:BN1"/>
    <mergeCell ref="BP1:BR1"/>
    <mergeCell ref="BH105:BJ105"/>
    <mergeCell ref="BL105:BN105"/>
    <mergeCell ref="BP105:BR105"/>
  </mergeCells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  <pageSetUpPr fitToPage="1"/>
  </sheetPr>
  <dimension ref="A1:L906"/>
  <sheetViews>
    <sheetView workbookViewId="0">
      <selection activeCell="E1" sqref="E1:G1"/>
    </sheetView>
  </sheetViews>
  <sheetFormatPr defaultColWidth="12.42578125" defaultRowHeight="15.75" customHeight="1"/>
  <cols>
    <col min="1" max="1" width="2.85546875" customWidth="1"/>
    <col min="2" max="2" width="24.140625" customWidth="1"/>
    <col min="3" max="3" width="18.42578125" customWidth="1"/>
    <col min="4" max="4" width="8.42578125" customWidth="1"/>
    <col min="8" max="8" width="12.42578125" customWidth="1"/>
  </cols>
  <sheetData>
    <row r="1" spans="1:12" ht="33.75" customHeight="1">
      <c r="A1" s="1"/>
      <c r="B1" s="11"/>
      <c r="C1" s="24"/>
      <c r="D1" s="3" t="s">
        <v>1</v>
      </c>
      <c r="E1" s="101" t="s">
        <v>223</v>
      </c>
      <c r="F1" s="112"/>
      <c r="G1" s="112"/>
      <c r="H1" s="32"/>
      <c r="I1" s="32"/>
      <c r="J1" s="32"/>
      <c r="K1" s="32"/>
      <c r="L1" s="32"/>
    </row>
    <row r="2" spans="1:12" ht="71.099999999999994">
      <c r="A2" s="1"/>
      <c r="B2" s="38" t="s">
        <v>20</v>
      </c>
      <c r="C2" s="38" t="s">
        <v>21</v>
      </c>
      <c r="D2" s="32" t="s">
        <v>224</v>
      </c>
      <c r="E2" s="32" t="s">
        <v>43</v>
      </c>
      <c r="F2" s="32" t="s">
        <v>44</v>
      </c>
      <c r="G2" s="8" t="s">
        <v>39</v>
      </c>
      <c r="H2" s="24"/>
      <c r="I2" s="7"/>
      <c r="J2" s="7"/>
      <c r="K2" s="7"/>
      <c r="L2" s="32"/>
    </row>
    <row r="3" spans="1:12" ht="15">
      <c r="A3" s="5"/>
      <c r="B3" s="10" t="s">
        <v>50</v>
      </c>
      <c r="C3" s="4" t="s">
        <v>51</v>
      </c>
      <c r="D3" s="11"/>
      <c r="E3" s="11"/>
      <c r="F3" s="11"/>
      <c r="G3" s="11"/>
    </row>
    <row r="4" spans="1:12" ht="15">
      <c r="A4" s="13"/>
      <c r="B4" s="14" t="s">
        <v>54</v>
      </c>
      <c r="C4" s="15" t="s">
        <v>55</v>
      </c>
      <c r="D4" s="11">
        <v>1</v>
      </c>
      <c r="E4" s="11">
        <v>1</v>
      </c>
      <c r="F4" s="11"/>
      <c r="G4" s="11"/>
    </row>
    <row r="5" spans="1:12" ht="15">
      <c r="A5" s="13"/>
      <c r="B5" s="14" t="s">
        <v>64</v>
      </c>
      <c r="C5" s="15" t="s">
        <v>65</v>
      </c>
      <c r="D5" s="11"/>
      <c r="E5" s="11"/>
      <c r="F5" s="11"/>
      <c r="G5" s="11"/>
    </row>
    <row r="6" spans="1:12" ht="15">
      <c r="A6" s="13"/>
      <c r="B6" s="14" t="s">
        <v>66</v>
      </c>
      <c r="C6" s="15" t="s">
        <v>67</v>
      </c>
      <c r="D6" s="11">
        <v>1</v>
      </c>
      <c r="E6" s="11"/>
      <c r="F6" s="11">
        <v>1</v>
      </c>
      <c r="G6" s="11"/>
    </row>
    <row r="7" spans="1:12" ht="15">
      <c r="A7" s="13"/>
      <c r="B7" s="14" t="s">
        <v>68</v>
      </c>
      <c r="C7" s="15" t="s">
        <v>69</v>
      </c>
      <c r="D7" s="11">
        <v>1</v>
      </c>
      <c r="E7" s="11"/>
      <c r="F7" s="11"/>
      <c r="G7" s="11">
        <v>1</v>
      </c>
    </row>
    <row r="8" spans="1:12" ht="15">
      <c r="A8" s="13"/>
      <c r="B8" s="14" t="s">
        <v>70</v>
      </c>
      <c r="C8" s="15" t="s">
        <v>71</v>
      </c>
      <c r="D8" s="11">
        <v>1</v>
      </c>
      <c r="E8" s="11">
        <v>1</v>
      </c>
      <c r="F8" s="11"/>
      <c r="G8" s="11"/>
    </row>
    <row r="9" spans="1:12" ht="15">
      <c r="A9" s="13"/>
      <c r="B9" s="14" t="s">
        <v>72</v>
      </c>
      <c r="C9" s="15" t="s">
        <v>73</v>
      </c>
      <c r="D9" s="11">
        <v>1</v>
      </c>
      <c r="E9" s="11"/>
      <c r="F9" s="11">
        <v>1</v>
      </c>
      <c r="G9" s="11"/>
    </row>
    <row r="10" spans="1:12" ht="15">
      <c r="A10" s="13"/>
      <c r="B10" s="14" t="s">
        <v>76</v>
      </c>
      <c r="C10" s="15" t="s">
        <v>77</v>
      </c>
      <c r="D10" s="11">
        <v>1</v>
      </c>
      <c r="E10" s="11"/>
      <c r="F10" s="11"/>
      <c r="G10" s="11">
        <v>1</v>
      </c>
    </row>
    <row r="11" spans="1:12" ht="15">
      <c r="A11" s="13"/>
      <c r="B11" s="14" t="s">
        <v>92</v>
      </c>
      <c r="C11" s="15" t="s">
        <v>93</v>
      </c>
      <c r="D11" s="11">
        <v>1</v>
      </c>
      <c r="E11" s="11">
        <v>1</v>
      </c>
      <c r="F11" s="11"/>
      <c r="G11" s="11"/>
    </row>
    <row r="12" spans="1:12" ht="15">
      <c r="A12" s="13"/>
      <c r="B12" s="14" t="s">
        <v>94</v>
      </c>
      <c r="C12" s="15" t="s">
        <v>95</v>
      </c>
      <c r="D12" s="11">
        <v>1</v>
      </c>
      <c r="E12" s="11"/>
      <c r="F12" s="11"/>
      <c r="G12" s="11">
        <v>1</v>
      </c>
    </row>
    <row r="13" spans="1:12" ht="15">
      <c r="A13" s="13"/>
      <c r="B13" s="14" t="s">
        <v>102</v>
      </c>
      <c r="C13" s="15" t="s">
        <v>103</v>
      </c>
      <c r="D13" s="11">
        <v>1</v>
      </c>
      <c r="E13" s="11"/>
      <c r="F13" s="11"/>
      <c r="G13" s="11">
        <v>1</v>
      </c>
    </row>
    <row r="14" spans="1:12" ht="15">
      <c r="A14" s="13"/>
      <c r="B14" s="14" t="s">
        <v>110</v>
      </c>
      <c r="C14" s="15" t="s">
        <v>111</v>
      </c>
      <c r="D14" s="11">
        <v>1</v>
      </c>
      <c r="E14" s="11"/>
      <c r="F14" s="11"/>
      <c r="G14" s="11">
        <v>1</v>
      </c>
    </row>
    <row r="15" spans="1:12" ht="15">
      <c r="A15" s="13"/>
      <c r="B15" s="14" t="s">
        <v>121</v>
      </c>
      <c r="C15" s="15" t="s">
        <v>122</v>
      </c>
      <c r="D15" s="11">
        <v>1</v>
      </c>
      <c r="E15" s="11"/>
      <c r="F15" s="11"/>
      <c r="G15" s="11">
        <v>1</v>
      </c>
    </row>
    <row r="16" spans="1:12" ht="15">
      <c r="A16" s="13"/>
      <c r="B16" s="14" t="s">
        <v>123</v>
      </c>
      <c r="C16" s="15" t="s">
        <v>204</v>
      </c>
      <c r="D16" s="11">
        <v>1</v>
      </c>
      <c r="E16" s="11">
        <v>1</v>
      </c>
      <c r="F16" s="11"/>
      <c r="G16" s="11"/>
    </row>
    <row r="17" spans="1:7" ht="15">
      <c r="A17" s="13"/>
      <c r="B17" s="14" t="s">
        <v>133</v>
      </c>
      <c r="C17" s="15" t="s">
        <v>134</v>
      </c>
      <c r="D17" s="11">
        <v>1</v>
      </c>
      <c r="E17" s="11">
        <v>1</v>
      </c>
      <c r="F17" s="11"/>
      <c r="G17" s="11"/>
    </row>
    <row r="18" spans="1:7" ht="15">
      <c r="A18" s="13"/>
      <c r="B18" s="10" t="s">
        <v>135</v>
      </c>
      <c r="C18" s="5" t="s">
        <v>136</v>
      </c>
      <c r="D18" s="11"/>
      <c r="E18" s="11"/>
      <c r="F18" s="11"/>
      <c r="G18" s="11"/>
    </row>
    <row r="19" spans="1:7" ht="15">
      <c r="A19" s="13"/>
      <c r="B19" s="108" t="s">
        <v>54</v>
      </c>
      <c r="C19" s="15" t="s">
        <v>137</v>
      </c>
      <c r="D19" s="11">
        <v>1</v>
      </c>
      <c r="E19" s="11">
        <v>1</v>
      </c>
      <c r="F19" s="11"/>
      <c r="G19" s="11"/>
    </row>
    <row r="20" spans="1:7" ht="15">
      <c r="A20" s="13"/>
      <c r="B20" s="112"/>
      <c r="C20" s="15" t="s">
        <v>138</v>
      </c>
      <c r="D20" s="11">
        <v>1</v>
      </c>
      <c r="E20" s="11"/>
      <c r="F20" s="11">
        <v>1</v>
      </c>
      <c r="G20" s="11"/>
    </row>
    <row r="21" spans="1:7" ht="15">
      <c r="A21" s="13"/>
      <c r="B21" s="17" t="s">
        <v>139</v>
      </c>
      <c r="C21" s="18" t="s">
        <v>140</v>
      </c>
      <c r="D21" s="11"/>
      <c r="E21" s="11"/>
      <c r="F21" s="11"/>
      <c r="G21" s="11"/>
    </row>
    <row r="22" spans="1:7" ht="15">
      <c r="A22" s="13"/>
      <c r="B22" s="17" t="s">
        <v>141</v>
      </c>
      <c r="C22" s="18" t="s">
        <v>142</v>
      </c>
      <c r="D22" s="11"/>
      <c r="E22" s="11"/>
      <c r="F22" s="11"/>
      <c r="G22" s="11"/>
    </row>
    <row r="23" spans="1:7" ht="15">
      <c r="A23" s="13"/>
      <c r="B23" s="17" t="s">
        <v>143</v>
      </c>
      <c r="C23" s="18" t="s">
        <v>144</v>
      </c>
      <c r="D23" s="11"/>
      <c r="E23" s="11"/>
      <c r="F23" s="11"/>
      <c r="G23" s="11"/>
    </row>
    <row r="24" spans="1:7" ht="15">
      <c r="A24" s="13"/>
      <c r="B24" s="108" t="s">
        <v>66</v>
      </c>
      <c r="C24" s="18" t="s">
        <v>145</v>
      </c>
      <c r="D24" s="11">
        <v>1</v>
      </c>
      <c r="E24" s="11"/>
      <c r="F24" s="11"/>
      <c r="G24" s="11">
        <v>1</v>
      </c>
    </row>
    <row r="25" spans="1:7" ht="15">
      <c r="A25" s="13"/>
      <c r="B25" s="112"/>
      <c r="C25" s="18" t="s">
        <v>146</v>
      </c>
      <c r="D25" s="11">
        <v>1</v>
      </c>
      <c r="E25" s="11"/>
      <c r="F25" s="11">
        <v>1</v>
      </c>
      <c r="G25" s="11"/>
    </row>
    <row r="26" spans="1:7" ht="15">
      <c r="A26" s="13"/>
      <c r="B26" s="112"/>
      <c r="C26" s="18" t="s">
        <v>147</v>
      </c>
      <c r="D26" s="11">
        <v>1</v>
      </c>
      <c r="E26" s="11"/>
      <c r="F26" s="11">
        <v>1</v>
      </c>
      <c r="G26" s="11"/>
    </row>
    <row r="27" spans="1:7" ht="15">
      <c r="A27" s="13"/>
      <c r="B27" s="17" t="s">
        <v>68</v>
      </c>
      <c r="C27" s="18" t="s">
        <v>45</v>
      </c>
      <c r="D27" s="11"/>
      <c r="E27" s="11"/>
      <c r="F27" s="11"/>
      <c r="G27" s="11"/>
    </row>
    <row r="28" spans="1:7" ht="15">
      <c r="A28" s="13"/>
      <c r="B28" s="17" t="s">
        <v>70</v>
      </c>
      <c r="C28" s="18" t="s">
        <v>148</v>
      </c>
      <c r="D28" s="11">
        <v>1</v>
      </c>
      <c r="E28" s="11">
        <v>1</v>
      </c>
      <c r="F28" s="11"/>
      <c r="G28" s="11"/>
    </row>
    <row r="29" spans="1:7" ht="15">
      <c r="A29" s="13"/>
      <c r="B29" s="108" t="s">
        <v>72</v>
      </c>
      <c r="C29" s="18" t="s">
        <v>149</v>
      </c>
      <c r="D29" s="11">
        <v>1</v>
      </c>
      <c r="E29" s="11"/>
      <c r="F29" s="11">
        <v>1</v>
      </c>
      <c r="G29" s="11"/>
    </row>
    <row r="30" spans="1:7" ht="15">
      <c r="A30" s="13"/>
      <c r="B30" s="112"/>
      <c r="C30" s="18" t="s">
        <v>150</v>
      </c>
      <c r="D30" s="11">
        <v>1</v>
      </c>
      <c r="E30" s="11"/>
      <c r="F30" s="11">
        <v>1</v>
      </c>
      <c r="G30" s="11"/>
    </row>
    <row r="31" spans="1:7" ht="15">
      <c r="A31" s="13"/>
      <c r="B31" s="112"/>
      <c r="C31" s="18" t="s">
        <v>151</v>
      </c>
      <c r="D31" s="11">
        <v>1</v>
      </c>
      <c r="E31" s="11"/>
      <c r="F31" s="11">
        <v>1</v>
      </c>
      <c r="G31" s="11"/>
    </row>
    <row r="32" spans="1:7" ht="15">
      <c r="A32" s="13"/>
      <c r="B32" s="108" t="s">
        <v>152</v>
      </c>
      <c r="C32" s="18" t="s">
        <v>153</v>
      </c>
      <c r="D32" s="11">
        <v>1</v>
      </c>
      <c r="E32" s="11">
        <v>1</v>
      </c>
      <c r="F32" s="11"/>
      <c r="G32" s="11"/>
    </row>
    <row r="33" spans="1:7" ht="15">
      <c r="A33" s="13"/>
      <c r="B33" s="112"/>
      <c r="C33" s="18" t="s">
        <v>154</v>
      </c>
      <c r="D33" s="11">
        <v>1</v>
      </c>
      <c r="E33" s="11">
        <v>1</v>
      </c>
      <c r="F33" s="11"/>
      <c r="G33" s="11"/>
    </row>
    <row r="34" spans="1:7" ht="15">
      <c r="A34" s="13"/>
      <c r="B34" s="112"/>
      <c r="C34" s="18" t="s">
        <v>155</v>
      </c>
      <c r="D34" s="11">
        <v>1</v>
      </c>
      <c r="E34" s="11">
        <v>1</v>
      </c>
      <c r="F34" s="11"/>
      <c r="G34" s="11"/>
    </row>
    <row r="35" spans="1:7" ht="15">
      <c r="A35" s="13"/>
      <c r="B35" s="17" t="s">
        <v>76</v>
      </c>
      <c r="C35" s="18" t="s">
        <v>156</v>
      </c>
      <c r="D35" s="11"/>
      <c r="E35" s="11"/>
      <c r="F35" s="11"/>
      <c r="G35" s="11"/>
    </row>
    <row r="36" spans="1:7" ht="15">
      <c r="A36" s="13"/>
      <c r="B36" s="108" t="s">
        <v>157</v>
      </c>
      <c r="C36" s="18" t="s">
        <v>158</v>
      </c>
      <c r="D36" s="11">
        <v>1</v>
      </c>
      <c r="E36" s="11">
        <v>1</v>
      </c>
      <c r="F36" s="11"/>
      <c r="G36" s="11"/>
    </row>
    <row r="37" spans="1:7" ht="15">
      <c r="A37" s="13"/>
      <c r="B37" s="112"/>
      <c r="C37" s="18" t="s">
        <v>159</v>
      </c>
      <c r="D37" s="11">
        <v>1</v>
      </c>
      <c r="E37" s="11">
        <v>1</v>
      </c>
      <c r="F37" s="11"/>
      <c r="G37" s="11"/>
    </row>
    <row r="38" spans="1:7" ht="15">
      <c r="A38" s="13"/>
      <c r="B38" s="108" t="s">
        <v>92</v>
      </c>
      <c r="C38" s="18" t="s">
        <v>160</v>
      </c>
      <c r="D38" s="11">
        <v>1</v>
      </c>
      <c r="E38" s="11"/>
      <c r="F38" s="11">
        <v>1</v>
      </c>
      <c r="G38" s="11"/>
    </row>
    <row r="39" spans="1:7" ht="15">
      <c r="A39" s="13"/>
      <c r="B39" s="112"/>
      <c r="C39" s="18" t="s">
        <v>161</v>
      </c>
      <c r="D39" s="11">
        <v>1</v>
      </c>
      <c r="E39" s="11"/>
      <c r="F39" s="11">
        <v>1</v>
      </c>
      <c r="G39" s="11"/>
    </row>
    <row r="40" spans="1:7" ht="15">
      <c r="A40" s="13"/>
      <c r="B40" s="112"/>
      <c r="C40" s="18" t="s">
        <v>47</v>
      </c>
      <c r="D40" s="11">
        <v>1</v>
      </c>
      <c r="E40" s="11"/>
      <c r="F40" s="11">
        <v>1</v>
      </c>
      <c r="G40" s="11"/>
    </row>
    <row r="41" spans="1:7" ht="15">
      <c r="A41" s="13"/>
      <c r="B41" s="112"/>
      <c r="C41" s="18" t="s">
        <v>162</v>
      </c>
      <c r="D41" s="11">
        <v>1</v>
      </c>
      <c r="E41" s="11">
        <v>1</v>
      </c>
      <c r="F41" s="11"/>
      <c r="G41" s="11"/>
    </row>
    <row r="42" spans="1:7" ht="15">
      <c r="A42" s="13"/>
      <c r="B42" s="112"/>
      <c r="C42" s="18" t="s">
        <v>163</v>
      </c>
      <c r="D42" s="11">
        <v>1</v>
      </c>
      <c r="E42" s="11"/>
      <c r="F42" s="11">
        <v>1</v>
      </c>
      <c r="G42" s="11"/>
    </row>
    <row r="43" spans="1:7" ht="15">
      <c r="A43" s="13"/>
      <c r="B43" s="108" t="s">
        <v>94</v>
      </c>
      <c r="C43" s="18" t="s">
        <v>165</v>
      </c>
      <c r="D43" s="11">
        <v>1</v>
      </c>
      <c r="E43" s="11"/>
      <c r="F43" s="11">
        <v>1</v>
      </c>
      <c r="G43" s="11"/>
    </row>
    <row r="44" spans="1:7" ht="15">
      <c r="A44" s="13"/>
      <c r="B44" s="112"/>
      <c r="C44" s="18" t="s">
        <v>166</v>
      </c>
      <c r="D44" s="11">
        <v>1</v>
      </c>
      <c r="E44" s="11"/>
      <c r="F44" s="11">
        <v>1</v>
      </c>
      <c r="G44" s="11"/>
    </row>
    <row r="45" spans="1:7" ht="15">
      <c r="A45" s="13"/>
      <c r="B45" s="112"/>
      <c r="C45" s="18" t="s">
        <v>167</v>
      </c>
      <c r="D45" s="11">
        <v>1</v>
      </c>
      <c r="E45" s="11"/>
      <c r="F45" s="11">
        <v>1</v>
      </c>
      <c r="G45" s="11"/>
    </row>
    <row r="46" spans="1:7" ht="15">
      <c r="A46" s="13"/>
      <c r="B46" s="108" t="s">
        <v>168</v>
      </c>
      <c r="C46" s="18" t="s">
        <v>169</v>
      </c>
      <c r="D46" s="11">
        <v>1</v>
      </c>
      <c r="E46" s="11">
        <v>1</v>
      </c>
      <c r="F46" s="11"/>
      <c r="G46" s="11"/>
    </row>
    <row r="47" spans="1:7" ht="15">
      <c r="A47" s="13"/>
      <c r="B47" s="112"/>
      <c r="C47" s="18" t="s">
        <v>170</v>
      </c>
      <c r="D47" s="11">
        <v>1</v>
      </c>
      <c r="E47" s="11">
        <v>1</v>
      </c>
      <c r="F47" s="11"/>
      <c r="G47" s="11"/>
    </row>
    <row r="48" spans="1:7" ht="15">
      <c r="A48" s="13"/>
      <c r="B48" s="112"/>
      <c r="C48" s="18" t="s">
        <v>171</v>
      </c>
      <c r="D48" s="11"/>
      <c r="E48" s="11"/>
      <c r="F48" s="11"/>
      <c r="G48" s="11"/>
    </row>
    <row r="49" spans="1:7" ht="15">
      <c r="A49" s="13"/>
      <c r="B49" s="17" t="s">
        <v>102</v>
      </c>
      <c r="C49" s="18" t="s">
        <v>48</v>
      </c>
      <c r="D49" s="11">
        <v>1</v>
      </c>
      <c r="E49" s="11"/>
      <c r="F49" s="11"/>
      <c r="G49" s="11">
        <v>1</v>
      </c>
    </row>
    <row r="50" spans="1:7" ht="15">
      <c r="A50" s="13"/>
      <c r="B50" s="17" t="s">
        <v>110</v>
      </c>
      <c r="C50" s="18" t="s">
        <v>172</v>
      </c>
      <c r="D50" s="11"/>
      <c r="E50" s="11"/>
      <c r="F50" s="11"/>
      <c r="G50" s="11"/>
    </row>
    <row r="51" spans="1:7" ht="15">
      <c r="A51" s="13"/>
      <c r="B51" s="17" t="s">
        <v>173</v>
      </c>
      <c r="C51" s="18" t="s">
        <v>174</v>
      </c>
      <c r="D51" s="11">
        <v>1</v>
      </c>
      <c r="E51" s="11">
        <v>1</v>
      </c>
      <c r="F51" s="11"/>
      <c r="G51" s="11"/>
    </row>
    <row r="52" spans="1:7" ht="15">
      <c r="A52" s="13"/>
      <c r="B52" s="17" t="s">
        <v>121</v>
      </c>
      <c r="C52" s="18" t="s">
        <v>175</v>
      </c>
      <c r="D52" s="11">
        <v>1</v>
      </c>
      <c r="E52" s="11">
        <v>1</v>
      </c>
      <c r="F52" s="11"/>
      <c r="G52" s="11"/>
    </row>
    <row r="53" spans="1:7" ht="15">
      <c r="A53" s="13"/>
      <c r="B53" s="17" t="s">
        <v>123</v>
      </c>
      <c r="C53" s="18" t="s">
        <v>176</v>
      </c>
      <c r="D53" s="11">
        <v>1</v>
      </c>
      <c r="E53" s="11">
        <v>1</v>
      </c>
      <c r="F53" s="11"/>
      <c r="G53" s="11"/>
    </row>
    <row r="54" spans="1:7" ht="15">
      <c r="A54" s="13"/>
      <c r="B54" s="108" t="s">
        <v>177</v>
      </c>
      <c r="C54" s="18" t="s">
        <v>178</v>
      </c>
      <c r="D54" s="11">
        <v>1</v>
      </c>
      <c r="E54" s="11">
        <v>1</v>
      </c>
      <c r="F54" s="11"/>
      <c r="G54" s="11"/>
    </row>
    <row r="55" spans="1:7" ht="15">
      <c r="A55" s="13"/>
      <c r="B55" s="112"/>
      <c r="C55" s="18" t="s">
        <v>179</v>
      </c>
      <c r="D55" s="11">
        <v>1</v>
      </c>
      <c r="E55" s="11">
        <v>1</v>
      </c>
      <c r="F55" s="11"/>
      <c r="G55" s="11"/>
    </row>
    <row r="56" spans="1:7" ht="15">
      <c r="A56" s="13"/>
      <c r="B56" s="17" t="s">
        <v>133</v>
      </c>
      <c r="C56" s="15" t="s">
        <v>180</v>
      </c>
      <c r="D56" s="11">
        <v>1</v>
      </c>
      <c r="E56" s="11">
        <v>1</v>
      </c>
      <c r="F56" s="11"/>
      <c r="G56" s="11"/>
    </row>
    <row r="57" spans="1:7" ht="15">
      <c r="A57" s="13"/>
      <c r="B57" s="20" t="s">
        <v>196</v>
      </c>
      <c r="C57" s="5"/>
      <c r="D57" s="11"/>
      <c r="E57" s="11"/>
      <c r="F57" s="11"/>
      <c r="G57" s="11"/>
    </row>
    <row r="58" spans="1:7" ht="15">
      <c r="A58" s="15"/>
      <c r="B58" s="117" t="s">
        <v>198</v>
      </c>
      <c r="C58" s="112"/>
      <c r="D58" s="11">
        <v>1</v>
      </c>
      <c r="E58" s="11">
        <v>1</v>
      </c>
      <c r="F58" s="11"/>
      <c r="G58" s="11"/>
    </row>
    <row r="59" spans="1:7" ht="15">
      <c r="A59" s="15"/>
      <c r="B59" s="117" t="s">
        <v>199</v>
      </c>
      <c r="C59" s="112"/>
      <c r="D59" s="11">
        <v>1</v>
      </c>
      <c r="E59" s="11"/>
      <c r="F59" s="11"/>
      <c r="G59" s="11">
        <v>1</v>
      </c>
    </row>
    <row r="60" spans="1:7" ht="15">
      <c r="A60" s="34"/>
      <c r="B60" s="117" t="s">
        <v>152</v>
      </c>
      <c r="C60" s="112"/>
      <c r="D60" s="11">
        <v>1</v>
      </c>
      <c r="E60" s="11">
        <v>1</v>
      </c>
      <c r="F60" s="11"/>
      <c r="G60" s="11"/>
    </row>
    <row r="61" spans="1:7" ht="15">
      <c r="A61" s="34"/>
      <c r="B61" s="117" t="s">
        <v>157</v>
      </c>
      <c r="C61" s="112"/>
      <c r="D61" s="11">
        <v>1</v>
      </c>
      <c r="E61" s="11">
        <v>1</v>
      </c>
      <c r="F61" s="11"/>
      <c r="G61" s="11"/>
    </row>
    <row r="62" spans="1:7" ht="15">
      <c r="A62" s="34"/>
      <c r="B62" s="117" t="s">
        <v>168</v>
      </c>
      <c r="C62" s="112"/>
      <c r="D62" s="11">
        <v>1</v>
      </c>
      <c r="E62" s="11"/>
      <c r="F62" s="11"/>
      <c r="G62" s="11">
        <v>1</v>
      </c>
    </row>
    <row r="63" spans="1:7" ht="15">
      <c r="A63" s="34"/>
      <c r="B63" s="117" t="s">
        <v>173</v>
      </c>
      <c r="C63" s="112"/>
      <c r="D63" s="11"/>
      <c r="E63" s="11"/>
      <c r="F63" s="11"/>
      <c r="G63" s="11">
        <v>1</v>
      </c>
    </row>
    <row r="64" spans="1:7" ht="15">
      <c r="A64" s="34"/>
      <c r="B64" s="117" t="s">
        <v>200</v>
      </c>
      <c r="C64" s="112"/>
      <c r="D64" s="11">
        <v>1</v>
      </c>
      <c r="E64" s="11">
        <v>1</v>
      </c>
      <c r="F64" s="11"/>
      <c r="G64" s="11"/>
    </row>
    <row r="65" spans="1:7" ht="15">
      <c r="C65" s="39" t="s">
        <v>225</v>
      </c>
      <c r="D65" s="39">
        <f>SUM(D3:D64)</f>
        <v>50</v>
      </c>
      <c r="E65" s="24" t="s">
        <v>226</v>
      </c>
      <c r="F65" s="24" t="s">
        <v>227</v>
      </c>
      <c r="G65" s="24" t="s">
        <v>39</v>
      </c>
    </row>
    <row r="66" spans="1:7" ht="15">
      <c r="D66" s="11"/>
      <c r="E66" s="24">
        <f t="shared" ref="E66:G66" si="0">SUM(E4:E17,E19:E56,E58:E64)</f>
        <v>25</v>
      </c>
      <c r="F66" s="24">
        <f t="shared" si="0"/>
        <v>15</v>
      </c>
      <c r="G66" s="24">
        <f t="shared" si="0"/>
        <v>11</v>
      </c>
    </row>
    <row r="67" spans="1:7" ht="15">
      <c r="D67" s="11"/>
      <c r="E67" s="35">
        <f>E66*1/SUM(E66,F66,G66)</f>
        <v>0.49019607843137253</v>
      </c>
      <c r="F67" s="35">
        <f>F66*1/SUM(E66,F66,G66)</f>
        <v>0.29411764705882354</v>
      </c>
      <c r="G67" s="35">
        <f>G66*1/SUM(E66,F66,G66)</f>
        <v>0.21568627450980393</v>
      </c>
    </row>
    <row r="68" spans="1:7" ht="15">
      <c r="D68" s="11"/>
      <c r="E68" s="109" t="s">
        <v>201</v>
      </c>
      <c r="F68" s="112"/>
      <c r="G68" s="112"/>
    </row>
    <row r="69" spans="1:7" ht="15">
      <c r="D69" s="11"/>
      <c r="E69" s="110"/>
      <c r="F69" s="112"/>
      <c r="G69" s="112"/>
    </row>
    <row r="70" spans="1:7" ht="15">
      <c r="A70" s="11"/>
      <c r="B70" s="11"/>
      <c r="C70" s="11"/>
      <c r="D70" s="11"/>
    </row>
    <row r="71" spans="1:7" ht="15">
      <c r="A71" s="11"/>
      <c r="B71" s="11"/>
      <c r="C71" s="11"/>
      <c r="D71" s="11"/>
    </row>
    <row r="72" spans="1:7" ht="15">
      <c r="A72" s="11"/>
      <c r="B72" s="11"/>
      <c r="C72" s="11"/>
      <c r="D72" s="11"/>
    </row>
    <row r="73" spans="1:7" ht="15">
      <c r="A73" s="11"/>
      <c r="B73" s="11"/>
      <c r="C73" s="11"/>
      <c r="D73" s="11"/>
    </row>
    <row r="74" spans="1:7" ht="15">
      <c r="A74" s="11"/>
      <c r="B74" s="11"/>
      <c r="C74" s="11"/>
      <c r="D74" s="11"/>
    </row>
    <row r="75" spans="1:7" ht="15">
      <c r="A75" s="11"/>
      <c r="B75" s="11"/>
      <c r="C75" s="11"/>
      <c r="D75" s="11"/>
    </row>
    <row r="76" spans="1:7" ht="15">
      <c r="A76" s="11"/>
      <c r="B76" s="11"/>
      <c r="C76" s="11"/>
      <c r="D76" s="11"/>
    </row>
    <row r="77" spans="1:7" ht="15">
      <c r="A77" s="11"/>
      <c r="B77" s="11"/>
      <c r="C77" s="11"/>
      <c r="D77" s="11"/>
    </row>
    <row r="78" spans="1:7" ht="15">
      <c r="A78" s="11"/>
      <c r="B78" s="11"/>
      <c r="C78" s="11"/>
      <c r="D78" s="11"/>
    </row>
    <row r="79" spans="1:7" ht="15">
      <c r="A79" s="11"/>
      <c r="B79" s="11"/>
      <c r="C79" s="11"/>
      <c r="D79" s="11"/>
    </row>
    <row r="80" spans="1:7" ht="15">
      <c r="A80" s="11"/>
      <c r="B80" s="11"/>
      <c r="C80" s="11"/>
      <c r="D80" s="11"/>
    </row>
    <row r="81" spans="1:4" ht="15">
      <c r="A81" s="11"/>
      <c r="B81" s="11"/>
      <c r="C81" s="11"/>
      <c r="D81" s="11"/>
    </row>
    <row r="82" spans="1:4" ht="15">
      <c r="A82" s="11"/>
      <c r="B82" s="11"/>
      <c r="C82" s="11"/>
      <c r="D82" s="11"/>
    </row>
    <row r="83" spans="1:4" ht="15">
      <c r="A83" s="11"/>
      <c r="B83" s="11"/>
      <c r="C83" s="11"/>
      <c r="D83" s="11"/>
    </row>
    <row r="84" spans="1:4" ht="15">
      <c r="A84" s="11"/>
      <c r="B84" s="11"/>
      <c r="C84" s="11"/>
      <c r="D84" s="11"/>
    </row>
    <row r="85" spans="1:4" ht="15">
      <c r="A85" s="11"/>
      <c r="B85" s="11"/>
      <c r="C85" s="11"/>
      <c r="D85" s="11"/>
    </row>
    <row r="86" spans="1:4" ht="15">
      <c r="A86" s="11"/>
      <c r="B86" s="11"/>
      <c r="C86" s="11"/>
      <c r="D86" s="11"/>
    </row>
    <row r="87" spans="1:4" ht="15">
      <c r="A87" s="11"/>
      <c r="B87" s="11"/>
      <c r="C87" s="11"/>
      <c r="D87" s="11"/>
    </row>
    <row r="88" spans="1:4" ht="15">
      <c r="A88" s="11"/>
      <c r="B88" s="11"/>
      <c r="C88" s="11"/>
      <c r="D88" s="11"/>
    </row>
    <row r="89" spans="1:4" ht="15">
      <c r="A89" s="11"/>
      <c r="B89" s="11"/>
      <c r="C89" s="11"/>
      <c r="D89" s="11"/>
    </row>
    <row r="90" spans="1:4" ht="15">
      <c r="A90" s="11"/>
      <c r="B90" s="11"/>
      <c r="C90" s="11"/>
      <c r="D90" s="11"/>
    </row>
    <row r="91" spans="1:4" ht="15">
      <c r="A91" s="11"/>
      <c r="B91" s="11"/>
      <c r="C91" s="11"/>
      <c r="D91" s="11"/>
    </row>
    <row r="92" spans="1:4" ht="15">
      <c r="A92" s="11"/>
      <c r="B92" s="11"/>
      <c r="C92" s="11"/>
      <c r="D92" s="11"/>
    </row>
    <row r="93" spans="1:4" ht="15">
      <c r="A93" s="11"/>
      <c r="B93" s="11"/>
      <c r="C93" s="11"/>
      <c r="D93" s="11"/>
    </row>
    <row r="94" spans="1:4" ht="15">
      <c r="A94" s="11"/>
      <c r="B94" s="11"/>
      <c r="C94" s="11"/>
      <c r="D94" s="11"/>
    </row>
    <row r="95" spans="1:4" ht="15">
      <c r="A95" s="11"/>
      <c r="B95" s="11"/>
      <c r="C95" s="11"/>
      <c r="D95" s="11"/>
    </row>
    <row r="96" spans="1:4" ht="15">
      <c r="A96" s="11"/>
      <c r="B96" s="11"/>
      <c r="C96" s="11"/>
      <c r="D96" s="11"/>
    </row>
    <row r="97" spans="1:4" ht="15">
      <c r="A97" s="11"/>
      <c r="B97" s="11"/>
      <c r="C97" s="11"/>
      <c r="D97" s="11"/>
    </row>
    <row r="98" spans="1:4" ht="15">
      <c r="A98" s="11"/>
      <c r="B98" s="11"/>
      <c r="C98" s="11"/>
      <c r="D98" s="11"/>
    </row>
    <row r="99" spans="1:4" ht="15">
      <c r="A99" s="11"/>
      <c r="B99" s="11"/>
      <c r="C99" s="11"/>
      <c r="D99" s="11"/>
    </row>
    <row r="100" spans="1:4" ht="15">
      <c r="A100" s="11"/>
      <c r="B100" s="11"/>
      <c r="C100" s="11"/>
      <c r="D100" s="11"/>
    </row>
    <row r="101" spans="1:4" ht="15">
      <c r="A101" s="11"/>
      <c r="B101" s="11"/>
      <c r="C101" s="11"/>
      <c r="D101" s="11"/>
    </row>
    <row r="102" spans="1:4" ht="15">
      <c r="A102" s="11"/>
      <c r="B102" s="11"/>
      <c r="C102" s="11"/>
      <c r="D102" s="11"/>
    </row>
    <row r="103" spans="1:4" ht="15">
      <c r="A103" s="11"/>
      <c r="B103" s="11"/>
      <c r="C103" s="11"/>
      <c r="D103" s="11"/>
    </row>
    <row r="104" spans="1:4" ht="15">
      <c r="A104" s="11"/>
      <c r="B104" s="11"/>
      <c r="C104" s="11"/>
      <c r="D104" s="11"/>
    </row>
    <row r="105" spans="1:4" ht="15">
      <c r="A105" s="11"/>
      <c r="B105" s="11"/>
      <c r="C105" s="11"/>
      <c r="D105" s="11"/>
    </row>
    <row r="106" spans="1:4" ht="15">
      <c r="A106" s="11"/>
      <c r="B106" s="11"/>
      <c r="C106" s="11"/>
      <c r="D106" s="11"/>
    </row>
    <row r="107" spans="1:4" ht="15">
      <c r="A107" s="11"/>
      <c r="B107" s="11"/>
      <c r="C107" s="11"/>
      <c r="D107" s="11"/>
    </row>
    <row r="108" spans="1:4" ht="15">
      <c r="A108" s="11"/>
      <c r="B108" s="11"/>
      <c r="C108" s="11"/>
      <c r="D108" s="11"/>
    </row>
    <row r="109" spans="1:4" ht="15">
      <c r="A109" s="11"/>
      <c r="B109" s="11"/>
      <c r="C109" s="11"/>
      <c r="D109" s="11"/>
    </row>
    <row r="110" spans="1:4" ht="15">
      <c r="A110" s="11"/>
      <c r="B110" s="11"/>
      <c r="C110" s="11"/>
      <c r="D110" s="11"/>
    </row>
    <row r="111" spans="1:4" ht="15">
      <c r="A111" s="11"/>
      <c r="B111" s="11"/>
      <c r="C111" s="11"/>
      <c r="D111" s="11"/>
    </row>
    <row r="112" spans="1:4" ht="15">
      <c r="A112" s="11"/>
      <c r="B112" s="11"/>
      <c r="C112" s="11"/>
      <c r="D112" s="11"/>
    </row>
    <row r="113" spans="1:4" ht="15">
      <c r="A113" s="11"/>
      <c r="B113" s="11"/>
      <c r="C113" s="11"/>
      <c r="D113" s="11"/>
    </row>
    <row r="114" spans="1:4" ht="15">
      <c r="A114" s="11"/>
      <c r="B114" s="11"/>
      <c r="C114" s="11"/>
      <c r="D114" s="11"/>
    </row>
    <row r="115" spans="1:4" ht="15">
      <c r="A115" s="11"/>
      <c r="B115" s="11"/>
      <c r="C115" s="11"/>
      <c r="D115" s="11"/>
    </row>
    <row r="116" spans="1:4" ht="15">
      <c r="A116" s="11"/>
      <c r="B116" s="11"/>
      <c r="C116" s="11"/>
      <c r="D116" s="11"/>
    </row>
    <row r="117" spans="1:4" ht="15">
      <c r="A117" s="11"/>
      <c r="B117" s="11"/>
      <c r="C117" s="11"/>
      <c r="D117" s="11"/>
    </row>
    <row r="118" spans="1:4" ht="15">
      <c r="A118" s="11"/>
      <c r="B118" s="11"/>
      <c r="C118" s="11"/>
      <c r="D118" s="11"/>
    </row>
    <row r="119" spans="1:4" ht="15">
      <c r="A119" s="11"/>
      <c r="B119" s="11"/>
      <c r="C119" s="11"/>
      <c r="D119" s="11"/>
    </row>
    <row r="120" spans="1:4" ht="15">
      <c r="A120" s="11"/>
      <c r="B120" s="11"/>
      <c r="C120" s="11"/>
      <c r="D120" s="11"/>
    </row>
    <row r="121" spans="1:4" ht="15">
      <c r="A121" s="11"/>
      <c r="B121" s="11"/>
      <c r="C121" s="11"/>
      <c r="D121" s="11"/>
    </row>
    <row r="122" spans="1:4" ht="15">
      <c r="A122" s="11"/>
      <c r="B122" s="11"/>
      <c r="C122" s="11"/>
      <c r="D122" s="11"/>
    </row>
    <row r="123" spans="1:4" ht="15">
      <c r="A123" s="11"/>
      <c r="B123" s="11"/>
      <c r="C123" s="11"/>
      <c r="D123" s="11"/>
    </row>
    <row r="124" spans="1:4" ht="15">
      <c r="A124" s="11"/>
      <c r="B124" s="11"/>
      <c r="C124" s="11"/>
      <c r="D124" s="11"/>
    </row>
    <row r="125" spans="1:4" ht="15">
      <c r="A125" s="11"/>
      <c r="B125" s="11"/>
      <c r="C125" s="11"/>
      <c r="D125" s="11"/>
    </row>
    <row r="126" spans="1:4" ht="15">
      <c r="A126" s="11"/>
      <c r="B126" s="11"/>
      <c r="C126" s="11"/>
      <c r="D126" s="11"/>
    </row>
    <row r="127" spans="1:4" ht="15">
      <c r="A127" s="11"/>
      <c r="B127" s="11"/>
      <c r="C127" s="11"/>
      <c r="D127" s="11"/>
    </row>
    <row r="128" spans="1:4" ht="15">
      <c r="A128" s="11"/>
      <c r="B128" s="11"/>
      <c r="C128" s="11"/>
      <c r="D128" s="11"/>
    </row>
    <row r="129" spans="1:4" ht="15">
      <c r="A129" s="11"/>
      <c r="B129" s="11"/>
      <c r="C129" s="11"/>
      <c r="D129" s="11"/>
    </row>
    <row r="130" spans="1:4" ht="15">
      <c r="A130" s="11"/>
      <c r="B130" s="11"/>
      <c r="C130" s="11"/>
      <c r="D130" s="11"/>
    </row>
    <row r="131" spans="1:4" ht="15">
      <c r="A131" s="11"/>
      <c r="B131" s="11"/>
      <c r="C131" s="11"/>
      <c r="D131" s="11"/>
    </row>
    <row r="132" spans="1:4" ht="15">
      <c r="A132" s="11"/>
      <c r="B132" s="11"/>
      <c r="C132" s="11"/>
      <c r="D132" s="11"/>
    </row>
    <row r="133" spans="1:4" ht="15">
      <c r="A133" s="11"/>
      <c r="B133" s="11"/>
      <c r="C133" s="11"/>
      <c r="D133" s="11"/>
    </row>
    <row r="134" spans="1:4" ht="15">
      <c r="A134" s="11"/>
      <c r="B134" s="11"/>
      <c r="C134" s="11"/>
      <c r="D134" s="11"/>
    </row>
    <row r="135" spans="1:4" ht="15">
      <c r="A135" s="11"/>
      <c r="B135" s="11"/>
      <c r="C135" s="11"/>
      <c r="D135" s="11"/>
    </row>
    <row r="136" spans="1:4" ht="15">
      <c r="A136" s="11"/>
      <c r="B136" s="11"/>
      <c r="C136" s="11"/>
      <c r="D136" s="11"/>
    </row>
    <row r="137" spans="1:4" ht="15">
      <c r="A137" s="11"/>
      <c r="B137" s="11"/>
      <c r="C137" s="11"/>
      <c r="D137" s="11"/>
    </row>
    <row r="138" spans="1:4" ht="15">
      <c r="A138" s="11"/>
      <c r="B138" s="11"/>
      <c r="C138" s="11"/>
      <c r="D138" s="11"/>
    </row>
    <row r="139" spans="1:4" ht="15">
      <c r="A139" s="11"/>
      <c r="B139" s="11"/>
      <c r="C139" s="11"/>
      <c r="D139" s="11"/>
    </row>
    <row r="140" spans="1:4" ht="15">
      <c r="A140" s="11"/>
      <c r="B140" s="11"/>
      <c r="C140" s="11"/>
      <c r="D140" s="11"/>
    </row>
    <row r="141" spans="1:4" ht="15">
      <c r="A141" s="11"/>
      <c r="B141" s="11"/>
      <c r="C141" s="11"/>
      <c r="D141" s="11"/>
    </row>
    <row r="142" spans="1:4" ht="15">
      <c r="A142" s="11"/>
      <c r="B142" s="11"/>
      <c r="C142" s="11"/>
      <c r="D142" s="11"/>
    </row>
    <row r="143" spans="1:4" ht="15">
      <c r="A143" s="11"/>
      <c r="B143" s="11"/>
      <c r="C143" s="11"/>
      <c r="D143" s="11"/>
    </row>
    <row r="144" spans="1:4" ht="15">
      <c r="A144" s="11"/>
      <c r="B144" s="11"/>
      <c r="C144" s="11"/>
      <c r="D144" s="11"/>
    </row>
    <row r="145" spans="1:4" ht="15">
      <c r="A145" s="11"/>
      <c r="B145" s="11"/>
      <c r="C145" s="11"/>
      <c r="D145" s="11"/>
    </row>
    <row r="146" spans="1:4" ht="15">
      <c r="A146" s="11"/>
      <c r="B146" s="11"/>
      <c r="C146" s="11"/>
      <c r="D146" s="11"/>
    </row>
    <row r="147" spans="1:4" ht="15">
      <c r="A147" s="11"/>
      <c r="B147" s="11"/>
      <c r="C147" s="11"/>
      <c r="D147" s="11"/>
    </row>
    <row r="148" spans="1:4" ht="15">
      <c r="A148" s="11"/>
      <c r="B148" s="11"/>
      <c r="C148" s="11"/>
      <c r="D148" s="11"/>
    </row>
    <row r="149" spans="1:4" ht="15">
      <c r="A149" s="11"/>
      <c r="B149" s="11"/>
      <c r="C149" s="11"/>
      <c r="D149" s="11"/>
    </row>
    <row r="150" spans="1:4" ht="15">
      <c r="A150" s="11"/>
      <c r="B150" s="11"/>
      <c r="C150" s="11"/>
      <c r="D150" s="11"/>
    </row>
    <row r="151" spans="1:4" ht="15">
      <c r="A151" s="11"/>
      <c r="B151" s="11"/>
      <c r="C151" s="11"/>
      <c r="D151" s="11"/>
    </row>
    <row r="152" spans="1:4" ht="15">
      <c r="A152" s="11"/>
      <c r="B152" s="11"/>
      <c r="C152" s="11"/>
      <c r="D152" s="11"/>
    </row>
    <row r="153" spans="1:4" ht="15">
      <c r="A153" s="11"/>
      <c r="B153" s="11"/>
      <c r="C153" s="11"/>
      <c r="D153" s="11"/>
    </row>
    <row r="154" spans="1:4" ht="15">
      <c r="A154" s="11"/>
      <c r="B154" s="11"/>
      <c r="C154" s="11"/>
      <c r="D154" s="11"/>
    </row>
    <row r="155" spans="1:4" ht="15">
      <c r="A155" s="11"/>
      <c r="B155" s="11"/>
      <c r="C155" s="11"/>
      <c r="D155" s="11"/>
    </row>
    <row r="156" spans="1:4" ht="15">
      <c r="A156" s="11"/>
      <c r="B156" s="11"/>
      <c r="C156" s="11"/>
      <c r="D156" s="11"/>
    </row>
    <row r="157" spans="1:4" ht="15">
      <c r="A157" s="11"/>
      <c r="B157" s="11"/>
      <c r="C157" s="11"/>
      <c r="D157" s="11"/>
    </row>
    <row r="158" spans="1:4" ht="15">
      <c r="A158" s="11"/>
      <c r="B158" s="11"/>
      <c r="C158" s="11"/>
      <c r="D158" s="11"/>
    </row>
    <row r="159" spans="1:4" ht="15">
      <c r="A159" s="11"/>
      <c r="B159" s="11"/>
      <c r="C159" s="11"/>
      <c r="D159" s="11"/>
    </row>
    <row r="160" spans="1:4" ht="15">
      <c r="A160" s="11"/>
      <c r="B160" s="11"/>
      <c r="C160" s="11"/>
      <c r="D160" s="11"/>
    </row>
    <row r="161" spans="1:4" ht="15">
      <c r="A161" s="11"/>
      <c r="B161" s="11"/>
      <c r="C161" s="11"/>
      <c r="D161" s="11"/>
    </row>
    <row r="162" spans="1:4" ht="15">
      <c r="A162" s="11"/>
      <c r="B162" s="11"/>
      <c r="C162" s="11"/>
      <c r="D162" s="11"/>
    </row>
    <row r="163" spans="1:4" ht="15">
      <c r="A163" s="11"/>
      <c r="B163" s="11"/>
      <c r="C163" s="11"/>
      <c r="D163" s="11"/>
    </row>
    <row r="164" spans="1:4" ht="15">
      <c r="A164" s="11"/>
      <c r="B164" s="11"/>
      <c r="C164" s="11"/>
      <c r="D164" s="11"/>
    </row>
    <row r="165" spans="1:4" ht="15">
      <c r="A165" s="11"/>
      <c r="B165" s="11"/>
      <c r="C165" s="11"/>
      <c r="D165" s="11"/>
    </row>
    <row r="166" spans="1:4" ht="15">
      <c r="A166" s="11"/>
      <c r="B166" s="11"/>
      <c r="C166" s="11"/>
      <c r="D166" s="11"/>
    </row>
    <row r="167" spans="1:4" ht="15">
      <c r="A167" s="11"/>
      <c r="B167" s="11"/>
      <c r="C167" s="11"/>
      <c r="D167" s="11"/>
    </row>
    <row r="168" spans="1:4" ht="15">
      <c r="A168" s="11"/>
      <c r="B168" s="11"/>
      <c r="C168" s="11"/>
      <c r="D168" s="11"/>
    </row>
    <row r="169" spans="1:4" ht="15">
      <c r="A169" s="11"/>
      <c r="B169" s="11"/>
      <c r="C169" s="11"/>
      <c r="D169" s="11"/>
    </row>
    <row r="170" spans="1:4" ht="15">
      <c r="A170" s="11"/>
      <c r="B170" s="11"/>
      <c r="C170" s="11"/>
      <c r="D170" s="11"/>
    </row>
    <row r="171" spans="1:4" ht="15">
      <c r="A171" s="11"/>
      <c r="B171" s="11"/>
      <c r="C171" s="11"/>
      <c r="D171" s="11"/>
    </row>
    <row r="172" spans="1:4" ht="15">
      <c r="A172" s="11"/>
      <c r="B172" s="11"/>
      <c r="C172" s="11"/>
      <c r="D172" s="11"/>
    </row>
    <row r="173" spans="1:4" ht="15">
      <c r="A173" s="11"/>
      <c r="B173" s="11"/>
      <c r="C173" s="11"/>
      <c r="D173" s="11"/>
    </row>
    <row r="174" spans="1:4" ht="15">
      <c r="A174" s="11"/>
      <c r="B174" s="11"/>
      <c r="C174" s="11"/>
      <c r="D174" s="11"/>
    </row>
    <row r="175" spans="1:4" ht="15">
      <c r="A175" s="11"/>
      <c r="B175" s="11"/>
      <c r="C175" s="11"/>
      <c r="D175" s="11"/>
    </row>
    <row r="176" spans="1:4" ht="15">
      <c r="A176" s="11"/>
      <c r="B176" s="11"/>
      <c r="C176" s="11"/>
      <c r="D176" s="11"/>
    </row>
    <row r="177" spans="1:4" ht="15">
      <c r="A177" s="11"/>
      <c r="B177" s="11"/>
      <c r="C177" s="11"/>
      <c r="D177" s="11"/>
    </row>
    <row r="178" spans="1:4" ht="15">
      <c r="A178" s="11"/>
      <c r="B178" s="11"/>
      <c r="C178" s="11"/>
      <c r="D178" s="11"/>
    </row>
    <row r="179" spans="1:4" ht="15">
      <c r="A179" s="11"/>
      <c r="B179" s="11"/>
      <c r="C179" s="11"/>
      <c r="D179" s="11"/>
    </row>
    <row r="180" spans="1:4" ht="15">
      <c r="A180" s="11"/>
      <c r="B180" s="11"/>
      <c r="C180" s="11"/>
      <c r="D180" s="11"/>
    </row>
    <row r="181" spans="1:4" ht="15">
      <c r="A181" s="11"/>
      <c r="B181" s="11"/>
      <c r="C181" s="11"/>
      <c r="D181" s="11"/>
    </row>
    <row r="182" spans="1:4" ht="15">
      <c r="A182" s="11"/>
      <c r="B182" s="11"/>
      <c r="C182" s="11"/>
      <c r="D182" s="11"/>
    </row>
    <row r="183" spans="1:4" ht="15">
      <c r="A183" s="11"/>
      <c r="B183" s="11"/>
      <c r="C183" s="11"/>
      <c r="D183" s="11"/>
    </row>
    <row r="184" spans="1:4" ht="15">
      <c r="A184" s="11"/>
      <c r="B184" s="11"/>
      <c r="C184" s="11"/>
      <c r="D184" s="11"/>
    </row>
    <row r="185" spans="1:4" ht="15">
      <c r="A185" s="11"/>
      <c r="B185" s="11"/>
      <c r="C185" s="11"/>
      <c r="D185" s="11"/>
    </row>
    <row r="186" spans="1:4" ht="15">
      <c r="A186" s="11"/>
      <c r="B186" s="11"/>
      <c r="C186" s="11"/>
      <c r="D186" s="11"/>
    </row>
    <row r="187" spans="1:4" ht="15">
      <c r="A187" s="11"/>
      <c r="B187" s="11"/>
      <c r="C187" s="11"/>
      <c r="D187" s="11"/>
    </row>
    <row r="188" spans="1:4" ht="15">
      <c r="A188" s="11"/>
      <c r="B188" s="11"/>
      <c r="C188" s="11"/>
      <c r="D188" s="11"/>
    </row>
    <row r="189" spans="1:4" ht="15">
      <c r="A189" s="11"/>
      <c r="B189" s="11"/>
      <c r="C189" s="11"/>
      <c r="D189" s="11"/>
    </row>
    <row r="190" spans="1:4" ht="15">
      <c r="A190" s="11"/>
      <c r="B190" s="11"/>
      <c r="C190" s="11"/>
      <c r="D190" s="11"/>
    </row>
    <row r="191" spans="1:4" ht="15">
      <c r="A191" s="11"/>
      <c r="B191" s="11"/>
      <c r="C191" s="11"/>
      <c r="D191" s="11"/>
    </row>
    <row r="192" spans="1:4" ht="15">
      <c r="A192" s="11"/>
      <c r="B192" s="11"/>
      <c r="C192" s="11"/>
      <c r="D192" s="11"/>
    </row>
    <row r="193" spans="1:4" ht="15">
      <c r="A193" s="11"/>
      <c r="B193" s="11"/>
      <c r="C193" s="11"/>
      <c r="D193" s="11"/>
    </row>
    <row r="194" spans="1:4" ht="15">
      <c r="A194" s="11"/>
      <c r="B194" s="11"/>
      <c r="C194" s="11"/>
      <c r="D194" s="11"/>
    </row>
    <row r="195" spans="1:4" ht="15">
      <c r="A195" s="11"/>
      <c r="B195" s="11"/>
      <c r="C195" s="11"/>
      <c r="D195" s="11"/>
    </row>
    <row r="196" spans="1:4" ht="15">
      <c r="A196" s="11"/>
      <c r="B196" s="11"/>
      <c r="C196" s="11"/>
      <c r="D196" s="11"/>
    </row>
    <row r="197" spans="1:4" ht="15">
      <c r="A197" s="11"/>
      <c r="B197" s="11"/>
      <c r="C197" s="11"/>
      <c r="D197" s="11"/>
    </row>
    <row r="198" spans="1:4" ht="15">
      <c r="A198" s="11"/>
      <c r="B198" s="11"/>
      <c r="C198" s="11"/>
      <c r="D198" s="11"/>
    </row>
    <row r="199" spans="1:4" ht="15">
      <c r="A199" s="11"/>
      <c r="B199" s="11"/>
      <c r="C199" s="11"/>
      <c r="D199" s="11"/>
    </row>
    <row r="200" spans="1:4" ht="15">
      <c r="A200" s="11"/>
      <c r="B200" s="11"/>
      <c r="C200" s="11"/>
      <c r="D200" s="11"/>
    </row>
    <row r="201" spans="1:4" ht="15">
      <c r="A201" s="11"/>
      <c r="B201" s="11"/>
      <c r="C201" s="11"/>
      <c r="D201" s="11"/>
    </row>
    <row r="202" spans="1:4" ht="15">
      <c r="A202" s="11"/>
      <c r="B202" s="11"/>
      <c r="C202" s="11"/>
      <c r="D202" s="11"/>
    </row>
    <row r="203" spans="1:4" ht="15">
      <c r="A203" s="11"/>
      <c r="B203" s="11"/>
      <c r="C203" s="11"/>
      <c r="D203" s="11"/>
    </row>
    <row r="204" spans="1:4" ht="15">
      <c r="A204" s="11"/>
      <c r="B204" s="11"/>
      <c r="C204" s="11"/>
      <c r="D204" s="11"/>
    </row>
    <row r="205" spans="1:4" ht="15">
      <c r="A205" s="11"/>
      <c r="B205" s="11"/>
      <c r="C205" s="11"/>
      <c r="D205" s="11"/>
    </row>
    <row r="206" spans="1:4" ht="15">
      <c r="A206" s="11"/>
      <c r="B206" s="11"/>
      <c r="C206" s="11"/>
      <c r="D206" s="11"/>
    </row>
    <row r="207" spans="1:4" ht="15">
      <c r="A207" s="11"/>
      <c r="B207" s="11"/>
      <c r="C207" s="11"/>
      <c r="D207" s="11"/>
    </row>
    <row r="208" spans="1:4" ht="15">
      <c r="A208" s="11"/>
      <c r="B208" s="11"/>
      <c r="C208" s="11"/>
      <c r="D208" s="11"/>
    </row>
    <row r="209" spans="1:4" ht="15">
      <c r="A209" s="11"/>
      <c r="B209" s="11"/>
      <c r="C209" s="11"/>
      <c r="D209" s="11"/>
    </row>
    <row r="210" spans="1:4" ht="15">
      <c r="A210" s="11"/>
      <c r="B210" s="11"/>
      <c r="C210" s="11"/>
      <c r="D210" s="11"/>
    </row>
    <row r="211" spans="1:4" ht="15">
      <c r="A211" s="11"/>
      <c r="B211" s="11"/>
      <c r="C211" s="11"/>
      <c r="D211" s="11"/>
    </row>
    <row r="212" spans="1:4" ht="15">
      <c r="A212" s="11"/>
      <c r="B212" s="11"/>
      <c r="C212" s="11"/>
      <c r="D212" s="11"/>
    </row>
    <row r="213" spans="1:4" ht="15">
      <c r="A213" s="11"/>
      <c r="B213" s="11"/>
      <c r="C213" s="11"/>
      <c r="D213" s="11"/>
    </row>
    <row r="214" spans="1:4" ht="15">
      <c r="A214" s="11"/>
      <c r="B214" s="11"/>
      <c r="C214" s="11"/>
      <c r="D214" s="11"/>
    </row>
    <row r="215" spans="1:4" ht="15">
      <c r="A215" s="11"/>
      <c r="B215" s="11"/>
      <c r="C215" s="11"/>
      <c r="D215" s="11"/>
    </row>
    <row r="216" spans="1:4" ht="15">
      <c r="A216" s="11"/>
      <c r="B216" s="11"/>
      <c r="C216" s="11"/>
      <c r="D216" s="11"/>
    </row>
    <row r="217" spans="1:4" ht="15">
      <c r="A217" s="11"/>
      <c r="B217" s="11"/>
      <c r="C217" s="11"/>
      <c r="D217" s="11"/>
    </row>
    <row r="218" spans="1:4" ht="15">
      <c r="A218" s="11"/>
      <c r="B218" s="11"/>
      <c r="C218" s="11"/>
      <c r="D218" s="11"/>
    </row>
    <row r="219" spans="1:4" ht="15">
      <c r="A219" s="11"/>
      <c r="B219" s="11"/>
      <c r="C219" s="11"/>
      <c r="D219" s="11"/>
    </row>
    <row r="220" spans="1:4" ht="15">
      <c r="A220" s="11"/>
      <c r="B220" s="11"/>
      <c r="C220" s="11"/>
      <c r="D220" s="11"/>
    </row>
    <row r="221" spans="1:4" ht="15">
      <c r="A221" s="11"/>
      <c r="B221" s="11"/>
      <c r="C221" s="11"/>
      <c r="D221" s="11"/>
    </row>
    <row r="222" spans="1:4" ht="15">
      <c r="A222" s="11"/>
      <c r="B222" s="11"/>
      <c r="C222" s="11"/>
      <c r="D222" s="11"/>
    </row>
    <row r="223" spans="1:4" ht="15">
      <c r="A223" s="11"/>
      <c r="B223" s="11"/>
      <c r="C223" s="11"/>
      <c r="D223" s="11"/>
    </row>
    <row r="224" spans="1:4" ht="15">
      <c r="A224" s="11"/>
      <c r="B224" s="11"/>
      <c r="C224" s="11"/>
      <c r="D224" s="11"/>
    </row>
    <row r="225" spans="1:4" ht="15">
      <c r="A225" s="11"/>
      <c r="B225" s="11"/>
      <c r="C225" s="11"/>
      <c r="D225" s="11"/>
    </row>
    <row r="226" spans="1:4" ht="15">
      <c r="A226" s="11"/>
      <c r="B226" s="11"/>
      <c r="C226" s="11"/>
      <c r="D226" s="11"/>
    </row>
    <row r="227" spans="1:4" ht="15">
      <c r="A227" s="11"/>
      <c r="B227" s="11"/>
      <c r="C227" s="11"/>
      <c r="D227" s="11"/>
    </row>
    <row r="228" spans="1:4" ht="15">
      <c r="A228" s="11"/>
      <c r="B228" s="11"/>
      <c r="C228" s="11"/>
      <c r="D228" s="11"/>
    </row>
    <row r="229" spans="1:4" ht="15">
      <c r="A229" s="11"/>
      <c r="B229" s="11"/>
      <c r="C229" s="11"/>
      <c r="D229" s="11"/>
    </row>
    <row r="230" spans="1:4" ht="15">
      <c r="A230" s="11"/>
      <c r="B230" s="11"/>
      <c r="C230" s="11"/>
      <c r="D230" s="11"/>
    </row>
    <row r="231" spans="1:4" ht="15">
      <c r="A231" s="11"/>
      <c r="B231" s="11"/>
      <c r="C231" s="11"/>
      <c r="D231" s="11"/>
    </row>
    <row r="232" spans="1:4" ht="15">
      <c r="A232" s="11"/>
      <c r="B232" s="11"/>
      <c r="C232" s="11"/>
      <c r="D232" s="11"/>
    </row>
    <row r="233" spans="1:4" ht="15">
      <c r="A233" s="11"/>
      <c r="B233" s="11"/>
      <c r="C233" s="11"/>
      <c r="D233" s="11"/>
    </row>
    <row r="234" spans="1:4" ht="15">
      <c r="A234" s="11"/>
      <c r="B234" s="11"/>
      <c r="C234" s="11"/>
      <c r="D234" s="11"/>
    </row>
    <row r="235" spans="1:4" ht="15">
      <c r="A235" s="11"/>
      <c r="B235" s="11"/>
      <c r="C235" s="11"/>
      <c r="D235" s="11"/>
    </row>
    <row r="236" spans="1:4" ht="15">
      <c r="A236" s="11"/>
      <c r="B236" s="11"/>
      <c r="C236" s="11"/>
      <c r="D236" s="11"/>
    </row>
    <row r="237" spans="1:4" ht="15">
      <c r="A237" s="11"/>
      <c r="B237" s="11"/>
      <c r="C237" s="11"/>
      <c r="D237" s="11"/>
    </row>
    <row r="238" spans="1:4" ht="15">
      <c r="A238" s="11"/>
      <c r="B238" s="11"/>
      <c r="C238" s="11"/>
      <c r="D238" s="11"/>
    </row>
    <row r="239" spans="1:4" ht="15">
      <c r="A239" s="11"/>
      <c r="B239" s="11"/>
      <c r="C239" s="11"/>
      <c r="D239" s="11"/>
    </row>
    <row r="240" spans="1:4" ht="15">
      <c r="A240" s="11"/>
      <c r="B240" s="11"/>
      <c r="C240" s="11"/>
      <c r="D240" s="11"/>
    </row>
    <row r="241" spans="1:4" ht="15">
      <c r="A241" s="11"/>
      <c r="B241" s="11"/>
      <c r="C241" s="11"/>
      <c r="D241" s="11"/>
    </row>
    <row r="242" spans="1:4" ht="15">
      <c r="A242" s="11"/>
      <c r="B242" s="11"/>
      <c r="C242" s="11"/>
      <c r="D242" s="11"/>
    </row>
    <row r="243" spans="1:4" ht="15">
      <c r="A243" s="11"/>
      <c r="B243" s="11"/>
      <c r="C243" s="11"/>
      <c r="D243" s="11"/>
    </row>
    <row r="244" spans="1:4" ht="15">
      <c r="A244" s="11"/>
      <c r="B244" s="11"/>
      <c r="C244" s="11"/>
      <c r="D244" s="11"/>
    </row>
    <row r="245" spans="1:4" ht="15">
      <c r="A245" s="11"/>
      <c r="B245" s="11"/>
      <c r="C245" s="11"/>
      <c r="D245" s="11"/>
    </row>
    <row r="246" spans="1:4" ht="15">
      <c r="A246" s="11"/>
      <c r="B246" s="11"/>
      <c r="C246" s="11"/>
      <c r="D246" s="11"/>
    </row>
    <row r="247" spans="1:4" ht="15">
      <c r="A247" s="11"/>
      <c r="B247" s="11"/>
      <c r="C247" s="11"/>
      <c r="D247" s="11"/>
    </row>
    <row r="248" spans="1:4" ht="15">
      <c r="A248" s="11"/>
      <c r="B248" s="11"/>
      <c r="C248" s="11"/>
      <c r="D248" s="11"/>
    </row>
    <row r="249" spans="1:4" ht="15">
      <c r="A249" s="11"/>
      <c r="B249" s="11"/>
      <c r="C249" s="11"/>
      <c r="D249" s="11"/>
    </row>
    <row r="250" spans="1:4" ht="15">
      <c r="A250" s="11"/>
      <c r="B250" s="11"/>
      <c r="C250" s="11"/>
      <c r="D250" s="11"/>
    </row>
    <row r="251" spans="1:4" ht="15">
      <c r="A251" s="11"/>
      <c r="B251" s="11"/>
      <c r="C251" s="11"/>
      <c r="D251" s="11"/>
    </row>
    <row r="252" spans="1:4" ht="15">
      <c r="A252" s="11"/>
      <c r="B252" s="11"/>
      <c r="C252" s="11"/>
      <c r="D252" s="11"/>
    </row>
    <row r="253" spans="1:4" ht="15">
      <c r="A253" s="11"/>
      <c r="B253" s="11"/>
      <c r="C253" s="11"/>
      <c r="D253" s="11"/>
    </row>
    <row r="254" spans="1:4" ht="15">
      <c r="A254" s="11"/>
      <c r="B254" s="11"/>
      <c r="C254" s="11"/>
      <c r="D254" s="11"/>
    </row>
    <row r="255" spans="1:4" ht="15">
      <c r="A255" s="11"/>
      <c r="B255" s="11"/>
      <c r="C255" s="11"/>
      <c r="D255" s="11"/>
    </row>
    <row r="256" spans="1:4" ht="15">
      <c r="A256" s="11"/>
      <c r="B256" s="11"/>
      <c r="C256" s="11"/>
      <c r="D256" s="11"/>
    </row>
    <row r="257" spans="1:4" ht="15">
      <c r="A257" s="11"/>
      <c r="B257" s="11"/>
      <c r="C257" s="11"/>
      <c r="D257" s="11"/>
    </row>
    <row r="258" spans="1:4" ht="15">
      <c r="A258" s="11"/>
      <c r="B258" s="11"/>
      <c r="C258" s="11"/>
      <c r="D258" s="11"/>
    </row>
    <row r="259" spans="1:4" ht="15">
      <c r="A259" s="11"/>
      <c r="B259" s="11"/>
      <c r="C259" s="11"/>
      <c r="D259" s="11"/>
    </row>
    <row r="260" spans="1:4" ht="15">
      <c r="A260" s="11"/>
      <c r="B260" s="11"/>
      <c r="C260" s="11"/>
      <c r="D260" s="11"/>
    </row>
    <row r="261" spans="1:4" ht="15">
      <c r="A261" s="11"/>
      <c r="B261" s="11"/>
      <c r="C261" s="11"/>
      <c r="D261" s="11"/>
    </row>
    <row r="262" spans="1:4" ht="15">
      <c r="A262" s="11"/>
      <c r="B262" s="11"/>
      <c r="C262" s="11"/>
      <c r="D262" s="11"/>
    </row>
    <row r="263" spans="1:4" ht="15">
      <c r="A263" s="11"/>
      <c r="B263" s="11"/>
      <c r="C263" s="11"/>
      <c r="D263" s="11"/>
    </row>
    <row r="264" spans="1:4" ht="15">
      <c r="A264" s="11"/>
      <c r="B264" s="11"/>
      <c r="C264" s="11"/>
      <c r="D264" s="11"/>
    </row>
    <row r="265" spans="1:4" ht="15">
      <c r="A265" s="11"/>
      <c r="B265" s="11"/>
      <c r="C265" s="11"/>
      <c r="D265" s="11"/>
    </row>
    <row r="266" spans="1:4" ht="15">
      <c r="A266" s="11"/>
      <c r="B266" s="11"/>
      <c r="C266" s="11"/>
      <c r="D266" s="11"/>
    </row>
    <row r="267" spans="1:4" ht="15">
      <c r="A267" s="11"/>
      <c r="B267" s="11"/>
      <c r="C267" s="11"/>
      <c r="D267" s="11"/>
    </row>
    <row r="268" spans="1:4" ht="15">
      <c r="A268" s="11"/>
      <c r="B268" s="11"/>
      <c r="C268" s="11"/>
      <c r="D268" s="11"/>
    </row>
    <row r="269" spans="1:4" ht="15">
      <c r="A269" s="11"/>
      <c r="B269" s="11"/>
      <c r="C269" s="11"/>
      <c r="D269" s="11"/>
    </row>
    <row r="270" spans="1:4" ht="15">
      <c r="A270" s="11"/>
      <c r="B270" s="11"/>
      <c r="C270" s="11"/>
      <c r="D270" s="11"/>
    </row>
    <row r="271" spans="1:4" ht="15">
      <c r="A271" s="11"/>
      <c r="B271" s="11"/>
      <c r="C271" s="11"/>
      <c r="D271" s="11"/>
    </row>
    <row r="272" spans="1:4" ht="15">
      <c r="A272" s="11"/>
      <c r="B272" s="11"/>
      <c r="C272" s="11"/>
      <c r="D272" s="11"/>
    </row>
    <row r="273" spans="1:4" ht="15">
      <c r="A273" s="11"/>
      <c r="B273" s="11"/>
      <c r="C273" s="11"/>
      <c r="D273" s="11"/>
    </row>
    <row r="274" spans="1:4" ht="15">
      <c r="A274" s="11"/>
      <c r="B274" s="11"/>
      <c r="C274" s="11"/>
      <c r="D274" s="11"/>
    </row>
    <row r="275" spans="1:4" ht="15">
      <c r="A275" s="11"/>
      <c r="B275" s="11"/>
      <c r="C275" s="11"/>
      <c r="D275" s="11"/>
    </row>
    <row r="276" spans="1:4" ht="15">
      <c r="A276" s="11"/>
      <c r="B276" s="11"/>
      <c r="C276" s="11"/>
      <c r="D276" s="11"/>
    </row>
    <row r="277" spans="1:4" ht="15">
      <c r="A277" s="11"/>
      <c r="B277" s="11"/>
      <c r="C277" s="11"/>
      <c r="D277" s="11"/>
    </row>
    <row r="278" spans="1:4" ht="15">
      <c r="A278" s="11"/>
      <c r="B278" s="11"/>
      <c r="C278" s="11"/>
      <c r="D278" s="11"/>
    </row>
    <row r="279" spans="1:4" ht="15">
      <c r="A279" s="11"/>
      <c r="B279" s="11"/>
      <c r="C279" s="11"/>
      <c r="D279" s="11"/>
    </row>
    <row r="280" spans="1:4" ht="15">
      <c r="A280" s="11"/>
      <c r="B280" s="11"/>
      <c r="C280" s="11"/>
      <c r="D280" s="11"/>
    </row>
    <row r="281" spans="1:4" ht="15">
      <c r="A281" s="11"/>
      <c r="B281" s="11"/>
      <c r="C281" s="11"/>
      <c r="D281" s="11"/>
    </row>
    <row r="282" spans="1:4" ht="15">
      <c r="A282" s="11"/>
      <c r="B282" s="11"/>
      <c r="C282" s="11"/>
      <c r="D282" s="11"/>
    </row>
    <row r="283" spans="1:4" ht="15">
      <c r="A283" s="11"/>
      <c r="B283" s="11"/>
      <c r="C283" s="11"/>
      <c r="D283" s="11"/>
    </row>
    <row r="284" spans="1:4" ht="15">
      <c r="A284" s="11"/>
      <c r="B284" s="11"/>
      <c r="C284" s="11"/>
      <c r="D284" s="11"/>
    </row>
    <row r="285" spans="1:4" ht="15">
      <c r="A285" s="11"/>
      <c r="B285" s="11"/>
      <c r="C285" s="11"/>
      <c r="D285" s="11"/>
    </row>
    <row r="286" spans="1:4" ht="15">
      <c r="A286" s="11"/>
      <c r="B286" s="11"/>
      <c r="C286" s="11"/>
      <c r="D286" s="11"/>
    </row>
    <row r="287" spans="1:4" ht="15">
      <c r="A287" s="11"/>
      <c r="B287" s="11"/>
      <c r="C287" s="11"/>
      <c r="D287" s="11"/>
    </row>
    <row r="288" spans="1:4" ht="15">
      <c r="A288" s="11"/>
      <c r="B288" s="11"/>
      <c r="C288" s="11"/>
      <c r="D288" s="11"/>
    </row>
    <row r="289" spans="1:4" ht="15">
      <c r="A289" s="11"/>
      <c r="B289" s="11"/>
      <c r="C289" s="11"/>
      <c r="D289" s="11"/>
    </row>
    <row r="290" spans="1:4" ht="15">
      <c r="A290" s="11"/>
      <c r="B290" s="11"/>
      <c r="C290" s="11"/>
      <c r="D290" s="11"/>
    </row>
    <row r="291" spans="1:4" ht="15">
      <c r="A291" s="11"/>
      <c r="B291" s="11"/>
      <c r="C291" s="11"/>
      <c r="D291" s="11"/>
    </row>
    <row r="292" spans="1:4" ht="15">
      <c r="A292" s="11"/>
      <c r="B292" s="11"/>
      <c r="C292" s="11"/>
      <c r="D292" s="11"/>
    </row>
    <row r="293" spans="1:4" ht="15">
      <c r="A293" s="11"/>
      <c r="B293" s="11"/>
      <c r="C293" s="11"/>
      <c r="D293" s="11"/>
    </row>
    <row r="294" spans="1:4" ht="15">
      <c r="A294" s="11"/>
      <c r="B294" s="11"/>
      <c r="C294" s="11"/>
      <c r="D294" s="11"/>
    </row>
    <row r="295" spans="1:4" ht="15">
      <c r="A295" s="11"/>
      <c r="B295" s="11"/>
      <c r="C295" s="11"/>
      <c r="D295" s="11"/>
    </row>
    <row r="296" spans="1:4" ht="15">
      <c r="A296" s="11"/>
      <c r="B296" s="11"/>
      <c r="C296" s="11"/>
      <c r="D296" s="11"/>
    </row>
    <row r="297" spans="1:4" ht="15">
      <c r="A297" s="11"/>
      <c r="B297" s="11"/>
      <c r="C297" s="11"/>
      <c r="D297" s="11"/>
    </row>
    <row r="298" spans="1:4" ht="15">
      <c r="A298" s="11"/>
      <c r="B298" s="11"/>
      <c r="C298" s="11"/>
      <c r="D298" s="11"/>
    </row>
    <row r="299" spans="1:4" ht="15">
      <c r="A299" s="11"/>
      <c r="B299" s="11"/>
      <c r="C299" s="11"/>
      <c r="D299" s="11"/>
    </row>
    <row r="300" spans="1:4" ht="15">
      <c r="A300" s="11"/>
      <c r="B300" s="11"/>
      <c r="C300" s="11"/>
      <c r="D300" s="11"/>
    </row>
    <row r="301" spans="1:4" ht="15">
      <c r="A301" s="11"/>
      <c r="B301" s="11"/>
      <c r="C301" s="11"/>
      <c r="D301" s="11"/>
    </row>
    <row r="302" spans="1:4" ht="15">
      <c r="A302" s="11"/>
      <c r="B302" s="11"/>
      <c r="C302" s="11"/>
      <c r="D302" s="11"/>
    </row>
    <row r="303" spans="1:4" ht="15">
      <c r="A303" s="11"/>
      <c r="B303" s="11"/>
      <c r="C303" s="11"/>
      <c r="D303" s="11"/>
    </row>
    <row r="304" spans="1:4" ht="15">
      <c r="A304" s="11"/>
      <c r="B304" s="11"/>
      <c r="C304" s="11"/>
      <c r="D304" s="11"/>
    </row>
    <row r="305" spans="1:4" ht="15">
      <c r="A305" s="11"/>
      <c r="B305" s="11"/>
      <c r="C305" s="11"/>
      <c r="D305" s="11"/>
    </row>
    <row r="306" spans="1:4" ht="15">
      <c r="A306" s="11"/>
      <c r="B306" s="11"/>
      <c r="C306" s="11"/>
      <c r="D306" s="11"/>
    </row>
    <row r="307" spans="1:4" ht="15">
      <c r="A307" s="11"/>
      <c r="B307" s="11"/>
      <c r="C307" s="11"/>
      <c r="D307" s="11"/>
    </row>
    <row r="308" spans="1:4" ht="15">
      <c r="A308" s="11"/>
      <c r="B308" s="11"/>
      <c r="C308" s="11"/>
      <c r="D308" s="11"/>
    </row>
    <row r="309" spans="1:4" ht="15">
      <c r="A309" s="11"/>
      <c r="B309" s="11"/>
      <c r="C309" s="11"/>
      <c r="D309" s="11"/>
    </row>
    <row r="310" spans="1:4" ht="15">
      <c r="A310" s="11"/>
      <c r="B310" s="11"/>
      <c r="C310" s="11"/>
      <c r="D310" s="11"/>
    </row>
    <row r="311" spans="1:4" ht="15">
      <c r="A311" s="11"/>
      <c r="B311" s="11"/>
      <c r="C311" s="11"/>
      <c r="D311" s="11"/>
    </row>
    <row r="312" spans="1:4" ht="15">
      <c r="A312" s="11"/>
      <c r="B312" s="11"/>
      <c r="C312" s="11"/>
      <c r="D312" s="11"/>
    </row>
    <row r="313" spans="1:4" ht="15">
      <c r="A313" s="11"/>
      <c r="B313" s="11"/>
      <c r="C313" s="11"/>
      <c r="D313" s="11"/>
    </row>
    <row r="314" spans="1:4" ht="15">
      <c r="A314" s="11"/>
      <c r="B314" s="11"/>
      <c r="C314" s="11"/>
      <c r="D314" s="11"/>
    </row>
    <row r="315" spans="1:4" ht="15">
      <c r="A315" s="11"/>
      <c r="B315" s="11"/>
      <c r="C315" s="11"/>
      <c r="D315" s="11"/>
    </row>
    <row r="316" spans="1:4" ht="15">
      <c r="A316" s="11"/>
      <c r="B316" s="11"/>
      <c r="C316" s="11"/>
      <c r="D316" s="11"/>
    </row>
    <row r="317" spans="1:4" ht="15">
      <c r="A317" s="11"/>
      <c r="B317" s="11"/>
      <c r="C317" s="11"/>
      <c r="D317" s="11"/>
    </row>
    <row r="318" spans="1:4" ht="15">
      <c r="A318" s="11"/>
      <c r="B318" s="11"/>
      <c r="C318" s="11"/>
      <c r="D318" s="11"/>
    </row>
    <row r="319" spans="1:4" ht="15">
      <c r="A319" s="11"/>
      <c r="B319" s="11"/>
      <c r="C319" s="11"/>
      <c r="D319" s="11"/>
    </row>
    <row r="320" spans="1:4" ht="15">
      <c r="A320" s="11"/>
      <c r="B320" s="11"/>
      <c r="C320" s="11"/>
      <c r="D320" s="11"/>
    </row>
    <row r="321" spans="1:4" ht="15">
      <c r="A321" s="11"/>
      <c r="B321" s="11"/>
      <c r="C321" s="11"/>
      <c r="D321" s="11"/>
    </row>
    <row r="322" spans="1:4" ht="15">
      <c r="A322" s="11"/>
      <c r="B322" s="11"/>
      <c r="C322" s="11"/>
      <c r="D322" s="11"/>
    </row>
    <row r="323" spans="1:4" ht="15">
      <c r="A323" s="11"/>
      <c r="B323" s="11"/>
      <c r="C323" s="11"/>
      <c r="D323" s="11"/>
    </row>
    <row r="324" spans="1:4" ht="15">
      <c r="A324" s="11"/>
      <c r="B324" s="11"/>
      <c r="C324" s="11"/>
      <c r="D324" s="11"/>
    </row>
    <row r="325" spans="1:4" ht="15">
      <c r="A325" s="11"/>
      <c r="B325" s="11"/>
      <c r="C325" s="11"/>
      <c r="D325" s="11"/>
    </row>
    <row r="326" spans="1:4" ht="15">
      <c r="A326" s="11"/>
      <c r="B326" s="11"/>
      <c r="C326" s="11"/>
      <c r="D326" s="11"/>
    </row>
    <row r="327" spans="1:4" ht="15">
      <c r="A327" s="11"/>
      <c r="B327" s="11"/>
      <c r="C327" s="11"/>
      <c r="D327" s="11"/>
    </row>
    <row r="328" spans="1:4" ht="15">
      <c r="A328" s="11"/>
      <c r="B328" s="11"/>
      <c r="C328" s="11"/>
      <c r="D328" s="11"/>
    </row>
    <row r="329" spans="1:4" ht="15">
      <c r="A329" s="11"/>
      <c r="B329" s="11"/>
      <c r="C329" s="11"/>
      <c r="D329" s="11"/>
    </row>
    <row r="330" spans="1:4" ht="15">
      <c r="A330" s="11"/>
      <c r="B330" s="11"/>
      <c r="C330" s="11"/>
      <c r="D330" s="11"/>
    </row>
    <row r="331" spans="1:4" ht="15">
      <c r="A331" s="11"/>
      <c r="B331" s="11"/>
      <c r="C331" s="11"/>
      <c r="D331" s="11"/>
    </row>
    <row r="332" spans="1:4" ht="15">
      <c r="A332" s="11"/>
      <c r="B332" s="11"/>
      <c r="C332" s="11"/>
      <c r="D332" s="11"/>
    </row>
    <row r="333" spans="1:4" ht="15">
      <c r="A333" s="11"/>
      <c r="B333" s="11"/>
      <c r="C333" s="11"/>
      <c r="D333" s="11"/>
    </row>
    <row r="334" spans="1:4" ht="15">
      <c r="A334" s="11"/>
      <c r="B334" s="11"/>
      <c r="C334" s="11"/>
      <c r="D334" s="11"/>
    </row>
    <row r="335" spans="1:4" ht="15">
      <c r="A335" s="11"/>
      <c r="B335" s="11"/>
      <c r="C335" s="11"/>
      <c r="D335" s="11"/>
    </row>
    <row r="336" spans="1:4" ht="15">
      <c r="A336" s="11"/>
      <c r="B336" s="11"/>
      <c r="C336" s="11"/>
      <c r="D336" s="11"/>
    </row>
    <row r="337" spans="1:4" ht="15">
      <c r="A337" s="11"/>
      <c r="B337" s="11"/>
      <c r="C337" s="11"/>
      <c r="D337" s="11"/>
    </row>
    <row r="338" spans="1:4" ht="15">
      <c r="A338" s="11"/>
      <c r="B338" s="11"/>
      <c r="C338" s="11"/>
      <c r="D338" s="11"/>
    </row>
    <row r="339" spans="1:4" ht="15">
      <c r="A339" s="11"/>
      <c r="B339" s="11"/>
      <c r="C339" s="11"/>
      <c r="D339" s="11"/>
    </row>
    <row r="340" spans="1:4" ht="15">
      <c r="A340" s="11"/>
      <c r="B340" s="11"/>
      <c r="C340" s="11"/>
      <c r="D340" s="11"/>
    </row>
    <row r="341" spans="1:4" ht="15">
      <c r="A341" s="11"/>
      <c r="B341" s="11"/>
      <c r="C341" s="11"/>
      <c r="D341" s="11"/>
    </row>
    <row r="342" spans="1:4" ht="15">
      <c r="A342" s="11"/>
      <c r="B342" s="11"/>
      <c r="C342" s="11"/>
      <c r="D342" s="11"/>
    </row>
    <row r="343" spans="1:4" ht="15">
      <c r="A343" s="11"/>
      <c r="B343" s="11"/>
      <c r="C343" s="11"/>
      <c r="D343" s="11"/>
    </row>
    <row r="344" spans="1:4" ht="15">
      <c r="A344" s="11"/>
      <c r="B344" s="11"/>
      <c r="C344" s="11"/>
      <c r="D344" s="11"/>
    </row>
    <row r="345" spans="1:4" ht="15">
      <c r="A345" s="11"/>
      <c r="B345" s="11"/>
      <c r="C345" s="11"/>
      <c r="D345" s="11"/>
    </row>
    <row r="346" spans="1:4" ht="15">
      <c r="A346" s="11"/>
      <c r="B346" s="11"/>
      <c r="C346" s="11"/>
      <c r="D346" s="11"/>
    </row>
    <row r="347" spans="1:4" ht="15">
      <c r="A347" s="11"/>
      <c r="B347" s="11"/>
      <c r="C347" s="11"/>
      <c r="D347" s="11"/>
    </row>
    <row r="348" spans="1:4" ht="15">
      <c r="A348" s="11"/>
      <c r="B348" s="11"/>
      <c r="C348" s="11"/>
      <c r="D348" s="11"/>
    </row>
    <row r="349" spans="1:4" ht="15">
      <c r="A349" s="11"/>
      <c r="B349" s="11"/>
      <c r="C349" s="11"/>
      <c r="D349" s="11"/>
    </row>
    <row r="350" spans="1:4" ht="15">
      <c r="A350" s="11"/>
      <c r="B350" s="11"/>
      <c r="C350" s="11"/>
      <c r="D350" s="11"/>
    </row>
    <row r="351" spans="1:4" ht="15">
      <c r="A351" s="11"/>
      <c r="B351" s="11"/>
      <c r="C351" s="11"/>
      <c r="D351" s="11"/>
    </row>
    <row r="352" spans="1:4" ht="15">
      <c r="A352" s="11"/>
      <c r="B352" s="11"/>
      <c r="C352" s="11"/>
      <c r="D352" s="11"/>
    </row>
    <row r="353" spans="1:4" ht="15">
      <c r="A353" s="11"/>
      <c r="B353" s="11"/>
      <c r="C353" s="11"/>
      <c r="D353" s="11"/>
    </row>
    <row r="354" spans="1:4" ht="15">
      <c r="A354" s="11"/>
      <c r="B354" s="11"/>
      <c r="C354" s="11"/>
      <c r="D354" s="11"/>
    </row>
    <row r="355" spans="1:4" ht="15">
      <c r="A355" s="11"/>
      <c r="B355" s="11"/>
      <c r="C355" s="11"/>
      <c r="D355" s="11"/>
    </row>
    <row r="356" spans="1:4" ht="15">
      <c r="A356" s="11"/>
      <c r="B356" s="11"/>
      <c r="C356" s="11"/>
      <c r="D356" s="11"/>
    </row>
    <row r="357" spans="1:4" ht="15">
      <c r="A357" s="11"/>
      <c r="B357" s="11"/>
      <c r="C357" s="11"/>
      <c r="D357" s="11"/>
    </row>
    <row r="358" spans="1:4" ht="15">
      <c r="A358" s="11"/>
      <c r="B358" s="11"/>
      <c r="C358" s="11"/>
      <c r="D358" s="11"/>
    </row>
    <row r="359" spans="1:4" ht="15">
      <c r="A359" s="11"/>
      <c r="B359" s="11"/>
      <c r="C359" s="11"/>
      <c r="D359" s="11"/>
    </row>
    <row r="360" spans="1:4" ht="15">
      <c r="A360" s="11"/>
      <c r="B360" s="11"/>
      <c r="C360" s="11"/>
      <c r="D360" s="11"/>
    </row>
    <row r="361" spans="1:4" ht="15">
      <c r="A361" s="11"/>
      <c r="B361" s="11"/>
      <c r="C361" s="11"/>
      <c r="D361" s="11"/>
    </row>
    <row r="362" spans="1:4" ht="15">
      <c r="A362" s="11"/>
      <c r="B362" s="11"/>
      <c r="C362" s="11"/>
      <c r="D362" s="11"/>
    </row>
    <row r="363" spans="1:4" ht="15">
      <c r="A363" s="11"/>
      <c r="B363" s="11"/>
      <c r="C363" s="11"/>
      <c r="D363" s="11"/>
    </row>
    <row r="364" spans="1:4" ht="15">
      <c r="A364" s="11"/>
      <c r="B364" s="11"/>
      <c r="C364" s="11"/>
      <c r="D364" s="11"/>
    </row>
    <row r="365" spans="1:4" ht="15">
      <c r="A365" s="11"/>
      <c r="B365" s="11"/>
      <c r="C365" s="11"/>
      <c r="D365" s="11"/>
    </row>
    <row r="366" spans="1:4" ht="15">
      <c r="A366" s="11"/>
      <c r="B366" s="11"/>
      <c r="C366" s="11"/>
      <c r="D366" s="11"/>
    </row>
    <row r="367" spans="1:4" ht="15">
      <c r="A367" s="11"/>
      <c r="B367" s="11"/>
      <c r="C367" s="11"/>
      <c r="D367" s="11"/>
    </row>
    <row r="368" spans="1:4" ht="15">
      <c r="A368" s="11"/>
      <c r="B368" s="11"/>
      <c r="C368" s="11"/>
      <c r="D368" s="11"/>
    </row>
    <row r="369" spans="1:4" ht="15">
      <c r="A369" s="11"/>
      <c r="B369" s="11"/>
      <c r="C369" s="11"/>
      <c r="D369" s="11"/>
    </row>
    <row r="370" spans="1:4" ht="15">
      <c r="A370" s="11"/>
      <c r="B370" s="11"/>
      <c r="C370" s="11"/>
      <c r="D370" s="11"/>
    </row>
    <row r="371" spans="1:4" ht="15">
      <c r="A371" s="11"/>
      <c r="B371" s="11"/>
      <c r="C371" s="11"/>
      <c r="D371" s="11"/>
    </row>
    <row r="372" spans="1:4" ht="15">
      <c r="A372" s="11"/>
      <c r="B372" s="11"/>
      <c r="C372" s="11"/>
      <c r="D372" s="11"/>
    </row>
    <row r="373" spans="1:4" ht="15">
      <c r="A373" s="11"/>
      <c r="B373" s="11"/>
      <c r="C373" s="11"/>
      <c r="D373" s="11"/>
    </row>
    <row r="374" spans="1:4" ht="15">
      <c r="A374" s="11"/>
      <c r="B374" s="11"/>
      <c r="C374" s="11"/>
      <c r="D374" s="11"/>
    </row>
    <row r="375" spans="1:4" ht="15">
      <c r="A375" s="11"/>
      <c r="B375" s="11"/>
      <c r="C375" s="11"/>
      <c r="D375" s="11"/>
    </row>
    <row r="376" spans="1:4" ht="15">
      <c r="A376" s="11"/>
      <c r="B376" s="11"/>
      <c r="C376" s="11"/>
      <c r="D376" s="11"/>
    </row>
    <row r="377" spans="1:4" ht="15">
      <c r="A377" s="11"/>
      <c r="B377" s="11"/>
      <c r="C377" s="11"/>
      <c r="D377" s="11"/>
    </row>
    <row r="378" spans="1:4" ht="15">
      <c r="A378" s="11"/>
      <c r="B378" s="11"/>
      <c r="C378" s="11"/>
      <c r="D378" s="11"/>
    </row>
    <row r="379" spans="1:4" ht="15">
      <c r="A379" s="11"/>
      <c r="B379" s="11"/>
      <c r="C379" s="11"/>
      <c r="D379" s="11"/>
    </row>
    <row r="380" spans="1:4" ht="15">
      <c r="A380" s="11"/>
      <c r="B380" s="11"/>
      <c r="C380" s="11"/>
      <c r="D380" s="11"/>
    </row>
    <row r="381" spans="1:4" ht="15">
      <c r="A381" s="11"/>
      <c r="B381" s="11"/>
      <c r="C381" s="11"/>
      <c r="D381" s="11"/>
    </row>
    <row r="382" spans="1:4" ht="15">
      <c r="A382" s="11"/>
      <c r="B382" s="11"/>
      <c r="C382" s="11"/>
      <c r="D382" s="11"/>
    </row>
    <row r="383" spans="1:4" ht="15">
      <c r="A383" s="11"/>
      <c r="B383" s="11"/>
      <c r="C383" s="11"/>
      <c r="D383" s="11"/>
    </row>
    <row r="384" spans="1:4" ht="15">
      <c r="A384" s="11"/>
      <c r="B384" s="11"/>
      <c r="C384" s="11"/>
      <c r="D384" s="11"/>
    </row>
    <row r="385" spans="1:4" ht="15">
      <c r="A385" s="11"/>
      <c r="B385" s="11"/>
      <c r="C385" s="11"/>
      <c r="D385" s="11"/>
    </row>
    <row r="386" spans="1:4" ht="15">
      <c r="A386" s="11"/>
      <c r="B386" s="11"/>
      <c r="C386" s="11"/>
      <c r="D386" s="11"/>
    </row>
    <row r="387" spans="1:4" ht="15">
      <c r="A387" s="11"/>
      <c r="B387" s="11"/>
      <c r="C387" s="11"/>
      <c r="D387" s="11"/>
    </row>
    <row r="388" spans="1:4" ht="15">
      <c r="A388" s="11"/>
      <c r="B388" s="11"/>
      <c r="C388" s="11"/>
      <c r="D388" s="11"/>
    </row>
    <row r="389" spans="1:4" ht="15">
      <c r="A389" s="11"/>
      <c r="B389" s="11"/>
      <c r="C389" s="11"/>
      <c r="D389" s="11"/>
    </row>
    <row r="390" spans="1:4" ht="15">
      <c r="A390" s="11"/>
      <c r="B390" s="11"/>
      <c r="C390" s="11"/>
      <c r="D390" s="11"/>
    </row>
    <row r="391" spans="1:4" ht="15">
      <c r="A391" s="11"/>
      <c r="B391" s="11"/>
      <c r="C391" s="11"/>
      <c r="D391" s="11"/>
    </row>
    <row r="392" spans="1:4" ht="15">
      <c r="A392" s="11"/>
      <c r="B392" s="11"/>
      <c r="C392" s="11"/>
      <c r="D392" s="11"/>
    </row>
    <row r="393" spans="1:4" ht="15">
      <c r="A393" s="11"/>
      <c r="B393" s="11"/>
      <c r="C393" s="11"/>
      <c r="D393" s="11"/>
    </row>
    <row r="394" spans="1:4" ht="15">
      <c r="A394" s="11"/>
      <c r="B394" s="11"/>
      <c r="C394" s="11"/>
      <c r="D394" s="11"/>
    </row>
    <row r="395" spans="1:4" ht="15">
      <c r="A395" s="11"/>
      <c r="B395" s="11"/>
      <c r="C395" s="11"/>
      <c r="D395" s="11"/>
    </row>
    <row r="396" spans="1:4" ht="15">
      <c r="A396" s="11"/>
      <c r="B396" s="11"/>
      <c r="C396" s="11"/>
      <c r="D396" s="11"/>
    </row>
    <row r="397" spans="1:4" ht="15">
      <c r="A397" s="11"/>
      <c r="B397" s="11"/>
      <c r="C397" s="11"/>
      <c r="D397" s="11"/>
    </row>
    <row r="398" spans="1:4" ht="15">
      <c r="A398" s="11"/>
      <c r="B398" s="11"/>
      <c r="C398" s="11"/>
      <c r="D398" s="11"/>
    </row>
    <row r="399" spans="1:4" ht="15">
      <c r="A399" s="11"/>
      <c r="B399" s="11"/>
      <c r="C399" s="11"/>
      <c r="D399" s="11"/>
    </row>
    <row r="400" spans="1:4" ht="15">
      <c r="A400" s="11"/>
      <c r="B400" s="11"/>
      <c r="C400" s="11"/>
      <c r="D400" s="11"/>
    </row>
    <row r="401" spans="1:4" ht="15">
      <c r="A401" s="11"/>
      <c r="B401" s="11"/>
      <c r="C401" s="11"/>
      <c r="D401" s="11"/>
    </row>
    <row r="402" spans="1:4" ht="15">
      <c r="A402" s="11"/>
      <c r="B402" s="11"/>
      <c r="C402" s="11"/>
      <c r="D402" s="11"/>
    </row>
    <row r="403" spans="1:4" ht="15">
      <c r="A403" s="11"/>
      <c r="B403" s="11"/>
      <c r="C403" s="11"/>
      <c r="D403" s="11"/>
    </row>
    <row r="404" spans="1:4" ht="15">
      <c r="A404" s="11"/>
      <c r="B404" s="11"/>
      <c r="C404" s="11"/>
      <c r="D404" s="11"/>
    </row>
    <row r="405" spans="1:4" ht="15">
      <c r="A405" s="11"/>
      <c r="B405" s="11"/>
      <c r="C405" s="11"/>
      <c r="D405" s="11"/>
    </row>
    <row r="406" spans="1:4" ht="15">
      <c r="A406" s="11"/>
      <c r="B406" s="11"/>
      <c r="C406" s="11"/>
      <c r="D406" s="11"/>
    </row>
    <row r="407" spans="1:4" ht="15">
      <c r="A407" s="11"/>
      <c r="B407" s="11"/>
      <c r="C407" s="11"/>
      <c r="D407" s="11"/>
    </row>
    <row r="408" spans="1:4" ht="15">
      <c r="A408" s="11"/>
      <c r="B408" s="11"/>
      <c r="C408" s="11"/>
      <c r="D408" s="11"/>
    </row>
    <row r="409" spans="1:4" ht="15">
      <c r="A409" s="11"/>
      <c r="B409" s="11"/>
      <c r="C409" s="11"/>
      <c r="D409" s="11"/>
    </row>
    <row r="410" spans="1:4" ht="15">
      <c r="A410" s="11"/>
      <c r="B410" s="11"/>
      <c r="C410" s="11"/>
      <c r="D410" s="11"/>
    </row>
    <row r="411" spans="1:4" ht="15">
      <c r="A411" s="11"/>
      <c r="B411" s="11"/>
      <c r="C411" s="11"/>
      <c r="D411" s="11"/>
    </row>
    <row r="412" spans="1:4" ht="15">
      <c r="A412" s="11"/>
      <c r="B412" s="11"/>
      <c r="C412" s="11"/>
      <c r="D412" s="11"/>
    </row>
    <row r="413" spans="1:4" ht="15">
      <c r="A413" s="11"/>
      <c r="B413" s="11"/>
      <c r="C413" s="11"/>
      <c r="D413" s="11"/>
    </row>
    <row r="414" spans="1:4" ht="15">
      <c r="A414" s="11"/>
      <c r="B414" s="11"/>
      <c r="C414" s="11"/>
      <c r="D414" s="11"/>
    </row>
    <row r="415" spans="1:4" ht="15">
      <c r="A415" s="11"/>
      <c r="B415" s="11"/>
      <c r="C415" s="11"/>
      <c r="D415" s="11"/>
    </row>
    <row r="416" spans="1:4" ht="15">
      <c r="A416" s="11"/>
      <c r="B416" s="11"/>
      <c r="C416" s="11"/>
      <c r="D416" s="11"/>
    </row>
    <row r="417" spans="1:4" ht="15">
      <c r="A417" s="11"/>
      <c r="B417" s="11"/>
      <c r="C417" s="11"/>
      <c r="D417" s="11"/>
    </row>
    <row r="418" spans="1:4" ht="15">
      <c r="A418" s="11"/>
      <c r="B418" s="11"/>
      <c r="C418" s="11"/>
      <c r="D418" s="11"/>
    </row>
    <row r="419" spans="1:4" ht="15">
      <c r="A419" s="11"/>
      <c r="B419" s="11"/>
      <c r="C419" s="11"/>
      <c r="D419" s="11"/>
    </row>
    <row r="420" spans="1:4" ht="15">
      <c r="A420" s="11"/>
      <c r="B420" s="11"/>
      <c r="C420" s="11"/>
      <c r="D420" s="11"/>
    </row>
    <row r="421" spans="1:4" ht="15">
      <c r="A421" s="11"/>
      <c r="B421" s="11"/>
      <c r="C421" s="11"/>
      <c r="D421" s="11"/>
    </row>
    <row r="422" spans="1:4" ht="15">
      <c r="A422" s="11"/>
      <c r="B422" s="11"/>
      <c r="C422" s="11"/>
      <c r="D422" s="11"/>
    </row>
    <row r="423" spans="1:4" ht="15">
      <c r="A423" s="11"/>
      <c r="B423" s="11"/>
      <c r="C423" s="11"/>
      <c r="D423" s="11"/>
    </row>
    <row r="424" spans="1:4" ht="15">
      <c r="A424" s="11"/>
      <c r="B424" s="11"/>
      <c r="C424" s="11"/>
      <c r="D424" s="11"/>
    </row>
    <row r="425" spans="1:4" ht="15">
      <c r="A425" s="11"/>
      <c r="B425" s="11"/>
      <c r="C425" s="11"/>
      <c r="D425" s="11"/>
    </row>
    <row r="426" spans="1:4" ht="15">
      <c r="A426" s="11"/>
      <c r="B426" s="11"/>
      <c r="C426" s="11"/>
      <c r="D426" s="11"/>
    </row>
    <row r="427" spans="1:4" ht="15">
      <c r="A427" s="11"/>
      <c r="B427" s="11"/>
      <c r="C427" s="11"/>
      <c r="D427" s="11"/>
    </row>
    <row r="428" spans="1:4" ht="15">
      <c r="A428" s="11"/>
      <c r="B428" s="11"/>
      <c r="C428" s="11"/>
      <c r="D428" s="11"/>
    </row>
    <row r="429" spans="1:4" ht="15">
      <c r="A429" s="11"/>
      <c r="B429" s="11"/>
      <c r="C429" s="11"/>
      <c r="D429" s="11"/>
    </row>
    <row r="430" spans="1:4" ht="15">
      <c r="A430" s="11"/>
      <c r="B430" s="11"/>
      <c r="C430" s="11"/>
      <c r="D430" s="11"/>
    </row>
    <row r="431" spans="1:4" ht="15">
      <c r="A431" s="11"/>
      <c r="B431" s="11"/>
      <c r="C431" s="11"/>
      <c r="D431" s="11"/>
    </row>
    <row r="432" spans="1:4" ht="15">
      <c r="A432" s="11"/>
      <c r="B432" s="11"/>
      <c r="C432" s="11"/>
      <c r="D432" s="11"/>
    </row>
    <row r="433" spans="1:4" ht="15">
      <c r="A433" s="11"/>
      <c r="B433" s="11"/>
      <c r="C433" s="11"/>
      <c r="D433" s="11"/>
    </row>
    <row r="434" spans="1:4" ht="15">
      <c r="A434" s="11"/>
      <c r="B434" s="11"/>
      <c r="C434" s="11"/>
      <c r="D434" s="11"/>
    </row>
    <row r="435" spans="1:4" ht="15">
      <c r="A435" s="11"/>
      <c r="B435" s="11"/>
      <c r="C435" s="11"/>
      <c r="D435" s="11"/>
    </row>
    <row r="436" spans="1:4" ht="15">
      <c r="A436" s="11"/>
      <c r="B436" s="11"/>
      <c r="C436" s="11"/>
      <c r="D436" s="11"/>
    </row>
    <row r="437" spans="1:4" ht="15">
      <c r="A437" s="11"/>
      <c r="B437" s="11"/>
      <c r="C437" s="11"/>
      <c r="D437" s="11"/>
    </row>
    <row r="438" spans="1:4" ht="15">
      <c r="A438" s="11"/>
      <c r="B438" s="11"/>
      <c r="C438" s="11"/>
      <c r="D438" s="11"/>
    </row>
    <row r="439" spans="1:4" ht="15">
      <c r="A439" s="11"/>
      <c r="B439" s="11"/>
      <c r="C439" s="11"/>
      <c r="D439" s="11"/>
    </row>
    <row r="440" spans="1:4" ht="15">
      <c r="A440" s="11"/>
      <c r="B440" s="11"/>
      <c r="C440" s="11"/>
      <c r="D440" s="11"/>
    </row>
    <row r="441" spans="1:4" ht="15">
      <c r="A441" s="11"/>
      <c r="B441" s="11"/>
      <c r="C441" s="11"/>
      <c r="D441" s="11"/>
    </row>
    <row r="442" spans="1:4" ht="15">
      <c r="A442" s="11"/>
      <c r="B442" s="11"/>
      <c r="C442" s="11"/>
      <c r="D442" s="11"/>
    </row>
    <row r="443" spans="1:4" ht="15">
      <c r="A443" s="11"/>
      <c r="B443" s="11"/>
      <c r="C443" s="11"/>
      <c r="D443" s="11"/>
    </row>
    <row r="444" spans="1:4" ht="15">
      <c r="A444" s="11"/>
      <c r="B444" s="11"/>
      <c r="C444" s="11"/>
      <c r="D444" s="11"/>
    </row>
    <row r="445" spans="1:4" ht="15">
      <c r="A445" s="11"/>
      <c r="B445" s="11"/>
      <c r="C445" s="11"/>
      <c r="D445" s="11"/>
    </row>
    <row r="446" spans="1:4" ht="15">
      <c r="A446" s="11"/>
      <c r="B446" s="11"/>
      <c r="C446" s="11"/>
      <c r="D446" s="11"/>
    </row>
    <row r="447" spans="1:4" ht="15">
      <c r="A447" s="11"/>
      <c r="B447" s="11"/>
      <c r="C447" s="11"/>
      <c r="D447" s="11"/>
    </row>
    <row r="448" spans="1:4" ht="15">
      <c r="A448" s="11"/>
      <c r="B448" s="11"/>
      <c r="C448" s="11"/>
      <c r="D448" s="11"/>
    </row>
    <row r="449" spans="1:4" ht="15">
      <c r="A449" s="11"/>
      <c r="B449" s="11"/>
      <c r="C449" s="11"/>
      <c r="D449" s="11"/>
    </row>
    <row r="450" spans="1:4" ht="15">
      <c r="A450" s="11"/>
      <c r="B450" s="11"/>
      <c r="C450" s="11"/>
      <c r="D450" s="11"/>
    </row>
    <row r="451" spans="1:4" ht="15">
      <c r="A451" s="11"/>
      <c r="B451" s="11"/>
      <c r="C451" s="11"/>
      <c r="D451" s="11"/>
    </row>
    <row r="452" spans="1:4" ht="15">
      <c r="A452" s="11"/>
      <c r="B452" s="11"/>
      <c r="C452" s="11"/>
      <c r="D452" s="11"/>
    </row>
    <row r="453" spans="1:4" ht="15">
      <c r="A453" s="11"/>
      <c r="B453" s="11"/>
      <c r="C453" s="11"/>
      <c r="D453" s="11"/>
    </row>
    <row r="454" spans="1:4" ht="15">
      <c r="A454" s="11"/>
      <c r="B454" s="11"/>
      <c r="C454" s="11"/>
      <c r="D454" s="11"/>
    </row>
    <row r="455" spans="1:4" ht="15">
      <c r="A455" s="11"/>
      <c r="B455" s="11"/>
      <c r="C455" s="11"/>
      <c r="D455" s="11"/>
    </row>
    <row r="456" spans="1:4" ht="15">
      <c r="A456" s="11"/>
      <c r="B456" s="11"/>
      <c r="C456" s="11"/>
      <c r="D456" s="11"/>
    </row>
    <row r="457" spans="1:4" ht="15">
      <c r="A457" s="11"/>
      <c r="B457" s="11"/>
      <c r="C457" s="11"/>
      <c r="D457" s="11"/>
    </row>
    <row r="458" spans="1:4" ht="15">
      <c r="A458" s="11"/>
      <c r="B458" s="11"/>
      <c r="C458" s="11"/>
      <c r="D458" s="11"/>
    </row>
    <row r="459" spans="1:4" ht="15">
      <c r="A459" s="11"/>
      <c r="B459" s="11"/>
      <c r="C459" s="11"/>
      <c r="D459" s="11"/>
    </row>
    <row r="460" spans="1:4" ht="15">
      <c r="A460" s="11"/>
      <c r="B460" s="11"/>
      <c r="C460" s="11"/>
      <c r="D460" s="11"/>
    </row>
    <row r="461" spans="1:4" ht="15">
      <c r="A461" s="11"/>
      <c r="B461" s="11"/>
      <c r="C461" s="11"/>
      <c r="D461" s="11"/>
    </row>
    <row r="462" spans="1:4" ht="15">
      <c r="A462" s="11"/>
      <c r="B462" s="11"/>
      <c r="C462" s="11"/>
      <c r="D462" s="11"/>
    </row>
    <row r="463" spans="1:4" ht="15">
      <c r="A463" s="11"/>
      <c r="B463" s="11"/>
      <c r="C463" s="11"/>
      <c r="D463" s="11"/>
    </row>
    <row r="464" spans="1:4" ht="15">
      <c r="A464" s="11"/>
      <c r="B464" s="11"/>
      <c r="C464" s="11"/>
      <c r="D464" s="11"/>
    </row>
    <row r="465" spans="1:4" ht="15">
      <c r="A465" s="11"/>
      <c r="B465" s="11"/>
      <c r="C465" s="11"/>
      <c r="D465" s="11"/>
    </row>
    <row r="466" spans="1:4" ht="15">
      <c r="A466" s="11"/>
      <c r="B466" s="11"/>
      <c r="C466" s="11"/>
      <c r="D466" s="11"/>
    </row>
    <row r="467" spans="1:4" ht="15">
      <c r="A467" s="11"/>
      <c r="B467" s="11"/>
      <c r="C467" s="11"/>
      <c r="D467" s="11"/>
    </row>
    <row r="468" spans="1:4" ht="15">
      <c r="A468" s="11"/>
      <c r="B468" s="11"/>
      <c r="C468" s="11"/>
      <c r="D468" s="11"/>
    </row>
    <row r="469" spans="1:4" ht="15">
      <c r="A469" s="11"/>
      <c r="B469" s="11"/>
      <c r="C469" s="11"/>
      <c r="D469" s="11"/>
    </row>
    <row r="470" spans="1:4" ht="15">
      <c r="A470" s="11"/>
      <c r="B470" s="11"/>
      <c r="C470" s="11"/>
      <c r="D470" s="11"/>
    </row>
    <row r="471" spans="1:4" ht="15">
      <c r="A471" s="11"/>
      <c r="B471" s="11"/>
      <c r="C471" s="11"/>
      <c r="D471" s="11"/>
    </row>
    <row r="472" spans="1:4" ht="15">
      <c r="A472" s="11"/>
      <c r="B472" s="11"/>
      <c r="C472" s="11"/>
      <c r="D472" s="11"/>
    </row>
    <row r="473" spans="1:4" ht="15">
      <c r="A473" s="11"/>
      <c r="B473" s="11"/>
      <c r="C473" s="11"/>
      <c r="D473" s="11"/>
    </row>
    <row r="474" spans="1:4" ht="15">
      <c r="A474" s="11"/>
      <c r="B474" s="11"/>
      <c r="C474" s="11"/>
      <c r="D474" s="11"/>
    </row>
    <row r="475" spans="1:4" ht="15">
      <c r="A475" s="11"/>
      <c r="B475" s="11"/>
      <c r="C475" s="11"/>
      <c r="D475" s="11"/>
    </row>
    <row r="476" spans="1:4" ht="15">
      <c r="A476" s="11"/>
      <c r="B476" s="11"/>
      <c r="C476" s="11"/>
      <c r="D476" s="11"/>
    </row>
    <row r="477" spans="1:4" ht="15">
      <c r="A477" s="11"/>
      <c r="B477" s="11"/>
      <c r="C477" s="11"/>
      <c r="D477" s="11"/>
    </row>
    <row r="478" spans="1:4" ht="15">
      <c r="A478" s="11"/>
      <c r="B478" s="11"/>
      <c r="C478" s="11"/>
      <c r="D478" s="11"/>
    </row>
    <row r="479" spans="1:4" ht="15">
      <c r="A479" s="11"/>
      <c r="B479" s="11"/>
      <c r="C479" s="11"/>
      <c r="D479" s="11"/>
    </row>
    <row r="480" spans="1:4" ht="15">
      <c r="A480" s="11"/>
      <c r="B480" s="11"/>
      <c r="C480" s="11"/>
      <c r="D480" s="11"/>
    </row>
    <row r="481" spans="1:4" ht="15">
      <c r="A481" s="11"/>
      <c r="B481" s="11"/>
      <c r="C481" s="11"/>
      <c r="D481" s="11"/>
    </row>
    <row r="482" spans="1:4" ht="15">
      <c r="A482" s="11"/>
      <c r="B482" s="11"/>
      <c r="C482" s="11"/>
      <c r="D482" s="11"/>
    </row>
    <row r="483" spans="1:4" ht="15">
      <c r="A483" s="11"/>
      <c r="B483" s="11"/>
      <c r="C483" s="11"/>
      <c r="D483" s="11"/>
    </row>
    <row r="484" spans="1:4" ht="15">
      <c r="A484" s="11"/>
      <c r="B484" s="11"/>
      <c r="C484" s="11"/>
      <c r="D484" s="11"/>
    </row>
    <row r="485" spans="1:4" ht="15">
      <c r="A485" s="11"/>
      <c r="B485" s="11"/>
      <c r="C485" s="11"/>
      <c r="D485" s="11"/>
    </row>
    <row r="486" spans="1:4" ht="15">
      <c r="A486" s="11"/>
      <c r="B486" s="11"/>
      <c r="C486" s="11"/>
      <c r="D486" s="11"/>
    </row>
    <row r="487" spans="1:4" ht="15">
      <c r="A487" s="11"/>
      <c r="B487" s="11"/>
      <c r="C487" s="11"/>
      <c r="D487" s="11"/>
    </row>
    <row r="488" spans="1:4" ht="15">
      <c r="A488" s="11"/>
      <c r="B488" s="11"/>
      <c r="C488" s="11"/>
      <c r="D488" s="11"/>
    </row>
    <row r="489" spans="1:4" ht="15">
      <c r="A489" s="11"/>
      <c r="B489" s="11"/>
      <c r="C489" s="11"/>
      <c r="D489" s="11"/>
    </row>
    <row r="490" spans="1:4" ht="15">
      <c r="A490" s="11"/>
      <c r="B490" s="11"/>
      <c r="C490" s="11"/>
      <c r="D490" s="11"/>
    </row>
    <row r="491" spans="1:4" ht="15">
      <c r="A491" s="11"/>
      <c r="B491" s="11"/>
      <c r="C491" s="11"/>
      <c r="D491" s="11"/>
    </row>
    <row r="492" spans="1:4" ht="15">
      <c r="A492" s="11"/>
      <c r="B492" s="11"/>
      <c r="C492" s="11"/>
      <c r="D492" s="11"/>
    </row>
    <row r="493" spans="1:4" ht="15">
      <c r="A493" s="11"/>
      <c r="B493" s="11"/>
      <c r="C493" s="11"/>
      <c r="D493" s="11"/>
    </row>
    <row r="494" spans="1:4" ht="15">
      <c r="A494" s="11"/>
      <c r="B494" s="11"/>
      <c r="C494" s="11"/>
      <c r="D494" s="11"/>
    </row>
    <row r="495" spans="1:4" ht="15">
      <c r="A495" s="11"/>
      <c r="B495" s="11"/>
      <c r="C495" s="11"/>
      <c r="D495" s="11"/>
    </row>
    <row r="496" spans="1:4" ht="15">
      <c r="A496" s="11"/>
      <c r="B496" s="11"/>
      <c r="C496" s="11"/>
      <c r="D496" s="11"/>
    </row>
    <row r="497" spans="1:4" ht="15">
      <c r="A497" s="11"/>
      <c r="B497" s="11"/>
      <c r="C497" s="11"/>
      <c r="D497" s="11"/>
    </row>
    <row r="498" spans="1:4" ht="15">
      <c r="A498" s="11"/>
      <c r="B498" s="11"/>
      <c r="C498" s="11"/>
      <c r="D498" s="11"/>
    </row>
    <row r="499" spans="1:4" ht="15">
      <c r="A499" s="11"/>
      <c r="B499" s="11"/>
      <c r="C499" s="11"/>
      <c r="D499" s="11"/>
    </row>
    <row r="500" spans="1:4" ht="15">
      <c r="A500" s="11"/>
      <c r="B500" s="11"/>
      <c r="C500" s="11"/>
      <c r="D500" s="11"/>
    </row>
    <row r="501" spans="1:4" ht="15">
      <c r="A501" s="11"/>
      <c r="B501" s="11"/>
      <c r="C501" s="11"/>
      <c r="D501" s="11"/>
    </row>
    <row r="502" spans="1:4" ht="15">
      <c r="A502" s="11"/>
      <c r="B502" s="11"/>
      <c r="C502" s="11"/>
      <c r="D502" s="11"/>
    </row>
    <row r="503" spans="1:4" ht="15">
      <c r="A503" s="11"/>
      <c r="B503" s="11"/>
      <c r="C503" s="11"/>
      <c r="D503" s="11"/>
    </row>
    <row r="504" spans="1:4" ht="15">
      <c r="A504" s="11"/>
      <c r="B504" s="11"/>
      <c r="C504" s="11"/>
      <c r="D504" s="11"/>
    </row>
    <row r="505" spans="1:4" ht="15">
      <c r="A505" s="11"/>
      <c r="B505" s="11"/>
      <c r="C505" s="11"/>
      <c r="D505" s="11"/>
    </row>
    <row r="506" spans="1:4" ht="15">
      <c r="A506" s="11"/>
      <c r="B506" s="11"/>
      <c r="C506" s="11"/>
      <c r="D506" s="11"/>
    </row>
    <row r="507" spans="1:4" ht="15">
      <c r="A507" s="11"/>
      <c r="B507" s="11"/>
      <c r="C507" s="11"/>
      <c r="D507" s="11"/>
    </row>
    <row r="508" spans="1:4" ht="15">
      <c r="A508" s="11"/>
      <c r="B508" s="11"/>
      <c r="C508" s="11"/>
      <c r="D508" s="11"/>
    </row>
    <row r="509" spans="1:4" ht="15">
      <c r="A509" s="11"/>
      <c r="B509" s="11"/>
      <c r="C509" s="11"/>
      <c r="D509" s="11"/>
    </row>
    <row r="510" spans="1:4" ht="15">
      <c r="A510" s="11"/>
      <c r="B510" s="11"/>
      <c r="C510" s="11"/>
      <c r="D510" s="11"/>
    </row>
    <row r="511" spans="1:4" ht="15">
      <c r="A511" s="11"/>
      <c r="B511" s="11"/>
      <c r="C511" s="11"/>
      <c r="D511" s="11"/>
    </row>
    <row r="512" spans="1:4" ht="15">
      <c r="A512" s="11"/>
      <c r="B512" s="11"/>
      <c r="C512" s="11"/>
      <c r="D512" s="11"/>
    </row>
    <row r="513" spans="1:4" ht="15">
      <c r="A513" s="11"/>
      <c r="B513" s="11"/>
      <c r="C513" s="11"/>
      <c r="D513" s="11"/>
    </row>
    <row r="514" spans="1:4" ht="15">
      <c r="A514" s="11"/>
      <c r="B514" s="11"/>
      <c r="C514" s="11"/>
      <c r="D514" s="11"/>
    </row>
    <row r="515" spans="1:4" ht="15">
      <c r="A515" s="11"/>
      <c r="B515" s="11"/>
      <c r="C515" s="11"/>
      <c r="D515" s="11"/>
    </row>
    <row r="516" spans="1:4" ht="15">
      <c r="A516" s="11"/>
      <c r="B516" s="11"/>
      <c r="C516" s="11"/>
      <c r="D516" s="11"/>
    </row>
    <row r="517" spans="1:4" ht="15">
      <c r="A517" s="11"/>
      <c r="B517" s="11"/>
      <c r="C517" s="11"/>
      <c r="D517" s="11"/>
    </row>
    <row r="518" spans="1:4" ht="15">
      <c r="A518" s="11"/>
      <c r="B518" s="11"/>
      <c r="C518" s="11"/>
      <c r="D518" s="11"/>
    </row>
    <row r="519" spans="1:4" ht="15">
      <c r="A519" s="11"/>
      <c r="B519" s="11"/>
      <c r="C519" s="11"/>
      <c r="D519" s="11"/>
    </row>
    <row r="520" spans="1:4" ht="15">
      <c r="A520" s="11"/>
      <c r="B520" s="11"/>
      <c r="C520" s="11"/>
      <c r="D520" s="11"/>
    </row>
    <row r="521" spans="1:4" ht="15">
      <c r="A521" s="11"/>
      <c r="B521" s="11"/>
      <c r="C521" s="11"/>
      <c r="D521" s="11"/>
    </row>
    <row r="522" spans="1:4" ht="15">
      <c r="A522" s="11"/>
      <c r="B522" s="11"/>
      <c r="C522" s="11"/>
      <c r="D522" s="11"/>
    </row>
    <row r="523" spans="1:4" ht="15">
      <c r="A523" s="11"/>
      <c r="B523" s="11"/>
      <c r="C523" s="11"/>
      <c r="D523" s="11"/>
    </row>
    <row r="524" spans="1:4" ht="15">
      <c r="A524" s="11"/>
      <c r="B524" s="11"/>
      <c r="C524" s="11"/>
      <c r="D524" s="11"/>
    </row>
    <row r="525" spans="1:4" ht="15">
      <c r="A525" s="11"/>
      <c r="B525" s="11"/>
      <c r="C525" s="11"/>
      <c r="D525" s="11"/>
    </row>
    <row r="526" spans="1:4" ht="15">
      <c r="A526" s="11"/>
      <c r="B526" s="11"/>
      <c r="C526" s="11"/>
      <c r="D526" s="11"/>
    </row>
    <row r="527" spans="1:4" ht="15">
      <c r="A527" s="11"/>
      <c r="B527" s="11"/>
      <c r="C527" s="11"/>
      <c r="D527" s="11"/>
    </row>
    <row r="528" spans="1:4" ht="15">
      <c r="A528" s="11"/>
      <c r="B528" s="11"/>
      <c r="C528" s="11"/>
      <c r="D528" s="11"/>
    </row>
    <row r="529" spans="1:4" ht="15">
      <c r="A529" s="11"/>
      <c r="B529" s="11"/>
      <c r="C529" s="11"/>
      <c r="D529" s="11"/>
    </row>
    <row r="530" spans="1:4" ht="15">
      <c r="A530" s="11"/>
      <c r="B530" s="11"/>
      <c r="C530" s="11"/>
      <c r="D530" s="11"/>
    </row>
    <row r="531" spans="1:4" ht="15">
      <c r="A531" s="11"/>
      <c r="B531" s="11"/>
      <c r="C531" s="11"/>
      <c r="D531" s="11"/>
    </row>
    <row r="532" spans="1:4" ht="15">
      <c r="A532" s="11"/>
      <c r="B532" s="11"/>
      <c r="C532" s="11"/>
      <c r="D532" s="11"/>
    </row>
    <row r="533" spans="1:4" ht="15">
      <c r="A533" s="11"/>
      <c r="B533" s="11"/>
      <c r="C533" s="11"/>
      <c r="D533" s="11"/>
    </row>
    <row r="534" spans="1:4" ht="15">
      <c r="A534" s="11"/>
      <c r="B534" s="11"/>
      <c r="C534" s="11"/>
      <c r="D534" s="11"/>
    </row>
    <row r="535" spans="1:4" ht="15">
      <c r="A535" s="11"/>
      <c r="B535" s="11"/>
      <c r="C535" s="11"/>
      <c r="D535" s="11"/>
    </row>
    <row r="536" spans="1:4" ht="15">
      <c r="A536" s="11"/>
      <c r="B536" s="11"/>
      <c r="C536" s="11"/>
      <c r="D536" s="11"/>
    </row>
    <row r="537" spans="1:4" ht="15">
      <c r="A537" s="11"/>
      <c r="B537" s="11"/>
      <c r="C537" s="11"/>
      <c r="D537" s="11"/>
    </row>
    <row r="538" spans="1:4" ht="15">
      <c r="A538" s="11"/>
      <c r="B538" s="11"/>
      <c r="C538" s="11"/>
      <c r="D538" s="11"/>
    </row>
    <row r="539" spans="1:4" ht="15">
      <c r="A539" s="11"/>
      <c r="B539" s="11"/>
      <c r="C539" s="11"/>
      <c r="D539" s="11"/>
    </row>
    <row r="540" spans="1:4" ht="15">
      <c r="A540" s="11"/>
      <c r="B540" s="11"/>
      <c r="C540" s="11"/>
      <c r="D540" s="11"/>
    </row>
    <row r="541" spans="1:4" ht="15">
      <c r="A541" s="11"/>
      <c r="B541" s="11"/>
      <c r="C541" s="11"/>
      <c r="D541" s="11"/>
    </row>
    <row r="542" spans="1:4" ht="15">
      <c r="A542" s="11"/>
      <c r="B542" s="11"/>
      <c r="C542" s="11"/>
      <c r="D542" s="11"/>
    </row>
    <row r="543" spans="1:4" ht="15">
      <c r="A543" s="11"/>
      <c r="B543" s="11"/>
      <c r="C543" s="11"/>
      <c r="D543" s="11"/>
    </row>
    <row r="544" spans="1:4" ht="15">
      <c r="A544" s="11"/>
      <c r="B544" s="11"/>
      <c r="C544" s="11"/>
      <c r="D544" s="11"/>
    </row>
    <row r="545" spans="1:4" ht="15">
      <c r="A545" s="11"/>
      <c r="B545" s="11"/>
      <c r="C545" s="11"/>
      <c r="D545" s="11"/>
    </row>
    <row r="546" spans="1:4" ht="15">
      <c r="A546" s="11"/>
      <c r="B546" s="11"/>
      <c r="C546" s="11"/>
      <c r="D546" s="11"/>
    </row>
    <row r="547" spans="1:4" ht="15">
      <c r="A547" s="11"/>
      <c r="B547" s="11"/>
      <c r="C547" s="11"/>
      <c r="D547" s="11"/>
    </row>
    <row r="548" spans="1:4" ht="15">
      <c r="A548" s="11"/>
      <c r="B548" s="11"/>
      <c r="C548" s="11"/>
      <c r="D548" s="11"/>
    </row>
    <row r="549" spans="1:4" ht="15">
      <c r="A549" s="11"/>
      <c r="B549" s="11"/>
      <c r="C549" s="11"/>
      <c r="D549" s="11"/>
    </row>
    <row r="550" spans="1:4" ht="15">
      <c r="A550" s="11"/>
      <c r="B550" s="11"/>
      <c r="C550" s="11"/>
      <c r="D550" s="11"/>
    </row>
    <row r="551" spans="1:4" ht="15">
      <c r="A551" s="11"/>
      <c r="B551" s="11"/>
      <c r="C551" s="11"/>
      <c r="D551" s="11"/>
    </row>
    <row r="552" spans="1:4" ht="15">
      <c r="A552" s="11"/>
      <c r="B552" s="11"/>
      <c r="C552" s="11"/>
      <c r="D552" s="11"/>
    </row>
    <row r="553" spans="1:4" ht="15">
      <c r="A553" s="11"/>
      <c r="B553" s="11"/>
      <c r="C553" s="11"/>
      <c r="D553" s="11"/>
    </row>
    <row r="554" spans="1:4" ht="15">
      <c r="A554" s="11"/>
      <c r="B554" s="11"/>
      <c r="C554" s="11"/>
      <c r="D554" s="11"/>
    </row>
    <row r="555" spans="1:4" ht="15">
      <c r="A555" s="11"/>
      <c r="B555" s="11"/>
      <c r="C555" s="11"/>
      <c r="D555" s="11"/>
    </row>
    <row r="556" spans="1:4" ht="15">
      <c r="A556" s="11"/>
      <c r="B556" s="11"/>
      <c r="C556" s="11"/>
      <c r="D556" s="11"/>
    </row>
    <row r="557" spans="1:4" ht="15">
      <c r="A557" s="11"/>
      <c r="B557" s="11"/>
      <c r="C557" s="11"/>
      <c r="D557" s="11"/>
    </row>
    <row r="558" spans="1:4" ht="15">
      <c r="A558" s="11"/>
      <c r="B558" s="11"/>
      <c r="C558" s="11"/>
      <c r="D558" s="11"/>
    </row>
    <row r="559" spans="1:4" ht="15">
      <c r="A559" s="11"/>
      <c r="B559" s="11"/>
      <c r="C559" s="11"/>
      <c r="D559" s="11"/>
    </row>
    <row r="560" spans="1:4" ht="15">
      <c r="A560" s="11"/>
      <c r="B560" s="11"/>
      <c r="C560" s="11"/>
      <c r="D560" s="11"/>
    </row>
    <row r="561" spans="1:4" ht="15">
      <c r="A561" s="11"/>
      <c r="B561" s="11"/>
      <c r="C561" s="11"/>
      <c r="D561" s="11"/>
    </row>
    <row r="562" spans="1:4" ht="15">
      <c r="A562" s="11"/>
      <c r="B562" s="11"/>
      <c r="C562" s="11"/>
      <c r="D562" s="11"/>
    </row>
    <row r="563" spans="1:4" ht="15">
      <c r="A563" s="11"/>
      <c r="B563" s="11"/>
      <c r="C563" s="11"/>
      <c r="D563" s="11"/>
    </row>
    <row r="564" spans="1:4" ht="15">
      <c r="A564" s="11"/>
      <c r="B564" s="11"/>
      <c r="C564" s="11"/>
      <c r="D564" s="11"/>
    </row>
    <row r="565" spans="1:4" ht="15">
      <c r="A565" s="11"/>
      <c r="B565" s="11"/>
      <c r="C565" s="11"/>
      <c r="D565" s="11"/>
    </row>
    <row r="566" spans="1:4" ht="15">
      <c r="A566" s="11"/>
      <c r="B566" s="11"/>
      <c r="C566" s="11"/>
      <c r="D566" s="11"/>
    </row>
    <row r="567" spans="1:4" ht="15">
      <c r="A567" s="11"/>
      <c r="B567" s="11"/>
      <c r="C567" s="11"/>
      <c r="D567" s="11"/>
    </row>
    <row r="568" spans="1:4" ht="15">
      <c r="A568" s="11"/>
      <c r="B568" s="11"/>
      <c r="C568" s="11"/>
      <c r="D568" s="11"/>
    </row>
    <row r="569" spans="1:4" ht="15">
      <c r="A569" s="11"/>
      <c r="B569" s="11"/>
      <c r="C569" s="11"/>
      <c r="D569" s="11"/>
    </row>
    <row r="570" spans="1:4" ht="15">
      <c r="A570" s="11"/>
      <c r="B570" s="11"/>
      <c r="C570" s="11"/>
      <c r="D570" s="11"/>
    </row>
    <row r="571" spans="1:4" ht="15">
      <c r="A571" s="11"/>
      <c r="B571" s="11"/>
      <c r="C571" s="11"/>
      <c r="D571" s="11"/>
    </row>
    <row r="572" spans="1:4" ht="15">
      <c r="A572" s="11"/>
      <c r="B572" s="11"/>
      <c r="C572" s="11"/>
      <c r="D572" s="11"/>
    </row>
    <row r="573" spans="1:4" ht="15">
      <c r="A573" s="11"/>
      <c r="B573" s="11"/>
      <c r="C573" s="11"/>
      <c r="D573" s="11"/>
    </row>
    <row r="574" spans="1:4" ht="15">
      <c r="A574" s="11"/>
      <c r="B574" s="11"/>
      <c r="C574" s="11"/>
      <c r="D574" s="11"/>
    </row>
    <row r="575" spans="1:4" ht="15">
      <c r="A575" s="11"/>
      <c r="B575" s="11"/>
      <c r="C575" s="11"/>
      <c r="D575" s="11"/>
    </row>
    <row r="576" spans="1:4" ht="15">
      <c r="A576" s="11"/>
      <c r="B576" s="11"/>
      <c r="C576" s="11"/>
      <c r="D576" s="11"/>
    </row>
    <row r="577" spans="1:4" ht="15">
      <c r="A577" s="11"/>
      <c r="B577" s="11"/>
      <c r="C577" s="11"/>
      <c r="D577" s="11"/>
    </row>
    <row r="578" spans="1:4" ht="15">
      <c r="A578" s="11"/>
      <c r="B578" s="11"/>
      <c r="C578" s="11"/>
      <c r="D578" s="11"/>
    </row>
    <row r="579" spans="1:4" ht="15">
      <c r="A579" s="11"/>
      <c r="B579" s="11"/>
      <c r="C579" s="11"/>
      <c r="D579" s="11"/>
    </row>
    <row r="580" spans="1:4" ht="15">
      <c r="A580" s="11"/>
      <c r="B580" s="11"/>
      <c r="C580" s="11"/>
      <c r="D580" s="11"/>
    </row>
    <row r="581" spans="1:4" ht="15">
      <c r="A581" s="11"/>
      <c r="B581" s="11"/>
      <c r="C581" s="11"/>
      <c r="D581" s="11"/>
    </row>
    <row r="582" spans="1:4" ht="15">
      <c r="A582" s="11"/>
      <c r="B582" s="11"/>
      <c r="C582" s="11"/>
      <c r="D582" s="11"/>
    </row>
    <row r="583" spans="1:4" ht="15">
      <c r="A583" s="11"/>
      <c r="B583" s="11"/>
      <c r="C583" s="11"/>
      <c r="D583" s="11"/>
    </row>
    <row r="584" spans="1:4" ht="15">
      <c r="A584" s="11"/>
      <c r="B584" s="11"/>
      <c r="C584" s="11"/>
      <c r="D584" s="11"/>
    </row>
    <row r="585" spans="1:4" ht="15">
      <c r="A585" s="11"/>
      <c r="B585" s="11"/>
      <c r="C585" s="11"/>
      <c r="D585" s="11"/>
    </row>
    <row r="586" spans="1:4" ht="15">
      <c r="A586" s="11"/>
      <c r="B586" s="11"/>
      <c r="C586" s="11"/>
      <c r="D586" s="11"/>
    </row>
    <row r="587" spans="1:4" ht="15">
      <c r="A587" s="11"/>
      <c r="B587" s="11"/>
      <c r="C587" s="11"/>
      <c r="D587" s="11"/>
    </row>
    <row r="588" spans="1:4" ht="15">
      <c r="A588" s="11"/>
      <c r="B588" s="11"/>
      <c r="C588" s="11"/>
      <c r="D588" s="11"/>
    </row>
    <row r="589" spans="1:4" ht="15">
      <c r="A589" s="11"/>
      <c r="B589" s="11"/>
      <c r="C589" s="11"/>
      <c r="D589" s="11"/>
    </row>
    <row r="590" spans="1:4" ht="15">
      <c r="A590" s="11"/>
      <c r="B590" s="11"/>
      <c r="C590" s="11"/>
      <c r="D590" s="11"/>
    </row>
    <row r="591" spans="1:4" ht="15">
      <c r="A591" s="11"/>
      <c r="B591" s="11"/>
      <c r="C591" s="11"/>
      <c r="D591" s="11"/>
    </row>
    <row r="592" spans="1:4" ht="15">
      <c r="A592" s="11"/>
      <c r="B592" s="11"/>
      <c r="C592" s="11"/>
      <c r="D592" s="11"/>
    </row>
    <row r="593" spans="1:4" ht="15">
      <c r="A593" s="11"/>
      <c r="B593" s="11"/>
      <c r="C593" s="11"/>
      <c r="D593" s="11"/>
    </row>
    <row r="594" spans="1:4" ht="15">
      <c r="A594" s="11"/>
      <c r="B594" s="11"/>
      <c r="C594" s="11"/>
      <c r="D594" s="11"/>
    </row>
    <row r="595" spans="1:4" ht="15">
      <c r="A595" s="11"/>
      <c r="B595" s="11"/>
      <c r="C595" s="11"/>
      <c r="D595" s="11"/>
    </row>
    <row r="596" spans="1:4" ht="15">
      <c r="A596" s="11"/>
      <c r="B596" s="11"/>
      <c r="C596" s="11"/>
      <c r="D596" s="11"/>
    </row>
    <row r="597" spans="1:4" ht="15">
      <c r="A597" s="11"/>
      <c r="B597" s="11"/>
      <c r="C597" s="11"/>
      <c r="D597" s="11"/>
    </row>
    <row r="598" spans="1:4" ht="15">
      <c r="A598" s="11"/>
      <c r="B598" s="11"/>
      <c r="C598" s="11"/>
      <c r="D598" s="11"/>
    </row>
    <row r="599" spans="1:4" ht="15">
      <c r="A599" s="11"/>
      <c r="B599" s="11"/>
      <c r="C599" s="11"/>
      <c r="D599" s="11"/>
    </row>
    <row r="600" spans="1:4" ht="15">
      <c r="A600" s="11"/>
      <c r="B600" s="11"/>
      <c r="C600" s="11"/>
      <c r="D600" s="11"/>
    </row>
    <row r="601" spans="1:4" ht="15">
      <c r="A601" s="11"/>
      <c r="B601" s="11"/>
      <c r="C601" s="11"/>
      <c r="D601" s="11"/>
    </row>
    <row r="602" spans="1:4" ht="15">
      <c r="A602" s="11"/>
      <c r="B602" s="11"/>
      <c r="C602" s="11"/>
      <c r="D602" s="11"/>
    </row>
    <row r="603" spans="1:4" ht="15">
      <c r="A603" s="11"/>
      <c r="B603" s="11"/>
      <c r="C603" s="11"/>
      <c r="D603" s="11"/>
    </row>
    <row r="604" spans="1:4" ht="15">
      <c r="A604" s="11"/>
      <c r="B604" s="11"/>
      <c r="C604" s="11"/>
      <c r="D604" s="11"/>
    </row>
    <row r="605" spans="1:4" ht="15">
      <c r="A605" s="11"/>
      <c r="B605" s="11"/>
      <c r="C605" s="11"/>
      <c r="D605" s="11"/>
    </row>
    <row r="606" spans="1:4" ht="15">
      <c r="A606" s="11"/>
      <c r="B606" s="11"/>
      <c r="C606" s="11"/>
      <c r="D606" s="11"/>
    </row>
    <row r="607" spans="1:4" ht="15">
      <c r="A607" s="11"/>
      <c r="B607" s="11"/>
      <c r="C607" s="11"/>
      <c r="D607" s="11"/>
    </row>
    <row r="608" spans="1:4" ht="15">
      <c r="A608" s="11"/>
      <c r="B608" s="11"/>
      <c r="C608" s="11"/>
      <c r="D608" s="11"/>
    </row>
    <row r="609" spans="1:4" ht="15">
      <c r="A609" s="11"/>
      <c r="B609" s="11"/>
      <c r="C609" s="11"/>
      <c r="D609" s="11"/>
    </row>
    <row r="610" spans="1:4" ht="15">
      <c r="A610" s="11"/>
      <c r="B610" s="11"/>
      <c r="C610" s="11"/>
      <c r="D610" s="11"/>
    </row>
    <row r="611" spans="1:4" ht="15">
      <c r="A611" s="11"/>
      <c r="B611" s="11"/>
      <c r="C611" s="11"/>
      <c r="D611" s="11"/>
    </row>
    <row r="612" spans="1:4" ht="15">
      <c r="A612" s="11"/>
      <c r="B612" s="11"/>
      <c r="C612" s="11"/>
      <c r="D612" s="11"/>
    </row>
    <row r="613" spans="1:4" ht="15">
      <c r="A613" s="11"/>
      <c r="B613" s="11"/>
      <c r="C613" s="11"/>
      <c r="D613" s="11"/>
    </row>
    <row r="614" spans="1:4" ht="15">
      <c r="A614" s="11"/>
      <c r="B614" s="11"/>
      <c r="C614" s="11"/>
      <c r="D614" s="11"/>
    </row>
    <row r="615" spans="1:4" ht="15">
      <c r="A615" s="11"/>
      <c r="B615" s="11"/>
      <c r="C615" s="11"/>
      <c r="D615" s="11"/>
    </row>
    <row r="616" spans="1:4" ht="15">
      <c r="A616" s="11"/>
      <c r="B616" s="11"/>
      <c r="C616" s="11"/>
      <c r="D616" s="11"/>
    </row>
    <row r="617" spans="1:4" ht="15">
      <c r="A617" s="11"/>
      <c r="B617" s="11"/>
      <c r="C617" s="11"/>
      <c r="D617" s="11"/>
    </row>
    <row r="618" spans="1:4" ht="15">
      <c r="A618" s="11"/>
      <c r="B618" s="11"/>
      <c r="C618" s="11"/>
      <c r="D618" s="11"/>
    </row>
    <row r="619" spans="1:4" ht="15">
      <c r="A619" s="11"/>
      <c r="B619" s="11"/>
      <c r="C619" s="11"/>
      <c r="D619" s="11"/>
    </row>
    <row r="620" spans="1:4" ht="15">
      <c r="A620" s="11"/>
      <c r="B620" s="11"/>
      <c r="C620" s="11"/>
      <c r="D620" s="11"/>
    </row>
    <row r="621" spans="1:4" ht="15">
      <c r="A621" s="11"/>
      <c r="B621" s="11"/>
      <c r="C621" s="11"/>
      <c r="D621" s="11"/>
    </row>
    <row r="622" spans="1:4" ht="15">
      <c r="A622" s="11"/>
      <c r="B622" s="11"/>
      <c r="C622" s="11"/>
      <c r="D622" s="11"/>
    </row>
    <row r="623" spans="1:4" ht="15">
      <c r="A623" s="11"/>
      <c r="B623" s="11"/>
      <c r="C623" s="11"/>
      <c r="D623" s="11"/>
    </row>
    <row r="624" spans="1:4" ht="15">
      <c r="A624" s="11"/>
      <c r="B624" s="11"/>
      <c r="C624" s="11"/>
      <c r="D624" s="11"/>
    </row>
    <row r="625" spans="1:4" ht="15">
      <c r="A625" s="11"/>
      <c r="B625" s="11"/>
      <c r="C625" s="11"/>
      <c r="D625" s="11"/>
    </row>
    <row r="626" spans="1:4" ht="15">
      <c r="A626" s="11"/>
      <c r="B626" s="11"/>
      <c r="C626" s="11"/>
      <c r="D626" s="11"/>
    </row>
    <row r="627" spans="1:4" ht="15">
      <c r="A627" s="11"/>
      <c r="B627" s="11"/>
      <c r="C627" s="11"/>
      <c r="D627" s="11"/>
    </row>
    <row r="628" spans="1:4" ht="15">
      <c r="A628" s="11"/>
      <c r="B628" s="11"/>
      <c r="C628" s="11"/>
      <c r="D628" s="11"/>
    </row>
    <row r="629" spans="1:4" ht="15">
      <c r="A629" s="11"/>
      <c r="B629" s="11"/>
      <c r="C629" s="11"/>
      <c r="D629" s="11"/>
    </row>
    <row r="630" spans="1:4" ht="15">
      <c r="A630" s="11"/>
      <c r="B630" s="11"/>
      <c r="C630" s="11"/>
      <c r="D630" s="11"/>
    </row>
    <row r="631" spans="1:4" ht="15">
      <c r="A631" s="11"/>
      <c r="B631" s="11"/>
      <c r="C631" s="11"/>
      <c r="D631" s="11"/>
    </row>
    <row r="632" spans="1:4" ht="15">
      <c r="A632" s="11"/>
      <c r="B632" s="11"/>
      <c r="C632" s="11"/>
      <c r="D632" s="11"/>
    </row>
    <row r="633" spans="1:4" ht="15">
      <c r="A633" s="11"/>
      <c r="B633" s="11"/>
      <c r="C633" s="11"/>
      <c r="D633" s="11"/>
    </row>
    <row r="634" spans="1:4" ht="15">
      <c r="A634" s="11"/>
      <c r="B634" s="11"/>
      <c r="C634" s="11"/>
      <c r="D634" s="11"/>
    </row>
    <row r="635" spans="1:4" ht="15">
      <c r="A635" s="11"/>
      <c r="B635" s="11"/>
      <c r="C635" s="11"/>
      <c r="D635" s="11"/>
    </row>
    <row r="636" spans="1:4" ht="15">
      <c r="A636" s="11"/>
      <c r="B636" s="11"/>
      <c r="C636" s="11"/>
      <c r="D636" s="11"/>
    </row>
    <row r="637" spans="1:4" ht="15">
      <c r="A637" s="11"/>
      <c r="B637" s="11"/>
      <c r="C637" s="11"/>
      <c r="D637" s="11"/>
    </row>
    <row r="638" spans="1:4" ht="15">
      <c r="A638" s="11"/>
      <c r="B638" s="11"/>
      <c r="C638" s="11"/>
      <c r="D638" s="11"/>
    </row>
    <row r="639" spans="1:4" ht="15">
      <c r="A639" s="11"/>
      <c r="B639" s="11"/>
      <c r="C639" s="11"/>
      <c r="D639" s="11"/>
    </row>
    <row r="640" spans="1:4" ht="15">
      <c r="A640" s="11"/>
      <c r="B640" s="11"/>
      <c r="C640" s="11"/>
      <c r="D640" s="11"/>
    </row>
    <row r="641" spans="1:4" ht="15">
      <c r="A641" s="11"/>
      <c r="B641" s="11"/>
      <c r="C641" s="11"/>
      <c r="D641" s="11"/>
    </row>
    <row r="642" spans="1:4" ht="15">
      <c r="A642" s="11"/>
      <c r="B642" s="11"/>
      <c r="C642" s="11"/>
      <c r="D642" s="11"/>
    </row>
    <row r="643" spans="1:4" ht="15">
      <c r="A643" s="11"/>
      <c r="B643" s="11"/>
      <c r="C643" s="11"/>
      <c r="D643" s="11"/>
    </row>
    <row r="644" spans="1:4" ht="15">
      <c r="A644" s="11"/>
      <c r="B644" s="11"/>
      <c r="C644" s="11"/>
      <c r="D644" s="11"/>
    </row>
    <row r="645" spans="1:4" ht="15">
      <c r="A645" s="11"/>
      <c r="B645" s="11"/>
      <c r="C645" s="11"/>
      <c r="D645" s="11"/>
    </row>
    <row r="646" spans="1:4" ht="15">
      <c r="A646" s="11"/>
      <c r="B646" s="11"/>
      <c r="C646" s="11"/>
      <c r="D646" s="11"/>
    </row>
    <row r="647" spans="1:4" ht="15">
      <c r="A647" s="11"/>
      <c r="B647" s="11"/>
      <c r="C647" s="11"/>
      <c r="D647" s="11"/>
    </row>
    <row r="648" spans="1:4" ht="15">
      <c r="A648" s="11"/>
      <c r="B648" s="11"/>
      <c r="C648" s="11"/>
      <c r="D648" s="11"/>
    </row>
    <row r="649" spans="1:4" ht="15">
      <c r="A649" s="11"/>
      <c r="B649" s="11"/>
      <c r="C649" s="11"/>
      <c r="D649" s="11"/>
    </row>
    <row r="650" spans="1:4" ht="15">
      <c r="A650" s="11"/>
      <c r="B650" s="11"/>
      <c r="C650" s="11"/>
      <c r="D650" s="11"/>
    </row>
    <row r="651" spans="1:4" ht="15">
      <c r="A651" s="11"/>
      <c r="B651" s="11"/>
      <c r="C651" s="11"/>
      <c r="D651" s="11"/>
    </row>
    <row r="652" spans="1:4" ht="15">
      <c r="A652" s="11"/>
      <c r="B652" s="11"/>
      <c r="C652" s="11"/>
      <c r="D652" s="11"/>
    </row>
    <row r="653" spans="1:4" ht="15">
      <c r="A653" s="11"/>
      <c r="B653" s="11"/>
      <c r="C653" s="11"/>
      <c r="D653" s="11"/>
    </row>
    <row r="654" spans="1:4" ht="15">
      <c r="A654" s="11"/>
      <c r="B654" s="11"/>
      <c r="C654" s="11"/>
      <c r="D654" s="11"/>
    </row>
    <row r="655" spans="1:4" ht="15">
      <c r="A655" s="11"/>
      <c r="B655" s="11"/>
      <c r="C655" s="11"/>
      <c r="D655" s="11"/>
    </row>
    <row r="656" spans="1:4" ht="15">
      <c r="A656" s="11"/>
      <c r="B656" s="11"/>
      <c r="C656" s="11"/>
      <c r="D656" s="11"/>
    </row>
    <row r="657" spans="1:4" ht="15">
      <c r="A657" s="11"/>
      <c r="B657" s="11"/>
      <c r="C657" s="11"/>
      <c r="D657" s="11"/>
    </row>
    <row r="658" spans="1:4" ht="15">
      <c r="A658" s="11"/>
      <c r="B658" s="11"/>
      <c r="C658" s="11"/>
      <c r="D658" s="11"/>
    </row>
    <row r="659" spans="1:4" ht="15">
      <c r="A659" s="11"/>
      <c r="B659" s="11"/>
      <c r="C659" s="11"/>
      <c r="D659" s="11"/>
    </row>
    <row r="660" spans="1:4" ht="15">
      <c r="A660" s="11"/>
      <c r="B660" s="11"/>
      <c r="C660" s="11"/>
      <c r="D660" s="11"/>
    </row>
    <row r="661" spans="1:4" ht="15">
      <c r="A661" s="11"/>
      <c r="B661" s="11"/>
      <c r="C661" s="11"/>
      <c r="D661" s="11"/>
    </row>
    <row r="662" spans="1:4" ht="15">
      <c r="A662" s="11"/>
      <c r="B662" s="11"/>
      <c r="C662" s="11"/>
      <c r="D662" s="11"/>
    </row>
    <row r="663" spans="1:4" ht="15">
      <c r="A663" s="11"/>
      <c r="B663" s="11"/>
      <c r="C663" s="11"/>
      <c r="D663" s="11"/>
    </row>
    <row r="664" spans="1:4" ht="15">
      <c r="A664" s="11"/>
      <c r="B664" s="11"/>
      <c r="C664" s="11"/>
      <c r="D664" s="11"/>
    </row>
    <row r="665" spans="1:4" ht="15">
      <c r="A665" s="11"/>
      <c r="B665" s="11"/>
      <c r="C665" s="11"/>
      <c r="D665" s="11"/>
    </row>
    <row r="666" spans="1:4" ht="15">
      <c r="A666" s="11"/>
      <c r="B666" s="11"/>
      <c r="C666" s="11"/>
      <c r="D666" s="11"/>
    </row>
    <row r="667" spans="1:4" ht="15">
      <c r="A667" s="11"/>
      <c r="B667" s="11"/>
      <c r="C667" s="11"/>
      <c r="D667" s="11"/>
    </row>
    <row r="668" spans="1:4" ht="15">
      <c r="A668" s="11"/>
      <c r="B668" s="11"/>
      <c r="C668" s="11"/>
      <c r="D668" s="11"/>
    </row>
    <row r="669" spans="1:4" ht="15">
      <c r="A669" s="11"/>
      <c r="B669" s="11"/>
      <c r="C669" s="11"/>
      <c r="D669" s="11"/>
    </row>
    <row r="670" spans="1:4" ht="15">
      <c r="A670" s="11"/>
      <c r="B670" s="11"/>
      <c r="C670" s="11"/>
      <c r="D670" s="11"/>
    </row>
    <row r="671" spans="1:4" ht="15">
      <c r="A671" s="11"/>
      <c r="B671" s="11"/>
      <c r="C671" s="11"/>
      <c r="D671" s="11"/>
    </row>
    <row r="672" spans="1:4" ht="15">
      <c r="A672" s="11"/>
      <c r="B672" s="11"/>
      <c r="C672" s="11"/>
      <c r="D672" s="11"/>
    </row>
    <row r="673" spans="1:4" ht="15">
      <c r="A673" s="11"/>
      <c r="B673" s="11"/>
      <c r="C673" s="11"/>
      <c r="D673" s="11"/>
    </row>
    <row r="674" spans="1:4" ht="15">
      <c r="A674" s="11"/>
      <c r="B674" s="11"/>
      <c r="C674" s="11"/>
      <c r="D674" s="11"/>
    </row>
    <row r="675" spans="1:4" ht="15">
      <c r="A675" s="11"/>
      <c r="B675" s="11"/>
      <c r="C675" s="11"/>
      <c r="D675" s="11"/>
    </row>
    <row r="676" spans="1:4" ht="15">
      <c r="A676" s="11"/>
      <c r="B676" s="11"/>
      <c r="C676" s="11"/>
      <c r="D676" s="11"/>
    </row>
    <row r="677" spans="1:4" ht="15">
      <c r="A677" s="11"/>
      <c r="B677" s="11"/>
      <c r="C677" s="11"/>
      <c r="D677" s="11"/>
    </row>
    <row r="678" spans="1:4" ht="15">
      <c r="A678" s="11"/>
      <c r="B678" s="11"/>
      <c r="C678" s="11"/>
      <c r="D678" s="11"/>
    </row>
    <row r="679" spans="1:4" ht="15">
      <c r="A679" s="11"/>
      <c r="B679" s="11"/>
      <c r="C679" s="11"/>
      <c r="D679" s="11"/>
    </row>
    <row r="680" spans="1:4" ht="15">
      <c r="A680" s="11"/>
      <c r="B680" s="11"/>
      <c r="C680" s="11"/>
      <c r="D680" s="11"/>
    </row>
    <row r="681" spans="1:4" ht="15">
      <c r="A681" s="11"/>
      <c r="B681" s="11"/>
      <c r="C681" s="11"/>
      <c r="D681" s="11"/>
    </row>
    <row r="682" spans="1:4" ht="15">
      <c r="A682" s="11"/>
      <c r="B682" s="11"/>
      <c r="C682" s="11"/>
      <c r="D682" s="11"/>
    </row>
    <row r="683" spans="1:4" ht="15">
      <c r="A683" s="11"/>
      <c r="B683" s="11"/>
      <c r="C683" s="11"/>
      <c r="D683" s="11"/>
    </row>
    <row r="684" spans="1:4" ht="15">
      <c r="A684" s="11"/>
      <c r="B684" s="11"/>
      <c r="C684" s="11"/>
      <c r="D684" s="11"/>
    </row>
    <row r="685" spans="1:4" ht="15">
      <c r="A685" s="11"/>
      <c r="B685" s="11"/>
      <c r="C685" s="11"/>
      <c r="D685" s="11"/>
    </row>
    <row r="686" spans="1:4" ht="15">
      <c r="A686" s="11"/>
      <c r="B686" s="11"/>
      <c r="C686" s="11"/>
      <c r="D686" s="11"/>
    </row>
    <row r="687" spans="1:4" ht="15">
      <c r="A687" s="11"/>
      <c r="B687" s="11"/>
      <c r="C687" s="11"/>
      <c r="D687" s="11"/>
    </row>
    <row r="688" spans="1:4" ht="15">
      <c r="A688" s="11"/>
      <c r="B688" s="11"/>
      <c r="C688" s="11"/>
      <c r="D688" s="11"/>
    </row>
    <row r="689" spans="1:4" ht="15">
      <c r="A689" s="11"/>
      <c r="B689" s="11"/>
      <c r="C689" s="11"/>
      <c r="D689" s="11"/>
    </row>
    <row r="690" spans="1:4" ht="15">
      <c r="A690" s="11"/>
      <c r="B690" s="11"/>
      <c r="C690" s="11"/>
      <c r="D690" s="11"/>
    </row>
    <row r="691" spans="1:4" ht="15">
      <c r="A691" s="11"/>
      <c r="B691" s="11"/>
      <c r="C691" s="11"/>
      <c r="D691" s="11"/>
    </row>
    <row r="692" spans="1:4" ht="15">
      <c r="A692" s="11"/>
      <c r="B692" s="11"/>
      <c r="C692" s="11"/>
      <c r="D692" s="11"/>
    </row>
    <row r="693" spans="1:4" ht="15">
      <c r="A693" s="11"/>
      <c r="B693" s="11"/>
      <c r="C693" s="11"/>
      <c r="D693" s="11"/>
    </row>
    <row r="694" spans="1:4" ht="15">
      <c r="A694" s="11"/>
      <c r="B694" s="11"/>
      <c r="C694" s="11"/>
      <c r="D694" s="11"/>
    </row>
    <row r="695" spans="1:4" ht="15">
      <c r="A695" s="11"/>
      <c r="B695" s="11"/>
      <c r="C695" s="11"/>
      <c r="D695" s="11"/>
    </row>
    <row r="696" spans="1:4" ht="15">
      <c r="A696" s="11"/>
      <c r="B696" s="11"/>
      <c r="C696" s="11"/>
      <c r="D696" s="11"/>
    </row>
    <row r="697" spans="1:4" ht="15">
      <c r="A697" s="11"/>
      <c r="B697" s="11"/>
      <c r="C697" s="11"/>
      <c r="D697" s="11"/>
    </row>
    <row r="698" spans="1:4" ht="15">
      <c r="A698" s="11"/>
      <c r="B698" s="11"/>
      <c r="C698" s="11"/>
      <c r="D698" s="11"/>
    </row>
    <row r="699" spans="1:4" ht="15">
      <c r="A699" s="11"/>
      <c r="B699" s="11"/>
      <c r="C699" s="11"/>
      <c r="D699" s="11"/>
    </row>
    <row r="700" spans="1:4" ht="15">
      <c r="A700" s="11"/>
      <c r="B700" s="11"/>
      <c r="C700" s="11"/>
      <c r="D700" s="11"/>
    </row>
    <row r="701" spans="1:4" ht="15">
      <c r="A701" s="11"/>
      <c r="B701" s="11"/>
      <c r="C701" s="11"/>
      <c r="D701" s="11"/>
    </row>
    <row r="702" spans="1:4" ht="15">
      <c r="A702" s="11"/>
      <c r="B702" s="11"/>
      <c r="C702" s="11"/>
      <c r="D702" s="11"/>
    </row>
    <row r="703" spans="1:4" ht="15">
      <c r="A703" s="11"/>
      <c r="B703" s="11"/>
      <c r="C703" s="11"/>
      <c r="D703" s="11"/>
    </row>
    <row r="704" spans="1:4" ht="15">
      <c r="A704" s="11"/>
      <c r="B704" s="11"/>
      <c r="C704" s="11"/>
      <c r="D704" s="11"/>
    </row>
    <row r="705" spans="1:4" ht="15">
      <c r="A705" s="11"/>
      <c r="B705" s="11"/>
      <c r="C705" s="11"/>
      <c r="D705" s="11"/>
    </row>
    <row r="706" spans="1:4" ht="15">
      <c r="A706" s="11"/>
      <c r="B706" s="11"/>
      <c r="C706" s="11"/>
      <c r="D706" s="11"/>
    </row>
    <row r="707" spans="1:4" ht="15">
      <c r="A707" s="11"/>
      <c r="B707" s="11"/>
      <c r="C707" s="11"/>
      <c r="D707" s="11"/>
    </row>
    <row r="708" spans="1:4" ht="15">
      <c r="A708" s="11"/>
      <c r="B708" s="11"/>
      <c r="C708" s="11"/>
      <c r="D708" s="11"/>
    </row>
    <row r="709" spans="1:4" ht="15">
      <c r="A709" s="11"/>
      <c r="B709" s="11"/>
      <c r="C709" s="11"/>
      <c r="D709" s="11"/>
    </row>
    <row r="710" spans="1:4" ht="15">
      <c r="A710" s="11"/>
      <c r="B710" s="11"/>
      <c r="C710" s="11"/>
      <c r="D710" s="11"/>
    </row>
    <row r="711" spans="1:4" ht="15">
      <c r="A711" s="11"/>
      <c r="B711" s="11"/>
      <c r="C711" s="11"/>
      <c r="D711" s="11"/>
    </row>
    <row r="712" spans="1:4" ht="15">
      <c r="A712" s="11"/>
      <c r="B712" s="11"/>
      <c r="C712" s="11"/>
      <c r="D712" s="11"/>
    </row>
    <row r="713" spans="1:4" ht="15">
      <c r="A713" s="11"/>
      <c r="B713" s="11"/>
      <c r="C713" s="11"/>
      <c r="D713" s="11"/>
    </row>
    <row r="714" spans="1:4" ht="15">
      <c r="A714" s="11"/>
      <c r="B714" s="11"/>
      <c r="C714" s="11"/>
      <c r="D714" s="11"/>
    </row>
    <row r="715" spans="1:4" ht="15">
      <c r="A715" s="11"/>
      <c r="B715" s="11"/>
      <c r="C715" s="11"/>
      <c r="D715" s="11"/>
    </row>
    <row r="716" spans="1:4" ht="15">
      <c r="A716" s="11"/>
      <c r="B716" s="11"/>
      <c r="C716" s="11"/>
      <c r="D716" s="11"/>
    </row>
    <row r="717" spans="1:4" ht="15">
      <c r="A717" s="11"/>
      <c r="B717" s="11"/>
      <c r="C717" s="11"/>
      <c r="D717" s="11"/>
    </row>
    <row r="718" spans="1:4" ht="15">
      <c r="A718" s="11"/>
      <c r="B718" s="11"/>
      <c r="C718" s="11"/>
      <c r="D718" s="11"/>
    </row>
    <row r="719" spans="1:4" ht="15">
      <c r="A719" s="11"/>
      <c r="B719" s="11"/>
      <c r="C719" s="11"/>
      <c r="D719" s="11"/>
    </row>
    <row r="720" spans="1:4" ht="15">
      <c r="A720" s="11"/>
      <c r="B720" s="11"/>
      <c r="C720" s="11"/>
      <c r="D720" s="11"/>
    </row>
    <row r="721" spans="1:4" ht="15">
      <c r="A721" s="11"/>
      <c r="B721" s="11"/>
      <c r="C721" s="11"/>
      <c r="D721" s="11"/>
    </row>
    <row r="722" spans="1:4" ht="15">
      <c r="A722" s="11"/>
      <c r="B722" s="11"/>
      <c r="C722" s="11"/>
      <c r="D722" s="11"/>
    </row>
    <row r="723" spans="1:4" ht="15">
      <c r="A723" s="11"/>
      <c r="B723" s="11"/>
      <c r="C723" s="11"/>
      <c r="D723" s="11"/>
    </row>
    <row r="724" spans="1:4" ht="15">
      <c r="A724" s="11"/>
      <c r="B724" s="11"/>
      <c r="C724" s="11"/>
      <c r="D724" s="11"/>
    </row>
    <row r="725" spans="1:4" ht="15">
      <c r="A725" s="11"/>
      <c r="B725" s="11"/>
      <c r="C725" s="11"/>
      <c r="D725" s="11"/>
    </row>
    <row r="726" spans="1:4" ht="15">
      <c r="A726" s="11"/>
      <c r="B726" s="11"/>
      <c r="C726" s="11"/>
      <c r="D726" s="11"/>
    </row>
    <row r="727" spans="1:4" ht="15">
      <c r="A727" s="11"/>
      <c r="B727" s="11"/>
      <c r="C727" s="11"/>
      <c r="D727" s="11"/>
    </row>
    <row r="728" spans="1:4" ht="15">
      <c r="A728" s="11"/>
      <c r="B728" s="11"/>
      <c r="C728" s="11"/>
      <c r="D728" s="11"/>
    </row>
    <row r="729" spans="1:4" ht="15">
      <c r="A729" s="11"/>
      <c r="B729" s="11"/>
      <c r="C729" s="11"/>
      <c r="D729" s="11"/>
    </row>
    <row r="730" spans="1:4" ht="15">
      <c r="A730" s="11"/>
      <c r="B730" s="11"/>
      <c r="C730" s="11"/>
      <c r="D730" s="11"/>
    </row>
    <row r="731" spans="1:4" ht="15">
      <c r="A731" s="11"/>
      <c r="B731" s="11"/>
      <c r="C731" s="11"/>
      <c r="D731" s="11"/>
    </row>
    <row r="732" spans="1:4" ht="15">
      <c r="A732" s="11"/>
      <c r="B732" s="11"/>
      <c r="C732" s="11"/>
      <c r="D732" s="11"/>
    </row>
    <row r="733" spans="1:4" ht="15">
      <c r="A733" s="11"/>
      <c r="B733" s="11"/>
      <c r="C733" s="11"/>
      <c r="D733" s="11"/>
    </row>
    <row r="734" spans="1:4" ht="15">
      <c r="A734" s="11"/>
      <c r="B734" s="11"/>
      <c r="C734" s="11"/>
      <c r="D734" s="11"/>
    </row>
    <row r="735" spans="1:4" ht="15">
      <c r="A735" s="11"/>
      <c r="B735" s="11"/>
      <c r="C735" s="11"/>
      <c r="D735" s="11"/>
    </row>
    <row r="736" spans="1:4" ht="15">
      <c r="A736" s="11"/>
      <c r="B736" s="11"/>
      <c r="C736" s="11"/>
      <c r="D736" s="11"/>
    </row>
    <row r="737" spans="1:4" ht="15">
      <c r="A737" s="11"/>
      <c r="B737" s="11"/>
      <c r="C737" s="11"/>
      <c r="D737" s="11"/>
    </row>
    <row r="738" spans="1:4" ht="15">
      <c r="A738" s="11"/>
      <c r="B738" s="11"/>
      <c r="C738" s="11"/>
      <c r="D738" s="11"/>
    </row>
    <row r="739" spans="1:4" ht="15">
      <c r="A739" s="11"/>
      <c r="B739" s="11"/>
      <c r="C739" s="11"/>
      <c r="D739" s="11"/>
    </row>
    <row r="740" spans="1:4" ht="15">
      <c r="A740" s="11"/>
      <c r="B740" s="11"/>
      <c r="C740" s="11"/>
      <c r="D740" s="11"/>
    </row>
    <row r="741" spans="1:4" ht="15">
      <c r="A741" s="11"/>
      <c r="B741" s="11"/>
      <c r="C741" s="11"/>
      <c r="D741" s="11"/>
    </row>
    <row r="742" spans="1:4" ht="15">
      <c r="A742" s="11"/>
      <c r="B742" s="11"/>
      <c r="C742" s="11"/>
      <c r="D742" s="11"/>
    </row>
    <row r="743" spans="1:4" ht="15">
      <c r="A743" s="11"/>
      <c r="B743" s="11"/>
      <c r="C743" s="11"/>
      <c r="D743" s="11"/>
    </row>
    <row r="744" spans="1:4" ht="15">
      <c r="A744" s="11"/>
      <c r="B744" s="11"/>
      <c r="C744" s="11"/>
      <c r="D744" s="11"/>
    </row>
    <row r="745" spans="1:4" ht="15">
      <c r="A745" s="11"/>
      <c r="B745" s="11"/>
      <c r="C745" s="11"/>
      <c r="D745" s="11"/>
    </row>
    <row r="746" spans="1:4" ht="15">
      <c r="A746" s="11"/>
      <c r="B746" s="11"/>
      <c r="C746" s="11"/>
      <c r="D746" s="11"/>
    </row>
    <row r="747" spans="1:4" ht="15">
      <c r="A747" s="11"/>
      <c r="B747" s="11"/>
      <c r="C747" s="11"/>
      <c r="D747" s="11"/>
    </row>
    <row r="748" spans="1:4" ht="15">
      <c r="A748" s="11"/>
      <c r="B748" s="11"/>
      <c r="C748" s="11"/>
      <c r="D748" s="11"/>
    </row>
    <row r="749" spans="1:4" ht="15">
      <c r="A749" s="11"/>
      <c r="B749" s="11"/>
      <c r="C749" s="11"/>
      <c r="D749" s="11"/>
    </row>
    <row r="750" spans="1:4" ht="15">
      <c r="A750" s="11"/>
      <c r="B750" s="11"/>
      <c r="C750" s="11"/>
      <c r="D750" s="11"/>
    </row>
    <row r="751" spans="1:4" ht="15">
      <c r="A751" s="11"/>
      <c r="B751" s="11"/>
      <c r="C751" s="11"/>
      <c r="D751" s="11"/>
    </row>
    <row r="752" spans="1:4" ht="15">
      <c r="A752" s="11"/>
      <c r="B752" s="11"/>
      <c r="C752" s="11"/>
      <c r="D752" s="11"/>
    </row>
    <row r="753" spans="1:4" ht="15">
      <c r="A753" s="11"/>
      <c r="B753" s="11"/>
      <c r="C753" s="11"/>
      <c r="D753" s="11"/>
    </row>
    <row r="754" spans="1:4" ht="15">
      <c r="A754" s="11"/>
      <c r="B754" s="11"/>
      <c r="C754" s="11"/>
      <c r="D754" s="11"/>
    </row>
    <row r="755" spans="1:4" ht="15">
      <c r="A755" s="11"/>
      <c r="B755" s="11"/>
      <c r="C755" s="11"/>
      <c r="D755" s="11"/>
    </row>
    <row r="756" spans="1:4" ht="15">
      <c r="A756" s="11"/>
      <c r="B756" s="11"/>
      <c r="C756" s="11"/>
      <c r="D756" s="11"/>
    </row>
    <row r="757" spans="1:4" ht="15">
      <c r="A757" s="11"/>
      <c r="B757" s="11"/>
      <c r="C757" s="11"/>
      <c r="D757" s="11"/>
    </row>
    <row r="758" spans="1:4" ht="15">
      <c r="A758" s="11"/>
      <c r="B758" s="11"/>
      <c r="C758" s="11"/>
      <c r="D758" s="11"/>
    </row>
    <row r="759" spans="1:4" ht="15">
      <c r="A759" s="11"/>
      <c r="B759" s="11"/>
      <c r="C759" s="11"/>
      <c r="D759" s="11"/>
    </row>
    <row r="760" spans="1:4" ht="15">
      <c r="A760" s="11"/>
      <c r="B760" s="11"/>
      <c r="C760" s="11"/>
      <c r="D760" s="11"/>
    </row>
    <row r="761" spans="1:4" ht="15">
      <c r="A761" s="11"/>
      <c r="B761" s="11"/>
      <c r="C761" s="11"/>
      <c r="D761" s="11"/>
    </row>
    <row r="762" spans="1:4" ht="15">
      <c r="A762" s="11"/>
      <c r="B762" s="11"/>
      <c r="C762" s="11"/>
      <c r="D762" s="11"/>
    </row>
    <row r="763" spans="1:4" ht="15">
      <c r="A763" s="11"/>
      <c r="B763" s="11"/>
      <c r="C763" s="11"/>
      <c r="D763" s="11"/>
    </row>
    <row r="764" spans="1:4" ht="15">
      <c r="A764" s="11"/>
      <c r="B764" s="11"/>
      <c r="C764" s="11"/>
      <c r="D764" s="11"/>
    </row>
    <row r="765" spans="1:4" ht="15">
      <c r="A765" s="11"/>
      <c r="B765" s="11"/>
      <c r="C765" s="11"/>
      <c r="D765" s="11"/>
    </row>
    <row r="766" spans="1:4" ht="15">
      <c r="A766" s="11"/>
      <c r="B766" s="11"/>
      <c r="C766" s="11"/>
      <c r="D766" s="11"/>
    </row>
    <row r="767" spans="1:4" ht="15">
      <c r="A767" s="11"/>
      <c r="B767" s="11"/>
      <c r="C767" s="11"/>
      <c r="D767" s="11"/>
    </row>
    <row r="768" spans="1:4" ht="15">
      <c r="A768" s="11"/>
      <c r="B768" s="11"/>
      <c r="C768" s="11"/>
      <c r="D768" s="11"/>
    </row>
    <row r="769" spans="1:4" ht="15">
      <c r="A769" s="11"/>
      <c r="B769" s="11"/>
      <c r="C769" s="11"/>
      <c r="D769" s="11"/>
    </row>
    <row r="770" spans="1:4" ht="15">
      <c r="A770" s="11"/>
      <c r="B770" s="11"/>
      <c r="C770" s="11"/>
      <c r="D770" s="11"/>
    </row>
    <row r="771" spans="1:4" ht="15">
      <c r="A771" s="11"/>
      <c r="B771" s="11"/>
      <c r="C771" s="11"/>
      <c r="D771" s="11"/>
    </row>
    <row r="772" spans="1:4" ht="15">
      <c r="A772" s="11"/>
      <c r="B772" s="11"/>
      <c r="C772" s="11"/>
      <c r="D772" s="11"/>
    </row>
    <row r="773" spans="1:4" ht="15">
      <c r="A773" s="11"/>
      <c r="B773" s="11"/>
      <c r="C773" s="11"/>
      <c r="D773" s="11"/>
    </row>
    <row r="774" spans="1:4" ht="15">
      <c r="A774" s="11"/>
      <c r="B774" s="11"/>
      <c r="C774" s="11"/>
      <c r="D774" s="11"/>
    </row>
    <row r="775" spans="1:4" ht="15">
      <c r="A775" s="11"/>
      <c r="B775" s="11"/>
      <c r="C775" s="11"/>
      <c r="D775" s="11"/>
    </row>
    <row r="776" spans="1:4" ht="15">
      <c r="A776" s="11"/>
      <c r="B776" s="11"/>
      <c r="C776" s="11"/>
      <c r="D776" s="11"/>
    </row>
    <row r="777" spans="1:4" ht="15">
      <c r="A777" s="11"/>
      <c r="B777" s="11"/>
      <c r="C777" s="11"/>
      <c r="D777" s="11"/>
    </row>
    <row r="778" spans="1:4" ht="15">
      <c r="A778" s="11"/>
      <c r="B778" s="11"/>
      <c r="C778" s="11"/>
      <c r="D778" s="11"/>
    </row>
    <row r="779" spans="1:4" ht="15">
      <c r="A779" s="11"/>
      <c r="B779" s="11"/>
      <c r="C779" s="11"/>
      <c r="D779" s="11"/>
    </row>
    <row r="780" spans="1:4" ht="15">
      <c r="A780" s="11"/>
      <c r="B780" s="11"/>
      <c r="C780" s="11"/>
      <c r="D780" s="11"/>
    </row>
    <row r="781" spans="1:4" ht="15">
      <c r="A781" s="11"/>
      <c r="B781" s="11"/>
      <c r="C781" s="11"/>
      <c r="D781" s="11"/>
    </row>
    <row r="782" spans="1:4" ht="15">
      <c r="A782" s="11"/>
      <c r="B782" s="11"/>
      <c r="C782" s="11"/>
      <c r="D782" s="11"/>
    </row>
    <row r="783" spans="1:4" ht="15">
      <c r="A783" s="11"/>
      <c r="B783" s="11"/>
      <c r="C783" s="11"/>
      <c r="D783" s="11"/>
    </row>
    <row r="784" spans="1:4" ht="15">
      <c r="A784" s="11"/>
      <c r="B784" s="11"/>
      <c r="C784" s="11"/>
      <c r="D784" s="11"/>
    </row>
    <row r="785" spans="1:4" ht="15">
      <c r="A785" s="11"/>
      <c r="B785" s="11"/>
      <c r="C785" s="11"/>
      <c r="D785" s="11"/>
    </row>
    <row r="786" spans="1:4" ht="15">
      <c r="A786" s="11"/>
      <c r="B786" s="11"/>
      <c r="C786" s="11"/>
      <c r="D786" s="11"/>
    </row>
    <row r="787" spans="1:4" ht="15">
      <c r="A787" s="11"/>
      <c r="B787" s="11"/>
      <c r="C787" s="11"/>
      <c r="D787" s="11"/>
    </row>
    <row r="788" spans="1:4" ht="15">
      <c r="A788" s="11"/>
      <c r="B788" s="11"/>
      <c r="C788" s="11"/>
      <c r="D788" s="11"/>
    </row>
    <row r="789" spans="1:4" ht="15">
      <c r="A789" s="11"/>
      <c r="B789" s="11"/>
      <c r="C789" s="11"/>
      <c r="D789" s="11"/>
    </row>
    <row r="790" spans="1:4" ht="15">
      <c r="A790" s="11"/>
      <c r="B790" s="11"/>
      <c r="C790" s="11"/>
      <c r="D790" s="11"/>
    </row>
    <row r="791" spans="1:4" ht="15">
      <c r="A791" s="11"/>
      <c r="B791" s="11"/>
      <c r="C791" s="11"/>
      <c r="D791" s="11"/>
    </row>
    <row r="792" spans="1:4" ht="15">
      <c r="A792" s="11"/>
      <c r="B792" s="11"/>
      <c r="C792" s="11"/>
      <c r="D792" s="11"/>
    </row>
    <row r="793" spans="1:4" ht="15">
      <c r="A793" s="11"/>
      <c r="B793" s="11"/>
      <c r="C793" s="11"/>
      <c r="D793" s="11"/>
    </row>
    <row r="794" spans="1:4" ht="15">
      <c r="A794" s="11"/>
      <c r="B794" s="11"/>
      <c r="C794" s="11"/>
      <c r="D794" s="11"/>
    </row>
    <row r="795" spans="1:4" ht="15">
      <c r="A795" s="11"/>
      <c r="B795" s="11"/>
      <c r="C795" s="11"/>
      <c r="D795" s="11"/>
    </row>
    <row r="796" spans="1:4" ht="15">
      <c r="A796" s="11"/>
      <c r="B796" s="11"/>
      <c r="C796" s="11"/>
      <c r="D796" s="11"/>
    </row>
    <row r="797" spans="1:4" ht="15">
      <c r="A797" s="11"/>
      <c r="B797" s="11"/>
      <c r="C797" s="11"/>
      <c r="D797" s="11"/>
    </row>
    <row r="798" spans="1:4" ht="15">
      <c r="A798" s="11"/>
      <c r="B798" s="11"/>
      <c r="C798" s="11"/>
      <c r="D798" s="11"/>
    </row>
    <row r="799" spans="1:4" ht="15">
      <c r="A799" s="11"/>
      <c r="B799" s="11"/>
      <c r="C799" s="11"/>
      <c r="D799" s="11"/>
    </row>
    <row r="800" spans="1:4" ht="15">
      <c r="A800" s="11"/>
      <c r="B800" s="11"/>
      <c r="C800" s="11"/>
      <c r="D800" s="11"/>
    </row>
    <row r="801" spans="1:4" ht="15">
      <c r="A801" s="11"/>
      <c r="B801" s="11"/>
      <c r="C801" s="11"/>
      <c r="D801" s="11"/>
    </row>
    <row r="802" spans="1:4" ht="15">
      <c r="A802" s="11"/>
      <c r="B802" s="11"/>
      <c r="C802" s="11"/>
      <c r="D802" s="11"/>
    </row>
    <row r="803" spans="1:4" ht="15">
      <c r="A803" s="11"/>
      <c r="B803" s="11"/>
      <c r="C803" s="11"/>
      <c r="D803" s="11"/>
    </row>
    <row r="804" spans="1:4" ht="15">
      <c r="A804" s="11"/>
      <c r="B804" s="11"/>
      <c r="C804" s="11"/>
      <c r="D804" s="11"/>
    </row>
    <row r="805" spans="1:4" ht="15">
      <c r="A805" s="11"/>
      <c r="B805" s="11"/>
      <c r="C805" s="11"/>
      <c r="D805" s="11"/>
    </row>
    <row r="806" spans="1:4" ht="15">
      <c r="A806" s="11"/>
      <c r="B806" s="11"/>
      <c r="C806" s="11"/>
      <c r="D806" s="11"/>
    </row>
    <row r="807" spans="1:4" ht="15">
      <c r="A807" s="11"/>
      <c r="B807" s="11"/>
      <c r="C807" s="11"/>
      <c r="D807" s="11"/>
    </row>
    <row r="808" spans="1:4" ht="15">
      <c r="A808" s="11"/>
      <c r="B808" s="11"/>
      <c r="C808" s="11"/>
      <c r="D808" s="11"/>
    </row>
    <row r="809" spans="1:4" ht="15">
      <c r="A809" s="11"/>
      <c r="B809" s="11"/>
      <c r="C809" s="11"/>
      <c r="D809" s="11"/>
    </row>
    <row r="810" spans="1:4" ht="15">
      <c r="A810" s="11"/>
      <c r="B810" s="11"/>
      <c r="C810" s="11"/>
      <c r="D810" s="11"/>
    </row>
    <row r="811" spans="1:4" ht="15">
      <c r="A811" s="11"/>
      <c r="B811" s="11"/>
      <c r="C811" s="11"/>
      <c r="D811" s="11"/>
    </row>
    <row r="812" spans="1:4" ht="15">
      <c r="A812" s="11"/>
      <c r="B812" s="11"/>
      <c r="C812" s="11"/>
      <c r="D812" s="11"/>
    </row>
    <row r="813" spans="1:4" ht="15">
      <c r="A813" s="11"/>
      <c r="B813" s="11"/>
      <c r="C813" s="11"/>
      <c r="D813" s="11"/>
    </row>
    <row r="814" spans="1:4" ht="15">
      <c r="A814" s="11"/>
      <c r="B814" s="11"/>
      <c r="C814" s="11"/>
      <c r="D814" s="11"/>
    </row>
    <row r="815" spans="1:4" ht="15">
      <c r="A815" s="11"/>
      <c r="B815" s="11"/>
      <c r="C815" s="11"/>
      <c r="D815" s="11"/>
    </row>
    <row r="816" spans="1:4" ht="15">
      <c r="A816" s="11"/>
      <c r="B816" s="11"/>
      <c r="C816" s="11"/>
      <c r="D816" s="11"/>
    </row>
    <row r="817" spans="1:4" ht="15">
      <c r="A817" s="11"/>
      <c r="B817" s="11"/>
      <c r="C817" s="11"/>
      <c r="D817" s="11"/>
    </row>
    <row r="818" spans="1:4" ht="15">
      <c r="A818" s="11"/>
      <c r="B818" s="11"/>
      <c r="C818" s="11"/>
      <c r="D818" s="11"/>
    </row>
    <row r="819" spans="1:4" ht="15">
      <c r="A819" s="11"/>
      <c r="B819" s="11"/>
      <c r="C819" s="11"/>
      <c r="D819" s="11"/>
    </row>
    <row r="820" spans="1:4" ht="15">
      <c r="A820" s="11"/>
      <c r="B820" s="11"/>
      <c r="C820" s="11"/>
      <c r="D820" s="11"/>
    </row>
    <row r="821" spans="1:4" ht="15">
      <c r="A821" s="11"/>
      <c r="B821" s="11"/>
      <c r="C821" s="11"/>
      <c r="D821" s="11"/>
    </row>
    <row r="822" spans="1:4" ht="15">
      <c r="A822" s="11"/>
      <c r="B822" s="11"/>
      <c r="C822" s="11"/>
      <c r="D822" s="11"/>
    </row>
    <row r="823" spans="1:4" ht="15">
      <c r="A823" s="11"/>
      <c r="B823" s="11"/>
      <c r="C823" s="11"/>
      <c r="D823" s="11"/>
    </row>
    <row r="824" spans="1:4" ht="15">
      <c r="A824" s="11"/>
      <c r="B824" s="11"/>
      <c r="C824" s="11"/>
      <c r="D824" s="11"/>
    </row>
    <row r="825" spans="1:4" ht="15">
      <c r="A825" s="11"/>
      <c r="B825" s="11"/>
      <c r="C825" s="11"/>
      <c r="D825" s="11"/>
    </row>
    <row r="826" spans="1:4" ht="15">
      <c r="A826" s="11"/>
      <c r="B826" s="11"/>
      <c r="C826" s="11"/>
      <c r="D826" s="11"/>
    </row>
    <row r="827" spans="1:4" ht="15">
      <c r="A827" s="11"/>
      <c r="B827" s="11"/>
      <c r="C827" s="11"/>
      <c r="D827" s="11"/>
    </row>
    <row r="828" spans="1:4" ht="15">
      <c r="A828" s="11"/>
      <c r="B828" s="11"/>
      <c r="C828" s="11"/>
      <c r="D828" s="11"/>
    </row>
    <row r="829" spans="1:4" ht="15">
      <c r="A829" s="11"/>
      <c r="B829" s="11"/>
      <c r="C829" s="11"/>
      <c r="D829" s="11"/>
    </row>
    <row r="830" spans="1:4" ht="15">
      <c r="A830" s="11"/>
      <c r="B830" s="11"/>
      <c r="C830" s="11"/>
      <c r="D830" s="11"/>
    </row>
    <row r="831" spans="1:4" ht="15">
      <c r="A831" s="11"/>
      <c r="B831" s="11"/>
      <c r="C831" s="11"/>
      <c r="D831" s="11"/>
    </row>
    <row r="832" spans="1:4" ht="15">
      <c r="A832" s="11"/>
      <c r="B832" s="11"/>
      <c r="C832" s="11"/>
      <c r="D832" s="11"/>
    </row>
    <row r="833" spans="1:4" ht="15">
      <c r="A833" s="11"/>
      <c r="B833" s="11"/>
      <c r="C833" s="11"/>
      <c r="D833" s="11"/>
    </row>
    <row r="834" spans="1:4" ht="15">
      <c r="A834" s="11"/>
      <c r="B834" s="11"/>
      <c r="C834" s="11"/>
      <c r="D834" s="11"/>
    </row>
    <row r="835" spans="1:4" ht="15">
      <c r="A835" s="11"/>
      <c r="B835" s="11"/>
      <c r="C835" s="11"/>
      <c r="D835" s="11"/>
    </row>
    <row r="836" spans="1:4" ht="15">
      <c r="A836" s="11"/>
      <c r="B836" s="11"/>
      <c r="C836" s="11"/>
      <c r="D836" s="11"/>
    </row>
    <row r="837" spans="1:4" ht="15">
      <c r="A837" s="11"/>
      <c r="B837" s="11"/>
      <c r="C837" s="11"/>
      <c r="D837" s="11"/>
    </row>
    <row r="838" spans="1:4" ht="15">
      <c r="A838" s="11"/>
      <c r="B838" s="11"/>
      <c r="C838" s="11"/>
      <c r="D838" s="11"/>
    </row>
    <row r="839" spans="1:4" ht="15">
      <c r="A839" s="11"/>
      <c r="B839" s="11"/>
      <c r="C839" s="11"/>
      <c r="D839" s="11"/>
    </row>
    <row r="840" spans="1:4" ht="15">
      <c r="A840" s="11"/>
      <c r="B840" s="11"/>
      <c r="C840" s="11"/>
      <c r="D840" s="11"/>
    </row>
    <row r="841" spans="1:4" ht="15">
      <c r="A841" s="11"/>
      <c r="B841" s="11"/>
      <c r="C841" s="11"/>
      <c r="D841" s="11"/>
    </row>
    <row r="842" spans="1:4" ht="15">
      <c r="A842" s="11"/>
      <c r="B842" s="11"/>
      <c r="C842" s="11"/>
      <c r="D842" s="11"/>
    </row>
    <row r="843" spans="1:4" ht="15">
      <c r="A843" s="11"/>
      <c r="B843" s="11"/>
      <c r="C843" s="11"/>
      <c r="D843" s="11"/>
    </row>
    <row r="844" spans="1:4" ht="15">
      <c r="A844" s="11"/>
      <c r="B844" s="11"/>
      <c r="C844" s="11"/>
      <c r="D844" s="11"/>
    </row>
    <row r="845" spans="1:4" ht="15">
      <c r="A845" s="11"/>
      <c r="B845" s="11"/>
      <c r="C845" s="11"/>
      <c r="D845" s="11"/>
    </row>
    <row r="846" spans="1:4" ht="15">
      <c r="A846" s="11"/>
      <c r="B846" s="11"/>
      <c r="C846" s="11"/>
      <c r="D846" s="11"/>
    </row>
    <row r="847" spans="1:4" ht="15">
      <c r="A847" s="11"/>
      <c r="B847" s="11"/>
      <c r="C847" s="11"/>
      <c r="D847" s="11"/>
    </row>
    <row r="848" spans="1:4" ht="15">
      <c r="A848" s="11"/>
      <c r="B848" s="11"/>
      <c r="C848" s="11"/>
      <c r="D848" s="11"/>
    </row>
    <row r="849" spans="1:4" ht="15">
      <c r="A849" s="11"/>
      <c r="B849" s="11"/>
      <c r="C849" s="11"/>
      <c r="D849" s="11"/>
    </row>
    <row r="850" spans="1:4" ht="15">
      <c r="A850" s="11"/>
      <c r="B850" s="11"/>
      <c r="C850" s="11"/>
      <c r="D850" s="11"/>
    </row>
    <row r="851" spans="1:4" ht="15">
      <c r="A851" s="11"/>
      <c r="B851" s="11"/>
      <c r="C851" s="11"/>
      <c r="D851" s="11"/>
    </row>
    <row r="852" spans="1:4" ht="15">
      <c r="A852" s="11"/>
      <c r="B852" s="11"/>
      <c r="C852" s="11"/>
      <c r="D852" s="11"/>
    </row>
    <row r="853" spans="1:4" ht="15">
      <c r="A853" s="11"/>
      <c r="B853" s="11"/>
      <c r="C853" s="11"/>
      <c r="D853" s="11"/>
    </row>
    <row r="854" spans="1:4" ht="15">
      <c r="A854" s="11"/>
      <c r="B854" s="11"/>
      <c r="C854" s="11"/>
      <c r="D854" s="11"/>
    </row>
    <row r="855" spans="1:4" ht="15">
      <c r="A855" s="11"/>
      <c r="B855" s="11"/>
      <c r="C855" s="11"/>
      <c r="D855" s="11"/>
    </row>
    <row r="856" spans="1:4" ht="15">
      <c r="A856" s="11"/>
      <c r="B856" s="11"/>
      <c r="C856" s="11"/>
      <c r="D856" s="11"/>
    </row>
    <row r="857" spans="1:4" ht="15">
      <c r="A857" s="11"/>
      <c r="B857" s="11"/>
      <c r="C857" s="11"/>
      <c r="D857" s="11"/>
    </row>
    <row r="858" spans="1:4" ht="15">
      <c r="A858" s="11"/>
      <c r="B858" s="11"/>
      <c r="C858" s="11"/>
      <c r="D858" s="11"/>
    </row>
    <row r="859" spans="1:4" ht="15">
      <c r="A859" s="11"/>
      <c r="B859" s="11"/>
      <c r="C859" s="11"/>
      <c r="D859" s="11"/>
    </row>
    <row r="860" spans="1:4" ht="15">
      <c r="A860" s="11"/>
      <c r="B860" s="11"/>
      <c r="C860" s="11"/>
      <c r="D860" s="11"/>
    </row>
    <row r="861" spans="1:4" ht="15">
      <c r="A861" s="11"/>
      <c r="B861" s="11"/>
      <c r="C861" s="11"/>
      <c r="D861" s="11"/>
    </row>
    <row r="862" spans="1:4" ht="15">
      <c r="A862" s="11"/>
      <c r="B862" s="11"/>
      <c r="C862" s="11"/>
      <c r="D862" s="11"/>
    </row>
    <row r="863" spans="1:4" ht="15">
      <c r="A863" s="11"/>
      <c r="B863" s="11"/>
      <c r="C863" s="11"/>
      <c r="D863" s="11"/>
    </row>
    <row r="864" spans="1:4" ht="15">
      <c r="A864" s="11"/>
      <c r="B864" s="11"/>
      <c r="C864" s="11"/>
      <c r="D864" s="11"/>
    </row>
    <row r="865" spans="1:4" ht="15">
      <c r="A865" s="11"/>
      <c r="B865" s="11"/>
      <c r="C865" s="11"/>
      <c r="D865" s="11"/>
    </row>
    <row r="866" spans="1:4" ht="15">
      <c r="A866" s="11"/>
      <c r="B866" s="11"/>
      <c r="C866" s="11"/>
      <c r="D866" s="11"/>
    </row>
    <row r="867" spans="1:4" ht="15">
      <c r="A867" s="11"/>
      <c r="B867" s="11"/>
      <c r="C867" s="11"/>
      <c r="D867" s="11"/>
    </row>
    <row r="868" spans="1:4" ht="15">
      <c r="A868" s="11"/>
      <c r="B868" s="11"/>
      <c r="C868" s="11"/>
      <c r="D868" s="11"/>
    </row>
    <row r="869" spans="1:4" ht="15">
      <c r="A869" s="11"/>
      <c r="B869" s="11"/>
      <c r="C869" s="11"/>
      <c r="D869" s="11"/>
    </row>
    <row r="870" spans="1:4" ht="15">
      <c r="A870" s="11"/>
      <c r="B870" s="11"/>
      <c r="C870" s="11"/>
      <c r="D870" s="11"/>
    </row>
    <row r="871" spans="1:4" ht="15">
      <c r="A871" s="11"/>
      <c r="B871" s="11"/>
      <c r="C871" s="11"/>
      <c r="D871" s="11"/>
    </row>
    <row r="872" spans="1:4" ht="15">
      <c r="A872" s="11"/>
      <c r="B872" s="11"/>
      <c r="C872" s="11"/>
      <c r="D872" s="11"/>
    </row>
    <row r="873" spans="1:4" ht="15">
      <c r="A873" s="11"/>
      <c r="B873" s="11"/>
      <c r="C873" s="11"/>
      <c r="D873" s="11"/>
    </row>
    <row r="874" spans="1:4" ht="15">
      <c r="A874" s="11"/>
      <c r="B874" s="11"/>
      <c r="C874" s="11"/>
      <c r="D874" s="11"/>
    </row>
    <row r="875" spans="1:4" ht="15">
      <c r="A875" s="11"/>
      <c r="B875" s="11"/>
      <c r="C875" s="11"/>
      <c r="D875" s="11"/>
    </row>
    <row r="876" spans="1:4" ht="15">
      <c r="A876" s="11"/>
      <c r="B876" s="11"/>
      <c r="C876" s="11"/>
      <c r="D876" s="11"/>
    </row>
    <row r="877" spans="1:4" ht="15">
      <c r="A877" s="11"/>
      <c r="B877" s="11"/>
      <c r="C877" s="11"/>
      <c r="D877" s="11"/>
    </row>
    <row r="878" spans="1:4" ht="15">
      <c r="A878" s="11"/>
      <c r="B878" s="11"/>
      <c r="C878" s="11"/>
      <c r="D878" s="11"/>
    </row>
    <row r="879" spans="1:4" ht="15">
      <c r="A879" s="11"/>
      <c r="B879" s="11"/>
      <c r="C879" s="11"/>
      <c r="D879" s="11"/>
    </row>
    <row r="880" spans="1:4" ht="15">
      <c r="A880" s="11"/>
      <c r="B880" s="11"/>
      <c r="C880" s="11"/>
      <c r="D880" s="11"/>
    </row>
    <row r="881" spans="1:4" ht="15">
      <c r="A881" s="11"/>
      <c r="B881" s="11"/>
      <c r="C881" s="11"/>
      <c r="D881" s="11"/>
    </row>
    <row r="882" spans="1:4" ht="15">
      <c r="A882" s="11"/>
      <c r="B882" s="11"/>
      <c r="C882" s="11"/>
      <c r="D882" s="11"/>
    </row>
    <row r="883" spans="1:4" ht="15">
      <c r="A883" s="11"/>
      <c r="B883" s="11"/>
      <c r="C883" s="11"/>
      <c r="D883" s="11"/>
    </row>
    <row r="884" spans="1:4" ht="15">
      <c r="A884" s="11"/>
      <c r="B884" s="11"/>
      <c r="C884" s="11"/>
      <c r="D884" s="11"/>
    </row>
    <row r="885" spans="1:4" ht="15">
      <c r="A885" s="11"/>
      <c r="B885" s="11"/>
      <c r="C885" s="11"/>
      <c r="D885" s="11"/>
    </row>
    <row r="886" spans="1:4" ht="15">
      <c r="A886" s="11"/>
      <c r="B886" s="11"/>
      <c r="C886" s="11"/>
      <c r="D886" s="11"/>
    </row>
    <row r="887" spans="1:4" ht="15">
      <c r="A887" s="11"/>
      <c r="B887" s="11"/>
      <c r="C887" s="11"/>
      <c r="D887" s="11"/>
    </row>
    <row r="888" spans="1:4" ht="15">
      <c r="A888" s="11"/>
      <c r="B888" s="11"/>
      <c r="C888" s="11"/>
      <c r="D888" s="11"/>
    </row>
    <row r="889" spans="1:4" ht="15">
      <c r="A889" s="11"/>
      <c r="B889" s="11"/>
      <c r="C889" s="11"/>
      <c r="D889" s="11"/>
    </row>
    <row r="890" spans="1:4" ht="15">
      <c r="A890" s="11"/>
      <c r="B890" s="11"/>
      <c r="C890" s="11"/>
      <c r="D890" s="11"/>
    </row>
    <row r="891" spans="1:4" ht="15">
      <c r="A891" s="11"/>
      <c r="B891" s="11"/>
      <c r="C891" s="11"/>
      <c r="D891" s="11"/>
    </row>
    <row r="892" spans="1:4" ht="15">
      <c r="A892" s="11"/>
      <c r="B892" s="11"/>
      <c r="C892" s="11"/>
      <c r="D892" s="11"/>
    </row>
    <row r="893" spans="1:4" ht="15">
      <c r="A893" s="11"/>
      <c r="B893" s="11"/>
      <c r="C893" s="11"/>
      <c r="D893" s="11"/>
    </row>
    <row r="894" spans="1:4" ht="15">
      <c r="A894" s="11"/>
      <c r="B894" s="11"/>
      <c r="C894" s="11"/>
      <c r="D894" s="11"/>
    </row>
    <row r="895" spans="1:4" ht="15">
      <c r="A895" s="11"/>
      <c r="B895" s="11"/>
      <c r="C895" s="11"/>
      <c r="D895" s="11"/>
    </row>
    <row r="896" spans="1:4" ht="15">
      <c r="A896" s="11"/>
      <c r="B896" s="11"/>
      <c r="C896" s="11"/>
      <c r="D896" s="11"/>
    </row>
    <row r="897" spans="1:4" ht="15">
      <c r="A897" s="11"/>
      <c r="B897" s="11"/>
      <c r="C897" s="11"/>
      <c r="D897" s="11"/>
    </row>
    <row r="898" spans="1:4" ht="15">
      <c r="A898" s="11"/>
      <c r="B898" s="11"/>
      <c r="C898" s="11"/>
      <c r="D898" s="11"/>
    </row>
    <row r="899" spans="1:4" ht="15">
      <c r="A899" s="11"/>
      <c r="B899" s="11"/>
      <c r="C899" s="11"/>
      <c r="D899" s="11"/>
    </row>
    <row r="900" spans="1:4" ht="15">
      <c r="A900" s="11"/>
      <c r="B900" s="11"/>
      <c r="C900" s="11"/>
      <c r="D900" s="11"/>
    </row>
    <row r="901" spans="1:4" ht="15">
      <c r="A901" s="11"/>
      <c r="B901" s="11"/>
      <c r="C901" s="11"/>
      <c r="D901" s="11"/>
    </row>
    <row r="902" spans="1:4" ht="15">
      <c r="A902" s="11"/>
      <c r="B902" s="11"/>
      <c r="C902" s="11"/>
      <c r="D902" s="11"/>
    </row>
    <row r="903" spans="1:4" ht="15">
      <c r="A903" s="11"/>
      <c r="B903" s="11"/>
      <c r="C903" s="11"/>
      <c r="D903" s="11"/>
    </row>
    <row r="904" spans="1:4" ht="15">
      <c r="A904" s="11"/>
      <c r="B904" s="11"/>
      <c r="C904" s="11"/>
      <c r="D904" s="11"/>
    </row>
    <row r="905" spans="1:4" ht="15">
      <c r="A905" s="11"/>
      <c r="B905" s="11"/>
      <c r="C905" s="11"/>
      <c r="D905" s="11"/>
    </row>
    <row r="906" spans="1:4" ht="15">
      <c r="A906" s="11"/>
      <c r="B906" s="11"/>
      <c r="C906" s="11"/>
      <c r="D906" s="11"/>
    </row>
  </sheetData>
  <mergeCells count="19">
    <mergeCell ref="E1:G1"/>
    <mergeCell ref="B19:B20"/>
    <mergeCell ref="B24:B26"/>
    <mergeCell ref="B29:B31"/>
    <mergeCell ref="B32:B34"/>
    <mergeCell ref="B36:B37"/>
    <mergeCell ref="B38:B42"/>
    <mergeCell ref="B62:C62"/>
    <mergeCell ref="B63:C63"/>
    <mergeCell ref="B64:C64"/>
    <mergeCell ref="E68:G68"/>
    <mergeCell ref="E69:G69"/>
    <mergeCell ref="B43:B45"/>
    <mergeCell ref="B46:B48"/>
    <mergeCell ref="B54:B55"/>
    <mergeCell ref="B58:C58"/>
    <mergeCell ref="B59:C59"/>
    <mergeCell ref="B60:C60"/>
    <mergeCell ref="B61:C61"/>
  </mergeCells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7CB9F-6DE8-410D-87BB-C2241DEB65CF}">
  <dimension ref="A1:Q101"/>
  <sheetViews>
    <sheetView topLeftCell="C1" workbookViewId="0">
      <pane ySplit="1" topLeftCell="A2" activePane="bottomLeft" state="frozen"/>
      <selection pane="bottomLeft" activeCell="E1" sqref="E1"/>
    </sheetView>
  </sheetViews>
  <sheetFormatPr defaultColWidth="8.85546875" defaultRowHeight="12.95"/>
  <cols>
    <col min="2" max="2" width="26.140625" bestFit="1" customWidth="1"/>
    <col min="3" max="3" width="20.42578125" bestFit="1" customWidth="1"/>
    <col min="5" max="5" width="12.85546875" customWidth="1"/>
    <col min="6" max="6" width="16.7109375" bestFit="1" customWidth="1"/>
    <col min="7" max="7" width="12.85546875" customWidth="1"/>
    <col min="8" max="8" width="15.42578125" bestFit="1" customWidth="1"/>
    <col min="9" max="9" width="16.42578125" customWidth="1"/>
    <col min="10" max="10" width="9.140625" customWidth="1"/>
    <col min="11" max="16" width="12.85546875" customWidth="1"/>
  </cols>
  <sheetData>
    <row r="1" spans="1:16" ht="41.25" customHeight="1">
      <c r="A1" s="11"/>
      <c r="B1" s="40" t="s">
        <v>20</v>
      </c>
      <c r="C1" s="40" t="s">
        <v>21</v>
      </c>
      <c r="D1" s="7" t="s">
        <v>228</v>
      </c>
      <c r="E1" s="45" t="s">
        <v>229</v>
      </c>
      <c r="F1" s="45" t="s">
        <v>230</v>
      </c>
      <c r="G1" s="45" t="s">
        <v>231</v>
      </c>
      <c r="H1" s="45" t="s">
        <v>48</v>
      </c>
      <c r="I1" s="45" t="s">
        <v>49</v>
      </c>
      <c r="K1" s="47" t="s">
        <v>122</v>
      </c>
      <c r="L1" s="45" t="s">
        <v>232</v>
      </c>
      <c r="M1" s="45" t="s">
        <v>233</v>
      </c>
      <c r="N1" s="45" t="s">
        <v>140</v>
      </c>
      <c r="P1" s="44"/>
    </row>
    <row r="2" spans="1:16" ht="15.75" customHeight="1">
      <c r="A2" s="5"/>
      <c r="B2" s="10" t="s">
        <v>50</v>
      </c>
      <c r="C2" s="4" t="s">
        <v>51</v>
      </c>
      <c r="D2" s="4"/>
      <c r="E2" s="11"/>
      <c r="F2" s="11"/>
      <c r="G2" s="11"/>
      <c r="H2" s="11"/>
      <c r="I2" s="11"/>
      <c r="K2" s="11"/>
      <c r="L2" s="11"/>
      <c r="M2" s="11"/>
      <c r="N2" s="11"/>
      <c r="O2" s="11"/>
      <c r="P2" s="11"/>
    </row>
    <row r="3" spans="1:16" ht="15.75" customHeight="1">
      <c r="A3" s="13">
        <v>1</v>
      </c>
      <c r="B3" s="14" t="s">
        <v>52</v>
      </c>
      <c r="C3" s="15" t="s">
        <v>53</v>
      </c>
      <c r="D3" s="11">
        <v>1</v>
      </c>
      <c r="E3" s="11"/>
      <c r="F3" s="11"/>
      <c r="G3" s="11"/>
      <c r="H3" s="11"/>
      <c r="I3" s="11">
        <v>1</v>
      </c>
      <c r="K3" s="11"/>
      <c r="L3" s="11"/>
      <c r="M3" s="11"/>
      <c r="N3" s="11"/>
      <c r="O3" s="11"/>
      <c r="P3" s="11"/>
    </row>
    <row r="4" spans="1:16" ht="15.75" customHeight="1">
      <c r="A4" s="13">
        <v>2</v>
      </c>
      <c r="B4" s="14" t="s">
        <v>54</v>
      </c>
      <c r="C4" s="15" t="s">
        <v>55</v>
      </c>
      <c r="D4" s="11">
        <v>1</v>
      </c>
      <c r="E4" s="11"/>
      <c r="F4" s="11"/>
      <c r="G4" s="11">
        <v>1</v>
      </c>
      <c r="H4" s="11"/>
      <c r="I4" s="11"/>
      <c r="K4" s="11"/>
      <c r="L4" s="11"/>
      <c r="M4" s="11"/>
      <c r="N4" s="11"/>
      <c r="O4" s="11"/>
      <c r="P4" s="11"/>
    </row>
    <row r="5" spans="1:16" ht="15.75" customHeight="1">
      <c r="A5" s="13">
        <v>3</v>
      </c>
      <c r="B5" s="14" t="s">
        <v>56</v>
      </c>
      <c r="C5" s="15" t="s">
        <v>57</v>
      </c>
      <c r="D5" s="11">
        <v>1</v>
      </c>
      <c r="E5" s="11"/>
      <c r="F5" s="11">
        <v>1</v>
      </c>
      <c r="G5" s="11"/>
      <c r="H5" s="11"/>
      <c r="I5" s="11"/>
      <c r="K5" s="11"/>
      <c r="L5" s="11"/>
      <c r="M5" s="11"/>
      <c r="N5" s="11"/>
      <c r="O5" s="11"/>
      <c r="P5" s="11"/>
    </row>
    <row r="6" spans="1:16" ht="15.75" customHeight="1">
      <c r="A6" s="13">
        <v>4</v>
      </c>
      <c r="B6" s="14" t="s">
        <v>58</v>
      </c>
      <c r="C6" s="15" t="s">
        <v>59</v>
      </c>
      <c r="D6" s="11">
        <v>1</v>
      </c>
      <c r="E6" s="11"/>
      <c r="F6" s="11"/>
      <c r="G6" s="11"/>
      <c r="H6" s="11"/>
      <c r="I6" s="11">
        <v>1</v>
      </c>
      <c r="K6" s="11"/>
      <c r="L6" s="11"/>
      <c r="M6" s="11"/>
      <c r="N6" s="11"/>
      <c r="O6" s="11"/>
      <c r="P6" s="11"/>
    </row>
    <row r="7" spans="1:16" ht="15.75" customHeight="1">
      <c r="A7" s="13">
        <v>5</v>
      </c>
      <c r="B7" s="14" t="s">
        <v>60</v>
      </c>
      <c r="C7" s="15" t="s">
        <v>61</v>
      </c>
      <c r="D7" s="11"/>
      <c r="E7" s="11"/>
      <c r="F7" s="11"/>
      <c r="G7" s="11"/>
      <c r="H7" s="11"/>
      <c r="I7" s="11"/>
      <c r="K7" s="11"/>
      <c r="L7" s="11"/>
      <c r="M7" s="11"/>
      <c r="N7" s="11"/>
      <c r="O7" s="11"/>
      <c r="P7" s="11"/>
    </row>
    <row r="8" spans="1:16" ht="15.75" customHeight="1">
      <c r="A8" s="13">
        <v>6</v>
      </c>
      <c r="B8" s="14" t="s">
        <v>62</v>
      </c>
      <c r="C8" s="15" t="s">
        <v>63</v>
      </c>
      <c r="D8" s="11">
        <v>1</v>
      </c>
      <c r="E8" s="11"/>
      <c r="F8" s="11"/>
      <c r="G8" s="11"/>
      <c r="H8" s="11"/>
      <c r="I8" s="11">
        <v>1</v>
      </c>
      <c r="K8" s="11"/>
      <c r="L8" s="11"/>
      <c r="M8" s="11"/>
      <c r="N8" s="11"/>
      <c r="O8" s="11"/>
      <c r="P8" s="11"/>
    </row>
    <row r="9" spans="1:16" ht="15.75" customHeight="1">
      <c r="A9" s="13">
        <v>7</v>
      </c>
      <c r="B9" s="14" t="s">
        <v>64</v>
      </c>
      <c r="C9" s="15" t="s">
        <v>65</v>
      </c>
      <c r="D9" s="11"/>
      <c r="E9" s="11"/>
      <c r="F9" s="11"/>
      <c r="G9" s="11"/>
      <c r="H9" s="11"/>
      <c r="I9" s="11"/>
      <c r="K9" s="11"/>
      <c r="L9" s="11"/>
      <c r="M9" s="11"/>
      <c r="N9" s="11"/>
      <c r="O9" s="11"/>
      <c r="P9" s="11"/>
    </row>
    <row r="10" spans="1:16" ht="15.75" customHeight="1">
      <c r="A10" s="13">
        <v>8</v>
      </c>
      <c r="B10" s="14" t="s">
        <v>66</v>
      </c>
      <c r="C10" s="15" t="s">
        <v>67</v>
      </c>
      <c r="D10" s="11"/>
      <c r="E10" s="11"/>
      <c r="F10" s="11"/>
      <c r="G10" s="11"/>
      <c r="H10" s="11"/>
      <c r="I10" s="11"/>
      <c r="K10" s="11"/>
      <c r="L10" s="11"/>
      <c r="M10" s="11"/>
      <c r="N10" s="11"/>
      <c r="O10" s="11"/>
      <c r="P10" s="11"/>
    </row>
    <row r="11" spans="1:16" ht="15.75" customHeight="1">
      <c r="A11" s="13">
        <v>9</v>
      </c>
      <c r="B11" s="14" t="s">
        <v>68</v>
      </c>
      <c r="C11" s="15" t="s">
        <v>69</v>
      </c>
      <c r="D11" s="11">
        <v>1</v>
      </c>
      <c r="E11" s="11">
        <v>1</v>
      </c>
      <c r="F11" s="11"/>
      <c r="G11" s="11"/>
      <c r="H11" s="11"/>
      <c r="I11" s="11"/>
      <c r="K11" s="11"/>
      <c r="L11" s="11"/>
      <c r="M11" s="11"/>
      <c r="N11" s="11"/>
      <c r="O11" s="11"/>
      <c r="P11" s="11"/>
    </row>
    <row r="12" spans="1:16" ht="15.75" customHeight="1">
      <c r="A12" s="13">
        <v>10</v>
      </c>
      <c r="B12" s="14" t="s">
        <v>70</v>
      </c>
      <c r="C12" s="15" t="s">
        <v>71</v>
      </c>
      <c r="D12" s="11"/>
      <c r="E12" s="11"/>
      <c r="F12" s="11"/>
      <c r="G12" s="11"/>
      <c r="H12" s="11"/>
      <c r="I12" s="11"/>
      <c r="K12" s="11"/>
      <c r="L12" s="11"/>
      <c r="M12" s="11"/>
      <c r="N12" s="11"/>
      <c r="O12" s="11"/>
      <c r="P12" s="11"/>
    </row>
    <row r="13" spans="1:16" ht="15.75" customHeight="1">
      <c r="A13" s="13">
        <v>11</v>
      </c>
      <c r="B13" s="14" t="s">
        <v>72</v>
      </c>
      <c r="C13" s="15" t="s">
        <v>73</v>
      </c>
      <c r="D13" s="11">
        <v>1</v>
      </c>
      <c r="E13" s="11"/>
      <c r="F13" s="11"/>
      <c r="G13" s="11">
        <v>1</v>
      </c>
      <c r="H13" s="11"/>
      <c r="I13" s="11"/>
      <c r="K13" s="11"/>
      <c r="L13" s="11"/>
      <c r="M13" s="11"/>
      <c r="N13" s="11"/>
      <c r="O13" s="11"/>
      <c r="P13" s="11"/>
    </row>
    <row r="14" spans="1:16" ht="15.75" customHeight="1">
      <c r="A14" s="13">
        <v>12</v>
      </c>
      <c r="B14" s="14" t="s">
        <v>74</v>
      </c>
      <c r="C14" s="15" t="s">
        <v>75</v>
      </c>
      <c r="D14" s="11">
        <v>1</v>
      </c>
      <c r="E14" s="11"/>
      <c r="F14" s="11"/>
      <c r="G14" s="11"/>
      <c r="H14" s="11"/>
      <c r="I14" s="11">
        <v>1</v>
      </c>
      <c r="K14" s="11"/>
      <c r="L14" s="11"/>
      <c r="M14" s="11"/>
      <c r="N14" s="11"/>
      <c r="O14" s="11"/>
      <c r="P14" s="11"/>
    </row>
    <row r="15" spans="1:16" ht="15.75" customHeight="1">
      <c r="A15" s="13">
        <v>13</v>
      </c>
      <c r="B15" s="14" t="s">
        <v>76</v>
      </c>
      <c r="C15" s="15" t="s">
        <v>77</v>
      </c>
      <c r="D15" s="11">
        <v>1</v>
      </c>
      <c r="E15" s="11"/>
      <c r="F15" s="11"/>
      <c r="G15" s="11"/>
      <c r="H15" s="11"/>
      <c r="I15" s="11">
        <v>1</v>
      </c>
      <c r="K15" s="11"/>
      <c r="L15" s="11"/>
      <c r="M15" s="11"/>
      <c r="N15" s="11"/>
      <c r="O15" s="11"/>
      <c r="P15" s="11"/>
    </row>
    <row r="16" spans="1:16" ht="15.75" customHeight="1">
      <c r="A16" s="13">
        <v>14</v>
      </c>
      <c r="B16" s="14" t="s">
        <v>78</v>
      </c>
      <c r="C16" s="15" t="s">
        <v>79</v>
      </c>
      <c r="D16" s="11"/>
      <c r="E16" s="11"/>
      <c r="F16" s="11"/>
      <c r="G16" s="11"/>
      <c r="H16" s="11"/>
      <c r="I16" s="11"/>
      <c r="K16" s="11"/>
      <c r="L16" s="11"/>
      <c r="M16" s="11"/>
      <c r="N16" s="11"/>
      <c r="O16" s="11"/>
      <c r="P16" s="11"/>
    </row>
    <row r="17" spans="1:17" ht="15.75" customHeight="1">
      <c r="A17" s="13">
        <v>15</v>
      </c>
      <c r="B17" s="14" t="s">
        <v>80</v>
      </c>
      <c r="C17" s="15" t="s">
        <v>81</v>
      </c>
      <c r="D17" s="11">
        <v>1</v>
      </c>
      <c r="E17" s="11"/>
      <c r="F17" s="11">
        <v>1</v>
      </c>
      <c r="G17" s="11"/>
      <c r="H17" s="11"/>
      <c r="I17" s="11"/>
      <c r="K17" s="11"/>
      <c r="L17" s="11"/>
      <c r="M17" s="11"/>
      <c r="N17" s="11"/>
      <c r="O17" s="11"/>
      <c r="P17" s="11"/>
    </row>
    <row r="18" spans="1:17" ht="15.75" customHeight="1">
      <c r="A18" s="13">
        <v>16</v>
      </c>
      <c r="B18" s="14" t="s">
        <v>82</v>
      </c>
      <c r="C18" s="15" t="s">
        <v>83</v>
      </c>
      <c r="D18" s="11"/>
      <c r="E18" s="11"/>
      <c r="F18" s="11"/>
      <c r="G18" s="11"/>
      <c r="H18" s="11"/>
      <c r="I18" s="11"/>
      <c r="K18" s="11"/>
      <c r="L18" s="11"/>
      <c r="M18" s="11"/>
      <c r="N18" s="11"/>
      <c r="O18" s="11"/>
      <c r="P18" s="11"/>
    </row>
    <row r="19" spans="1:17" ht="15.75" customHeight="1">
      <c r="A19" s="13">
        <v>17</v>
      </c>
      <c r="B19" s="14" t="s">
        <v>84</v>
      </c>
      <c r="C19" s="15" t="s">
        <v>85</v>
      </c>
      <c r="D19" s="11">
        <v>1</v>
      </c>
      <c r="E19" s="11"/>
      <c r="F19" s="11">
        <v>1</v>
      </c>
      <c r="G19" s="11"/>
      <c r="H19" s="11"/>
      <c r="I19" s="11"/>
      <c r="K19" s="11"/>
      <c r="L19" s="11"/>
      <c r="M19" s="11"/>
      <c r="N19" s="11"/>
      <c r="O19" s="11"/>
      <c r="P19" s="11"/>
    </row>
    <row r="20" spans="1:17" ht="15.75" customHeight="1">
      <c r="A20" s="13">
        <v>18</v>
      </c>
      <c r="B20" s="14" t="s">
        <v>86</v>
      </c>
      <c r="C20" s="15" t="s">
        <v>207</v>
      </c>
      <c r="D20" s="11"/>
      <c r="E20" s="11"/>
      <c r="F20" s="11"/>
      <c r="G20" s="11"/>
      <c r="H20" s="11"/>
      <c r="I20" s="11"/>
      <c r="K20" s="11"/>
      <c r="L20" s="11"/>
      <c r="M20" s="11"/>
      <c r="N20" s="11"/>
      <c r="O20" s="11"/>
      <c r="P20" s="11"/>
    </row>
    <row r="21" spans="1:17" ht="15.75" customHeight="1">
      <c r="A21" s="13">
        <v>19</v>
      </c>
      <c r="B21" s="14" t="s">
        <v>88</v>
      </c>
      <c r="C21" s="15" t="s">
        <v>203</v>
      </c>
      <c r="D21" s="11">
        <v>1</v>
      </c>
      <c r="E21" s="11"/>
      <c r="F21" s="11"/>
      <c r="G21" s="11"/>
      <c r="H21" s="11"/>
      <c r="I21" s="11">
        <v>1</v>
      </c>
      <c r="K21" s="11"/>
      <c r="L21" s="11"/>
      <c r="M21" s="11"/>
      <c r="N21" s="11"/>
      <c r="O21" s="11"/>
      <c r="P21" s="11"/>
    </row>
    <row r="22" spans="1:17" ht="15.75" customHeight="1">
      <c r="A22" s="13">
        <v>20</v>
      </c>
      <c r="B22" s="14" t="s">
        <v>90</v>
      </c>
      <c r="C22" s="15" t="s">
        <v>91</v>
      </c>
      <c r="D22" s="11">
        <v>1</v>
      </c>
      <c r="E22" s="11"/>
      <c r="F22" s="11"/>
      <c r="G22" s="11"/>
      <c r="H22" s="11"/>
      <c r="I22" s="11">
        <v>1</v>
      </c>
      <c r="K22" s="11"/>
      <c r="L22" s="11"/>
      <c r="M22" s="11"/>
      <c r="N22" s="11"/>
      <c r="O22" s="11"/>
      <c r="P22" s="11"/>
    </row>
    <row r="23" spans="1:17" ht="15.75" customHeight="1">
      <c r="A23" s="13">
        <v>21</v>
      </c>
      <c r="B23" s="14" t="s">
        <v>92</v>
      </c>
      <c r="C23" s="15" t="s">
        <v>93</v>
      </c>
      <c r="D23" s="11">
        <v>1</v>
      </c>
      <c r="E23" s="11"/>
      <c r="F23" s="11"/>
      <c r="G23" s="11">
        <v>1</v>
      </c>
      <c r="H23" s="11"/>
      <c r="I23" s="11"/>
      <c r="K23" s="11"/>
      <c r="L23" s="11"/>
      <c r="M23" s="11"/>
      <c r="N23" s="11"/>
      <c r="O23" s="11"/>
      <c r="P23" s="11"/>
    </row>
    <row r="24" spans="1:17" ht="15.75" customHeight="1">
      <c r="A24" s="13">
        <v>22</v>
      </c>
      <c r="B24" s="14" t="s">
        <v>94</v>
      </c>
      <c r="C24" s="15" t="s">
        <v>95</v>
      </c>
      <c r="D24" s="11">
        <v>1</v>
      </c>
      <c r="E24" s="11"/>
      <c r="F24" s="11">
        <v>1</v>
      </c>
      <c r="G24" s="11"/>
      <c r="H24" s="11"/>
      <c r="I24" s="11"/>
      <c r="K24" s="11"/>
      <c r="L24" s="11"/>
      <c r="M24" s="11"/>
      <c r="N24" s="11"/>
      <c r="O24" s="11"/>
      <c r="P24" s="11"/>
    </row>
    <row r="25" spans="1:17" ht="15.75" customHeight="1">
      <c r="A25" s="13">
        <v>23</v>
      </c>
      <c r="B25" s="14" t="s">
        <v>96</v>
      </c>
      <c r="C25" s="15" t="s">
        <v>97</v>
      </c>
      <c r="D25" s="11"/>
      <c r="E25" s="11"/>
      <c r="F25" s="11"/>
      <c r="G25" s="11"/>
      <c r="H25" s="11"/>
      <c r="I25" s="11"/>
      <c r="K25" s="11"/>
      <c r="L25" s="11"/>
      <c r="M25" s="11"/>
      <c r="N25" s="11"/>
      <c r="O25" s="11"/>
      <c r="P25" s="11"/>
    </row>
    <row r="26" spans="1:17" ht="15.75" customHeight="1">
      <c r="A26" s="13">
        <v>24</v>
      </c>
      <c r="B26" s="14" t="s">
        <v>98</v>
      </c>
      <c r="C26" s="15" t="s">
        <v>99</v>
      </c>
      <c r="D26" s="11"/>
      <c r="E26" s="11"/>
      <c r="F26" s="11"/>
      <c r="G26" s="11"/>
      <c r="H26" s="11"/>
      <c r="I26" s="11"/>
      <c r="K26" s="11"/>
      <c r="L26" s="11"/>
      <c r="M26" s="11"/>
      <c r="N26" s="11"/>
      <c r="O26" s="11"/>
      <c r="P26" s="11"/>
    </row>
    <row r="27" spans="1:17" ht="15.75" customHeight="1">
      <c r="A27" s="13">
        <v>25</v>
      </c>
      <c r="B27" s="14" t="s">
        <v>100</v>
      </c>
      <c r="C27" s="15" t="s">
        <v>101</v>
      </c>
      <c r="D27" s="11">
        <v>1</v>
      </c>
      <c r="E27" s="11"/>
      <c r="F27" s="11"/>
      <c r="G27" s="11"/>
      <c r="H27" s="11"/>
      <c r="I27" s="11"/>
      <c r="K27" s="11"/>
      <c r="L27" s="11"/>
      <c r="M27" s="11"/>
      <c r="N27" s="11"/>
      <c r="O27" s="11"/>
      <c r="P27" s="11"/>
    </row>
    <row r="28" spans="1:17" ht="15.75" customHeight="1">
      <c r="A28" s="13">
        <v>26</v>
      </c>
      <c r="B28" s="14" t="s">
        <v>102</v>
      </c>
      <c r="C28" s="15" t="s">
        <v>103</v>
      </c>
      <c r="D28" s="11">
        <v>1</v>
      </c>
      <c r="E28" s="11"/>
      <c r="F28" s="11"/>
      <c r="G28" s="11"/>
      <c r="H28" s="11">
        <v>1</v>
      </c>
      <c r="I28" s="11"/>
      <c r="K28" s="11"/>
      <c r="L28" s="11"/>
      <c r="M28" s="11"/>
      <c r="N28" s="11"/>
      <c r="O28" s="11"/>
      <c r="P28" s="11"/>
    </row>
    <row r="29" spans="1:17" ht="15.75" customHeight="1">
      <c r="A29" s="13">
        <v>26</v>
      </c>
      <c r="B29" s="14" t="s">
        <v>104</v>
      </c>
      <c r="C29" s="15" t="s">
        <v>105</v>
      </c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</row>
    <row r="30" spans="1:17" ht="15.75" customHeight="1">
      <c r="A30" s="13">
        <v>27</v>
      </c>
      <c r="B30" s="14" t="s">
        <v>106</v>
      </c>
      <c r="C30" s="15" t="s">
        <v>107</v>
      </c>
      <c r="D30" s="11"/>
      <c r="E30" s="11"/>
      <c r="F30" s="11"/>
      <c r="G30" s="11"/>
      <c r="H30" s="11"/>
      <c r="I30" s="11"/>
      <c r="K30" s="11"/>
      <c r="L30" s="11"/>
      <c r="M30" s="11"/>
      <c r="N30" s="11"/>
      <c r="O30" s="11"/>
      <c r="P30" s="11"/>
    </row>
    <row r="31" spans="1:17" ht="15.75" customHeight="1">
      <c r="A31" s="13">
        <v>28</v>
      </c>
      <c r="B31" s="14" t="s">
        <v>108</v>
      </c>
      <c r="C31" s="15" t="s">
        <v>109</v>
      </c>
      <c r="D31" s="11">
        <v>1</v>
      </c>
      <c r="E31" s="11"/>
      <c r="F31" s="11"/>
      <c r="G31" s="11"/>
      <c r="H31" s="11">
        <v>1</v>
      </c>
      <c r="I31" s="11"/>
      <c r="K31" s="11"/>
      <c r="L31" s="11"/>
      <c r="M31" s="11"/>
      <c r="N31" s="11"/>
      <c r="O31" s="11"/>
      <c r="P31" s="11"/>
    </row>
    <row r="32" spans="1:17" ht="15.75" customHeight="1">
      <c r="A32" s="13">
        <v>29</v>
      </c>
      <c r="B32" s="14" t="s">
        <v>110</v>
      </c>
      <c r="C32" s="15" t="s">
        <v>111</v>
      </c>
      <c r="D32" s="11">
        <v>1</v>
      </c>
      <c r="E32" s="11"/>
      <c r="F32" s="11"/>
      <c r="G32" s="11"/>
      <c r="H32" s="11"/>
      <c r="I32" s="11"/>
      <c r="K32" s="11"/>
      <c r="L32" s="11"/>
      <c r="M32" s="11"/>
      <c r="N32" s="11"/>
      <c r="O32" s="11"/>
      <c r="P32" s="11"/>
    </row>
    <row r="33" spans="1:16" ht="15.75" customHeight="1">
      <c r="A33" s="13">
        <v>30</v>
      </c>
      <c r="B33" s="14" t="s">
        <v>112</v>
      </c>
      <c r="C33" s="15" t="s">
        <v>209</v>
      </c>
      <c r="D33" s="11"/>
      <c r="E33" s="11"/>
      <c r="F33" s="11"/>
      <c r="G33" s="11"/>
      <c r="H33" s="11"/>
      <c r="I33" s="11"/>
      <c r="K33" s="11"/>
      <c r="L33" s="11"/>
      <c r="M33" s="11"/>
      <c r="N33" s="11"/>
      <c r="O33" s="11"/>
      <c r="P33" s="11"/>
    </row>
    <row r="34" spans="1:16" ht="15.75" customHeight="1">
      <c r="A34" s="13">
        <v>31</v>
      </c>
      <c r="B34" s="14" t="s">
        <v>113</v>
      </c>
      <c r="C34" s="15" t="s">
        <v>114</v>
      </c>
      <c r="D34" s="11">
        <v>1</v>
      </c>
      <c r="E34" s="11"/>
      <c r="F34" s="11">
        <v>1</v>
      </c>
      <c r="G34" s="11"/>
      <c r="H34" s="11"/>
      <c r="I34" s="11"/>
      <c r="K34" s="11"/>
      <c r="L34" s="11"/>
      <c r="M34" s="11"/>
      <c r="N34" s="11"/>
      <c r="O34" s="11"/>
      <c r="P34" s="11"/>
    </row>
    <row r="35" spans="1:16" ht="15.75" customHeight="1">
      <c r="A35" s="13">
        <v>32</v>
      </c>
      <c r="B35" s="14" t="s">
        <v>115</v>
      </c>
      <c r="C35" s="15" t="s">
        <v>116</v>
      </c>
      <c r="D35" s="11">
        <v>1</v>
      </c>
      <c r="E35" s="11"/>
      <c r="F35" s="11">
        <v>1</v>
      </c>
      <c r="G35" s="11"/>
      <c r="H35" s="11"/>
      <c r="I35" s="11"/>
      <c r="K35" s="11"/>
      <c r="L35" s="11"/>
      <c r="M35" s="11"/>
      <c r="N35" s="11"/>
      <c r="O35" s="11"/>
      <c r="P35" s="11"/>
    </row>
    <row r="36" spans="1:16" ht="15.75" customHeight="1">
      <c r="A36" s="13">
        <v>33</v>
      </c>
      <c r="B36" s="14" t="s">
        <v>117</v>
      </c>
      <c r="C36" s="15" t="s">
        <v>118</v>
      </c>
      <c r="D36" s="11">
        <v>1</v>
      </c>
      <c r="E36" s="11"/>
      <c r="F36" s="11">
        <v>1</v>
      </c>
      <c r="G36" s="11"/>
      <c r="H36" s="11"/>
      <c r="I36" s="11"/>
      <c r="K36" s="11"/>
      <c r="L36" s="11"/>
      <c r="M36" s="11"/>
      <c r="N36" s="11"/>
      <c r="O36" s="11"/>
      <c r="P36" s="11"/>
    </row>
    <row r="37" spans="1:16" ht="15.75" customHeight="1">
      <c r="A37" s="13">
        <v>34</v>
      </c>
      <c r="B37" s="14" t="s">
        <v>119</v>
      </c>
      <c r="C37" s="15" t="s">
        <v>46</v>
      </c>
      <c r="D37" s="11">
        <v>1</v>
      </c>
      <c r="E37" s="11"/>
      <c r="F37" s="11">
        <v>1</v>
      </c>
      <c r="G37" s="11"/>
      <c r="H37" s="11"/>
      <c r="I37" s="11"/>
      <c r="K37" s="11"/>
      <c r="L37" s="11"/>
      <c r="M37" s="11"/>
      <c r="N37" s="11"/>
      <c r="O37" s="11"/>
      <c r="P37" s="11"/>
    </row>
    <row r="38" spans="1:16" ht="15.75" customHeight="1">
      <c r="A38" s="13">
        <v>35</v>
      </c>
      <c r="B38" s="14" t="s">
        <v>120</v>
      </c>
      <c r="C38" s="15" t="s">
        <v>211</v>
      </c>
      <c r="D38" s="11"/>
      <c r="E38" s="11"/>
      <c r="F38" s="11"/>
      <c r="G38" s="11"/>
      <c r="H38" s="11"/>
      <c r="I38" s="11"/>
      <c r="K38" s="11"/>
      <c r="L38" s="11"/>
      <c r="M38" s="11"/>
      <c r="N38" s="11"/>
      <c r="O38" s="11"/>
      <c r="P38" s="11"/>
    </row>
    <row r="39" spans="1:16" ht="15.75" customHeight="1">
      <c r="A39" s="13">
        <v>36</v>
      </c>
      <c r="B39" s="14" t="s">
        <v>121</v>
      </c>
      <c r="C39" s="15" t="s">
        <v>122</v>
      </c>
      <c r="D39" s="11">
        <v>1</v>
      </c>
      <c r="E39" s="11"/>
      <c r="F39" s="11"/>
      <c r="G39" s="11"/>
      <c r="H39" s="11"/>
      <c r="I39" s="11">
        <v>1</v>
      </c>
      <c r="K39" s="11"/>
      <c r="L39" s="11"/>
      <c r="M39" s="11"/>
      <c r="N39" s="11"/>
      <c r="O39" s="11"/>
      <c r="P39" s="11"/>
    </row>
    <row r="40" spans="1:16" ht="15.75" customHeight="1">
      <c r="A40" s="13">
        <v>37</v>
      </c>
      <c r="B40" s="14" t="s">
        <v>123</v>
      </c>
      <c r="C40" s="15" t="s">
        <v>204</v>
      </c>
      <c r="D40" s="11">
        <v>1</v>
      </c>
      <c r="E40" s="11"/>
      <c r="F40" s="11"/>
      <c r="G40" s="11"/>
      <c r="H40" s="11"/>
      <c r="I40" s="11">
        <v>1</v>
      </c>
      <c r="K40" s="11"/>
      <c r="L40" s="11"/>
      <c r="M40" s="11"/>
      <c r="N40" s="11"/>
      <c r="O40" s="11"/>
      <c r="P40" s="11"/>
    </row>
    <row r="41" spans="1:16" ht="15.75" customHeight="1">
      <c r="A41" s="13">
        <v>38</v>
      </c>
      <c r="B41" s="14" t="s">
        <v>125</v>
      </c>
      <c r="C41" s="15" t="s">
        <v>126</v>
      </c>
      <c r="D41" s="11">
        <v>1</v>
      </c>
      <c r="E41" s="11">
        <v>1</v>
      </c>
      <c r="F41" s="11"/>
      <c r="G41" s="11"/>
      <c r="H41" s="11"/>
      <c r="I41" s="11"/>
      <c r="K41" s="11"/>
      <c r="L41" s="11"/>
      <c r="M41" s="11"/>
      <c r="N41" s="11"/>
      <c r="O41" s="11"/>
      <c r="P41" s="11"/>
    </row>
    <row r="42" spans="1:16" ht="15.75" customHeight="1">
      <c r="A42" s="13">
        <v>39</v>
      </c>
      <c r="B42" s="14" t="s">
        <v>127</v>
      </c>
      <c r="C42" s="15" t="s">
        <v>128</v>
      </c>
      <c r="D42" s="11">
        <v>1</v>
      </c>
      <c r="E42" s="11"/>
      <c r="F42" s="11"/>
      <c r="G42" s="11"/>
      <c r="H42" s="11"/>
      <c r="I42" s="11">
        <v>1</v>
      </c>
      <c r="K42" s="11"/>
      <c r="L42" s="11"/>
      <c r="M42" s="11"/>
      <c r="N42" s="11"/>
      <c r="O42" s="11"/>
      <c r="P42" s="11"/>
    </row>
    <row r="43" spans="1:16" ht="15.75" customHeight="1">
      <c r="A43" s="13">
        <v>40</v>
      </c>
      <c r="B43" s="14" t="s">
        <v>129</v>
      </c>
      <c r="C43" s="15" t="s">
        <v>130</v>
      </c>
      <c r="D43" s="11"/>
      <c r="E43" s="11"/>
      <c r="F43" s="11"/>
      <c r="G43" s="11"/>
      <c r="H43" s="11"/>
      <c r="I43" s="11"/>
      <c r="K43" s="11"/>
      <c r="L43" s="11"/>
      <c r="M43" s="11"/>
      <c r="N43" s="11"/>
      <c r="O43" s="11"/>
      <c r="P43" s="11"/>
    </row>
    <row r="44" spans="1:16" ht="15.75" customHeight="1">
      <c r="A44" s="13">
        <v>41</v>
      </c>
      <c r="B44" s="14" t="s">
        <v>131</v>
      </c>
      <c r="C44" s="15" t="s">
        <v>132</v>
      </c>
      <c r="D44" s="11">
        <v>1</v>
      </c>
      <c r="E44" s="11"/>
      <c r="F44" s="11"/>
      <c r="G44" s="11"/>
      <c r="H44" s="11"/>
      <c r="I44" s="11"/>
      <c r="K44" s="11"/>
      <c r="L44" s="11"/>
      <c r="M44" s="11"/>
      <c r="N44" s="11"/>
      <c r="O44" s="11"/>
      <c r="P44" s="11"/>
    </row>
    <row r="45" spans="1:16" ht="15.75" customHeight="1">
      <c r="A45" s="13">
        <v>42</v>
      </c>
      <c r="B45" s="14" t="s">
        <v>133</v>
      </c>
      <c r="C45" s="15" t="s">
        <v>134</v>
      </c>
      <c r="D45" s="11">
        <v>1</v>
      </c>
      <c r="E45" s="11"/>
      <c r="F45" s="11"/>
      <c r="G45" s="11">
        <v>1</v>
      </c>
      <c r="H45" s="11"/>
      <c r="I45" s="11"/>
      <c r="K45" s="11"/>
      <c r="L45" s="11"/>
      <c r="M45" s="11"/>
      <c r="N45" s="11"/>
      <c r="O45" s="11"/>
      <c r="P45" s="11"/>
    </row>
    <row r="46" spans="1:16" ht="15.75" customHeight="1">
      <c r="A46" s="5"/>
      <c r="B46" s="10" t="s">
        <v>135</v>
      </c>
      <c r="C46" s="5" t="s">
        <v>136</v>
      </c>
      <c r="D46" s="16"/>
      <c r="E46" s="11"/>
      <c r="F46" s="11"/>
      <c r="G46" s="11"/>
      <c r="H46" s="11"/>
      <c r="I46" s="11"/>
      <c r="K46" s="11"/>
      <c r="L46" s="11"/>
      <c r="M46" s="11"/>
      <c r="N46" s="11"/>
      <c r="O46" s="11"/>
      <c r="P46" s="11"/>
    </row>
    <row r="47" spans="1:16" ht="15.75" customHeight="1">
      <c r="A47" s="13">
        <v>1</v>
      </c>
      <c r="B47" s="108" t="s">
        <v>54</v>
      </c>
      <c r="C47" s="15" t="s">
        <v>137</v>
      </c>
      <c r="D47" s="11"/>
      <c r="E47" s="11"/>
      <c r="F47" s="11"/>
      <c r="G47" s="11"/>
      <c r="H47" s="11"/>
      <c r="I47" s="11"/>
      <c r="K47" s="11"/>
      <c r="L47" s="11"/>
      <c r="M47" s="11"/>
      <c r="N47" s="11"/>
      <c r="O47" s="11"/>
      <c r="P47" s="11"/>
    </row>
    <row r="48" spans="1:16" ht="15.75" customHeight="1">
      <c r="A48" s="13">
        <v>2</v>
      </c>
      <c r="B48" s="112"/>
      <c r="C48" s="15" t="s">
        <v>138</v>
      </c>
      <c r="D48" s="11">
        <v>1</v>
      </c>
      <c r="E48" s="11"/>
      <c r="F48" s="11"/>
      <c r="G48" s="11">
        <v>1</v>
      </c>
      <c r="H48" s="11"/>
      <c r="I48" s="11"/>
      <c r="K48" s="11"/>
      <c r="L48" s="11"/>
      <c r="M48" s="11"/>
      <c r="N48" s="11"/>
      <c r="O48" s="11"/>
      <c r="P48" s="11"/>
    </row>
    <row r="49" spans="1:16" ht="15.75" customHeight="1">
      <c r="A49" s="13">
        <v>3</v>
      </c>
      <c r="B49" s="17" t="s">
        <v>139</v>
      </c>
      <c r="C49" s="18" t="s">
        <v>140</v>
      </c>
      <c r="D49" s="11">
        <v>1</v>
      </c>
      <c r="E49" s="11"/>
      <c r="F49" s="11"/>
      <c r="G49" s="11"/>
      <c r="H49" s="11"/>
      <c r="I49" s="11">
        <v>1</v>
      </c>
      <c r="K49" s="11"/>
      <c r="L49" s="11"/>
      <c r="M49" s="11"/>
      <c r="N49" s="11"/>
      <c r="O49" s="11"/>
      <c r="P49" s="11"/>
    </row>
    <row r="50" spans="1:16" ht="15.75" customHeight="1">
      <c r="A50" s="13">
        <v>4</v>
      </c>
      <c r="B50" s="17" t="s">
        <v>141</v>
      </c>
      <c r="C50" s="18" t="s">
        <v>142</v>
      </c>
      <c r="D50" s="11"/>
      <c r="E50" s="11"/>
      <c r="F50" s="11"/>
      <c r="G50" s="11"/>
      <c r="H50" s="11"/>
      <c r="I50" s="11"/>
      <c r="K50" s="11"/>
      <c r="L50" s="11"/>
      <c r="M50" s="11"/>
      <c r="N50" s="11"/>
      <c r="O50" s="11"/>
      <c r="P50" s="11"/>
    </row>
    <row r="51" spans="1:16" ht="15.75" customHeight="1">
      <c r="A51" s="13">
        <v>5</v>
      </c>
      <c r="B51" s="17" t="s">
        <v>143</v>
      </c>
      <c r="C51" s="18" t="s">
        <v>144</v>
      </c>
      <c r="D51" s="11"/>
      <c r="E51" s="11"/>
      <c r="F51" s="11"/>
      <c r="G51" s="11"/>
      <c r="H51" s="11"/>
      <c r="I51" s="11"/>
      <c r="K51" s="11"/>
      <c r="L51" s="11"/>
      <c r="M51" s="11"/>
      <c r="N51" s="11"/>
      <c r="O51" s="11"/>
      <c r="P51" s="11"/>
    </row>
    <row r="52" spans="1:16" ht="15.75" customHeight="1">
      <c r="A52" s="13">
        <v>6</v>
      </c>
      <c r="B52" s="108" t="s">
        <v>66</v>
      </c>
      <c r="C52" s="18" t="s">
        <v>145</v>
      </c>
      <c r="D52" s="11">
        <v>1</v>
      </c>
      <c r="E52" s="11"/>
      <c r="F52" s="11"/>
      <c r="G52" s="11"/>
      <c r="H52" s="11"/>
      <c r="I52" s="11"/>
      <c r="K52" s="11"/>
      <c r="L52" s="11"/>
      <c r="M52" s="11"/>
      <c r="N52" s="11"/>
      <c r="O52" s="11"/>
      <c r="P52" s="11"/>
    </row>
    <row r="53" spans="1:16" ht="15.75" customHeight="1">
      <c r="A53" s="13">
        <v>7</v>
      </c>
      <c r="B53" s="112"/>
      <c r="C53" s="18" t="s">
        <v>146</v>
      </c>
      <c r="D53" s="11">
        <v>1</v>
      </c>
      <c r="E53" s="11"/>
      <c r="F53" s="11"/>
      <c r="G53" s="11"/>
      <c r="H53" s="11"/>
      <c r="I53" s="11"/>
      <c r="K53" s="11"/>
      <c r="L53" s="11"/>
      <c r="M53" s="11"/>
      <c r="N53" s="11"/>
      <c r="O53" s="11"/>
      <c r="P53" s="11"/>
    </row>
    <row r="54" spans="1:16" ht="15.75" customHeight="1">
      <c r="A54" s="13">
        <v>8</v>
      </c>
      <c r="B54" s="112"/>
      <c r="C54" s="18" t="s">
        <v>147</v>
      </c>
      <c r="D54" s="11">
        <v>1</v>
      </c>
      <c r="E54" s="11"/>
      <c r="F54" s="11"/>
      <c r="G54" s="11"/>
      <c r="H54" s="11"/>
      <c r="I54" s="11"/>
      <c r="K54" s="11"/>
      <c r="L54" s="11"/>
      <c r="M54" s="11"/>
      <c r="N54" s="11"/>
      <c r="O54" s="11"/>
      <c r="P54" s="11"/>
    </row>
    <row r="55" spans="1:16" ht="15.75" customHeight="1">
      <c r="A55" s="13">
        <v>9</v>
      </c>
      <c r="B55" s="17" t="s">
        <v>68</v>
      </c>
      <c r="C55" s="18" t="s">
        <v>45</v>
      </c>
      <c r="D55" s="11">
        <v>1</v>
      </c>
      <c r="E55" s="11"/>
      <c r="F55" s="11"/>
      <c r="G55" s="11"/>
      <c r="H55" s="11">
        <v>1</v>
      </c>
      <c r="I55" s="11"/>
      <c r="K55" s="11"/>
      <c r="L55" s="11"/>
      <c r="M55" s="11"/>
      <c r="N55" s="11"/>
      <c r="O55" s="11"/>
      <c r="P55" s="11"/>
    </row>
    <row r="56" spans="1:16" ht="15.75" customHeight="1">
      <c r="A56" s="13">
        <v>10</v>
      </c>
      <c r="B56" s="17" t="s">
        <v>70</v>
      </c>
      <c r="C56" s="18" t="s">
        <v>148</v>
      </c>
      <c r="D56" s="11"/>
      <c r="E56" s="11"/>
      <c r="F56" s="11"/>
      <c r="G56" s="11"/>
      <c r="H56" s="11"/>
      <c r="I56" s="11"/>
      <c r="K56" s="11"/>
      <c r="L56" s="11"/>
      <c r="M56" s="11"/>
      <c r="N56" s="11"/>
      <c r="O56" s="11"/>
      <c r="P56" s="11"/>
    </row>
    <row r="57" spans="1:16" ht="15.75" customHeight="1">
      <c r="A57" s="13">
        <v>11</v>
      </c>
      <c r="B57" s="108" t="s">
        <v>72</v>
      </c>
      <c r="C57" s="18" t="s">
        <v>149</v>
      </c>
      <c r="D57" s="11">
        <v>1</v>
      </c>
      <c r="E57" s="11"/>
      <c r="F57" s="11"/>
      <c r="G57" s="11">
        <v>1</v>
      </c>
      <c r="H57" s="11"/>
      <c r="I57" s="11"/>
      <c r="K57" s="11"/>
      <c r="L57" s="11"/>
      <c r="M57" s="11"/>
      <c r="N57" s="11"/>
      <c r="O57" s="11"/>
      <c r="P57" s="11"/>
    </row>
    <row r="58" spans="1:16" ht="15.75" customHeight="1">
      <c r="A58" s="13">
        <v>12</v>
      </c>
      <c r="B58" s="112"/>
      <c r="C58" s="18" t="s">
        <v>150</v>
      </c>
      <c r="D58" s="11">
        <v>1</v>
      </c>
      <c r="E58" s="11">
        <v>1</v>
      </c>
      <c r="F58" s="11"/>
      <c r="G58" s="11"/>
      <c r="H58" s="11"/>
      <c r="I58" s="11"/>
      <c r="K58" s="11"/>
      <c r="L58" s="11"/>
      <c r="M58" s="11"/>
      <c r="N58" s="11"/>
      <c r="O58" s="11"/>
      <c r="P58" s="11"/>
    </row>
    <row r="59" spans="1:16" ht="15.75" customHeight="1">
      <c r="A59" s="13">
        <v>13</v>
      </c>
      <c r="B59" s="112"/>
      <c r="C59" s="18" t="s">
        <v>151</v>
      </c>
      <c r="D59" s="11">
        <v>1</v>
      </c>
      <c r="E59" s="11">
        <v>1</v>
      </c>
      <c r="F59" s="11"/>
      <c r="G59" s="11"/>
      <c r="H59" s="11"/>
      <c r="I59" s="11"/>
      <c r="K59" s="11"/>
      <c r="L59" s="11"/>
      <c r="M59" s="11"/>
      <c r="N59" s="11"/>
      <c r="O59" s="11"/>
      <c r="P59" s="11"/>
    </row>
    <row r="60" spans="1:16" ht="15.75" customHeight="1">
      <c r="A60" s="13">
        <v>14</v>
      </c>
      <c r="B60" s="108" t="s">
        <v>152</v>
      </c>
      <c r="C60" s="18" t="s">
        <v>153</v>
      </c>
      <c r="D60" s="11">
        <v>1</v>
      </c>
      <c r="E60" s="11"/>
      <c r="F60" s="11">
        <v>1</v>
      </c>
      <c r="G60" s="11"/>
      <c r="H60" s="11"/>
      <c r="I60" s="11"/>
      <c r="K60" s="11"/>
      <c r="L60" s="11"/>
      <c r="M60" s="11"/>
      <c r="N60" s="11"/>
      <c r="O60" s="11"/>
      <c r="P60" s="11"/>
    </row>
    <row r="61" spans="1:16" ht="15.75" customHeight="1">
      <c r="A61" s="13">
        <v>15</v>
      </c>
      <c r="B61" s="112"/>
      <c r="C61" s="18" t="s">
        <v>154</v>
      </c>
      <c r="D61" s="11">
        <v>1</v>
      </c>
      <c r="E61" s="11">
        <v>1</v>
      </c>
      <c r="F61" s="11"/>
      <c r="G61" s="11"/>
      <c r="H61" s="11"/>
      <c r="I61" s="11"/>
      <c r="K61" s="11"/>
      <c r="L61" s="11"/>
      <c r="M61" s="11"/>
      <c r="N61" s="11"/>
      <c r="O61" s="11"/>
      <c r="P61" s="11"/>
    </row>
    <row r="62" spans="1:16" ht="15.75" customHeight="1">
      <c r="A62" s="13">
        <v>16</v>
      </c>
      <c r="B62" s="112"/>
      <c r="C62" s="18" t="s">
        <v>155</v>
      </c>
      <c r="D62" s="11">
        <v>1</v>
      </c>
      <c r="E62" s="11"/>
      <c r="F62" s="11"/>
      <c r="G62" s="11">
        <v>1</v>
      </c>
      <c r="H62" s="11"/>
      <c r="I62" s="11"/>
      <c r="K62" s="11"/>
      <c r="L62" s="11"/>
      <c r="M62" s="11"/>
      <c r="N62" s="11"/>
      <c r="O62" s="11"/>
      <c r="P62" s="11"/>
    </row>
    <row r="63" spans="1:16" ht="15.75" customHeight="1">
      <c r="A63" s="13">
        <v>17</v>
      </c>
      <c r="B63" s="17" t="s">
        <v>76</v>
      </c>
      <c r="C63" s="18" t="s">
        <v>156</v>
      </c>
      <c r="D63" s="11"/>
      <c r="E63" s="11"/>
      <c r="F63" s="11"/>
      <c r="G63" s="11"/>
      <c r="H63" s="11"/>
      <c r="I63" s="11"/>
      <c r="K63" s="11"/>
      <c r="L63" s="11"/>
      <c r="M63" s="11"/>
      <c r="N63" s="11"/>
      <c r="O63" s="11"/>
      <c r="P63" s="11"/>
    </row>
    <row r="64" spans="1:16" ht="15.75" customHeight="1">
      <c r="A64" s="13">
        <v>18</v>
      </c>
      <c r="B64" s="108" t="s">
        <v>157</v>
      </c>
      <c r="C64" s="18" t="s">
        <v>158</v>
      </c>
      <c r="D64" s="11">
        <v>1</v>
      </c>
      <c r="E64" s="11">
        <v>1</v>
      </c>
      <c r="F64" s="11"/>
      <c r="G64" s="11"/>
      <c r="H64" s="11"/>
      <c r="I64" s="11"/>
      <c r="K64" s="11"/>
      <c r="L64" s="11"/>
      <c r="M64" s="11"/>
      <c r="N64" s="11"/>
      <c r="O64" s="11"/>
      <c r="P64" s="11"/>
    </row>
    <row r="65" spans="1:16" ht="15.75" customHeight="1">
      <c r="A65" s="13">
        <v>19</v>
      </c>
      <c r="B65" s="112"/>
      <c r="C65" s="18" t="s">
        <v>159</v>
      </c>
      <c r="D65" s="11"/>
      <c r="E65" s="11"/>
      <c r="F65" s="11"/>
      <c r="G65" s="11"/>
      <c r="H65" s="11"/>
      <c r="I65" s="11"/>
      <c r="K65" s="11"/>
      <c r="L65" s="11"/>
      <c r="M65" s="11"/>
      <c r="N65" s="11"/>
      <c r="O65" s="11"/>
      <c r="P65" s="11"/>
    </row>
    <row r="66" spans="1:16" ht="15.75" customHeight="1">
      <c r="A66" s="13">
        <v>20</v>
      </c>
      <c r="B66" s="108" t="s">
        <v>92</v>
      </c>
      <c r="C66" s="18" t="s">
        <v>160</v>
      </c>
      <c r="D66" s="11"/>
      <c r="E66" s="11"/>
      <c r="F66" s="11"/>
      <c r="G66" s="11"/>
      <c r="H66" s="11"/>
      <c r="I66" s="11"/>
      <c r="K66" s="11"/>
      <c r="L66" s="11"/>
      <c r="M66" s="11"/>
      <c r="N66" s="11"/>
      <c r="O66" s="11"/>
      <c r="P66" s="11"/>
    </row>
    <row r="67" spans="1:16" ht="15.75" customHeight="1">
      <c r="A67" s="13">
        <v>21</v>
      </c>
      <c r="B67" s="112"/>
      <c r="C67" s="18" t="s">
        <v>161</v>
      </c>
      <c r="D67" s="11">
        <v>1</v>
      </c>
      <c r="E67" s="11"/>
      <c r="F67" s="11"/>
      <c r="G67" s="11">
        <v>1</v>
      </c>
      <c r="H67" s="11"/>
      <c r="I67" s="11"/>
      <c r="K67" s="11"/>
      <c r="L67" s="11"/>
      <c r="M67" s="11"/>
      <c r="N67" s="11"/>
      <c r="O67" s="11"/>
      <c r="P67" s="11"/>
    </row>
    <row r="68" spans="1:16" ht="15.75" customHeight="1">
      <c r="A68" s="13">
        <v>22</v>
      </c>
      <c r="B68" s="112"/>
      <c r="C68" s="18" t="s">
        <v>47</v>
      </c>
      <c r="D68" s="11">
        <v>1</v>
      </c>
      <c r="E68" s="11"/>
      <c r="F68" s="11"/>
      <c r="G68" s="11">
        <v>1</v>
      </c>
      <c r="H68" s="11"/>
      <c r="I68" s="11"/>
      <c r="K68" s="11"/>
      <c r="L68" s="11"/>
      <c r="M68" s="11"/>
      <c r="N68" s="11"/>
      <c r="O68" s="11"/>
      <c r="P68" s="11"/>
    </row>
    <row r="69" spans="1:16" ht="15.75" customHeight="1">
      <c r="A69" s="13">
        <v>23</v>
      </c>
      <c r="B69" s="112"/>
      <c r="C69" s="18" t="s">
        <v>162</v>
      </c>
      <c r="D69" s="11">
        <v>1</v>
      </c>
      <c r="E69" s="11"/>
      <c r="F69" s="11"/>
      <c r="G69" s="11"/>
      <c r="H69" s="11">
        <v>1</v>
      </c>
      <c r="I69" s="11"/>
      <c r="K69" s="11"/>
      <c r="L69" s="11"/>
      <c r="M69" s="11"/>
      <c r="N69" s="11"/>
      <c r="O69" s="11"/>
      <c r="P69" s="11"/>
    </row>
    <row r="70" spans="1:16" ht="15.75" customHeight="1">
      <c r="A70" s="13">
        <v>24</v>
      </c>
      <c r="B70" s="112"/>
      <c r="C70" s="18" t="s">
        <v>163</v>
      </c>
      <c r="D70" s="11">
        <v>1</v>
      </c>
      <c r="E70" s="11"/>
      <c r="F70" s="11"/>
      <c r="G70" s="11">
        <v>1</v>
      </c>
      <c r="H70" s="11"/>
      <c r="I70" s="11"/>
      <c r="K70" s="11"/>
      <c r="L70" s="11"/>
      <c r="M70" s="11"/>
      <c r="N70" s="11"/>
      <c r="O70" s="11"/>
      <c r="P70" s="11"/>
    </row>
    <row r="71" spans="1:16" ht="15.75" customHeight="1">
      <c r="A71" s="13">
        <v>25</v>
      </c>
      <c r="B71" s="108" t="s">
        <v>94</v>
      </c>
      <c r="C71" s="18" t="s">
        <v>165</v>
      </c>
      <c r="D71" s="11">
        <v>1</v>
      </c>
      <c r="E71" s="11"/>
      <c r="F71" s="11"/>
      <c r="G71" s="11">
        <v>1</v>
      </c>
      <c r="H71" s="11"/>
      <c r="I71" s="11"/>
      <c r="K71" s="11"/>
      <c r="L71" s="11"/>
      <c r="M71" s="11"/>
      <c r="N71" s="11"/>
      <c r="O71" s="11"/>
      <c r="P71" s="11"/>
    </row>
    <row r="72" spans="1:16" ht="15.75" customHeight="1">
      <c r="A72" s="13">
        <v>26</v>
      </c>
      <c r="B72" s="112"/>
      <c r="C72" s="18" t="s">
        <v>166</v>
      </c>
      <c r="D72" s="11"/>
      <c r="E72" s="11"/>
      <c r="F72" s="11"/>
      <c r="G72" s="11"/>
      <c r="H72" s="11"/>
      <c r="I72" s="11"/>
      <c r="K72" s="11"/>
      <c r="L72" s="11"/>
      <c r="M72" s="11"/>
      <c r="N72" s="11"/>
      <c r="O72" s="11"/>
      <c r="P72" s="11"/>
    </row>
    <row r="73" spans="1:16" ht="15.75" customHeight="1">
      <c r="A73" s="13">
        <v>27</v>
      </c>
      <c r="B73" s="112"/>
      <c r="C73" s="18" t="s">
        <v>167</v>
      </c>
      <c r="D73" s="11">
        <v>1</v>
      </c>
      <c r="E73" s="11"/>
      <c r="F73" s="11">
        <v>1</v>
      </c>
      <c r="G73" s="11"/>
      <c r="H73" s="11"/>
      <c r="I73" s="11"/>
      <c r="K73" s="11"/>
      <c r="L73" s="11"/>
      <c r="M73" s="11"/>
      <c r="N73" s="11"/>
      <c r="O73" s="11"/>
      <c r="P73" s="11"/>
    </row>
    <row r="74" spans="1:16" ht="15.75" customHeight="1">
      <c r="A74" s="13">
        <v>28</v>
      </c>
      <c r="B74" s="108" t="s">
        <v>168</v>
      </c>
      <c r="C74" s="18" t="s">
        <v>169</v>
      </c>
      <c r="D74" s="11">
        <v>1</v>
      </c>
      <c r="E74" s="11">
        <v>1</v>
      </c>
      <c r="F74" s="11"/>
      <c r="G74" s="11"/>
      <c r="H74" s="11"/>
      <c r="I74" s="11"/>
      <c r="K74" s="11"/>
      <c r="L74" s="11"/>
      <c r="M74" s="11"/>
      <c r="N74" s="11"/>
      <c r="O74" s="11"/>
      <c r="P74" s="11"/>
    </row>
    <row r="75" spans="1:16" ht="15.75" customHeight="1">
      <c r="A75" s="13">
        <v>29</v>
      </c>
      <c r="B75" s="112"/>
      <c r="C75" s="18" t="s">
        <v>170</v>
      </c>
      <c r="D75" s="11">
        <v>1</v>
      </c>
      <c r="E75" s="11"/>
      <c r="F75" s="11"/>
      <c r="G75" s="11"/>
      <c r="H75" s="11">
        <v>1</v>
      </c>
      <c r="I75" s="11"/>
      <c r="K75" s="11"/>
      <c r="L75" s="11"/>
      <c r="M75" s="11"/>
      <c r="N75" s="11"/>
      <c r="O75" s="11"/>
      <c r="P75" s="11"/>
    </row>
    <row r="76" spans="1:16" ht="15.75" customHeight="1">
      <c r="A76" s="13">
        <v>30</v>
      </c>
      <c r="B76" s="112"/>
      <c r="C76" s="18" t="s">
        <v>171</v>
      </c>
      <c r="D76" s="11">
        <v>1</v>
      </c>
      <c r="E76" s="11"/>
      <c r="F76" s="11"/>
      <c r="G76" s="11">
        <v>1</v>
      </c>
      <c r="H76" s="11"/>
      <c r="I76" s="11"/>
      <c r="K76" s="11"/>
      <c r="L76" s="11"/>
      <c r="M76" s="11"/>
      <c r="N76" s="11"/>
      <c r="O76" s="11"/>
      <c r="P76" s="11"/>
    </row>
    <row r="77" spans="1:16" ht="15.75" customHeight="1">
      <c r="A77" s="13">
        <v>31</v>
      </c>
      <c r="B77" s="17" t="s">
        <v>102</v>
      </c>
      <c r="C77" s="18" t="s">
        <v>48</v>
      </c>
      <c r="D77" s="11">
        <v>1</v>
      </c>
      <c r="E77" s="11"/>
      <c r="F77" s="11"/>
      <c r="G77" s="11"/>
      <c r="H77" s="11">
        <v>1</v>
      </c>
      <c r="I77" s="11"/>
      <c r="K77" s="11"/>
      <c r="L77" s="11"/>
      <c r="M77" s="11"/>
      <c r="N77" s="11"/>
      <c r="O77" s="11"/>
      <c r="P77" s="11"/>
    </row>
    <row r="78" spans="1:16" ht="15.75" customHeight="1">
      <c r="A78" s="13">
        <v>32</v>
      </c>
      <c r="B78" s="17" t="s">
        <v>110</v>
      </c>
      <c r="C78" s="18" t="s">
        <v>172</v>
      </c>
      <c r="D78" s="11"/>
      <c r="E78" s="11"/>
      <c r="F78" s="11"/>
      <c r="G78" s="11"/>
      <c r="H78" s="11"/>
      <c r="I78" s="11"/>
      <c r="K78" s="11"/>
      <c r="L78" s="11"/>
      <c r="M78" s="11"/>
      <c r="N78" s="11"/>
      <c r="O78" s="11"/>
      <c r="P78" s="11"/>
    </row>
    <row r="79" spans="1:16" ht="15.75" customHeight="1">
      <c r="A79" s="13">
        <v>33</v>
      </c>
      <c r="B79" s="17" t="s">
        <v>173</v>
      </c>
      <c r="C79" s="18" t="s">
        <v>174</v>
      </c>
      <c r="D79" s="11">
        <v>1</v>
      </c>
      <c r="E79" s="11">
        <v>1</v>
      </c>
      <c r="F79" s="11"/>
      <c r="G79" s="11"/>
      <c r="H79" s="11"/>
      <c r="I79" s="11"/>
      <c r="K79" s="11"/>
      <c r="L79" s="11"/>
      <c r="M79" s="11"/>
      <c r="N79" s="11"/>
      <c r="O79" s="11"/>
      <c r="P79" s="11"/>
    </row>
    <row r="80" spans="1:16" ht="15.75" customHeight="1">
      <c r="A80" s="13">
        <v>34</v>
      </c>
      <c r="B80" s="17" t="s">
        <v>121</v>
      </c>
      <c r="C80" s="18" t="s">
        <v>175</v>
      </c>
      <c r="D80" s="11">
        <v>1</v>
      </c>
      <c r="E80" s="11"/>
      <c r="F80" s="11"/>
      <c r="G80" s="11"/>
      <c r="H80" s="11">
        <v>1</v>
      </c>
      <c r="I80" s="11"/>
      <c r="K80" s="11"/>
      <c r="L80" s="11"/>
      <c r="M80" s="11"/>
      <c r="N80" s="11"/>
      <c r="O80" s="11"/>
      <c r="P80" s="11"/>
    </row>
    <row r="81" spans="1:16" ht="15.75" customHeight="1">
      <c r="A81" s="13">
        <v>35</v>
      </c>
      <c r="B81" s="17" t="s">
        <v>123</v>
      </c>
      <c r="C81" s="18" t="s">
        <v>176</v>
      </c>
      <c r="D81" s="11">
        <v>1</v>
      </c>
      <c r="E81" s="11"/>
      <c r="F81" s="11"/>
      <c r="G81" s="11"/>
      <c r="H81" s="11">
        <v>1</v>
      </c>
      <c r="I81" s="11"/>
      <c r="K81" s="11"/>
      <c r="L81" s="11"/>
      <c r="M81" s="11"/>
      <c r="N81" s="11"/>
      <c r="O81" s="11"/>
      <c r="P81" s="11"/>
    </row>
    <row r="82" spans="1:16" ht="15.75" customHeight="1">
      <c r="A82" s="13">
        <v>36</v>
      </c>
      <c r="B82" s="108" t="s">
        <v>177</v>
      </c>
      <c r="C82" s="18" t="s">
        <v>178</v>
      </c>
      <c r="D82" s="11">
        <v>1</v>
      </c>
      <c r="E82" s="11"/>
      <c r="F82" s="11"/>
      <c r="G82" s="11"/>
      <c r="H82" s="11"/>
      <c r="I82" s="11">
        <v>1</v>
      </c>
      <c r="K82" s="11"/>
      <c r="L82" s="11"/>
      <c r="M82" s="11"/>
      <c r="N82" s="11"/>
      <c r="O82" s="11"/>
      <c r="P82" s="11"/>
    </row>
    <row r="83" spans="1:16" ht="15.75" customHeight="1">
      <c r="A83" s="13">
        <v>37</v>
      </c>
      <c r="B83" s="112"/>
      <c r="C83" s="18" t="s">
        <v>179</v>
      </c>
      <c r="D83" s="11">
        <v>1</v>
      </c>
      <c r="E83" s="11">
        <v>1</v>
      </c>
      <c r="F83" s="11"/>
      <c r="G83" s="11"/>
      <c r="H83" s="11"/>
      <c r="I83" s="11"/>
      <c r="K83" s="11"/>
      <c r="L83" s="11"/>
      <c r="M83" s="11"/>
      <c r="N83" s="11"/>
      <c r="O83" s="11"/>
      <c r="P83" s="11"/>
    </row>
    <row r="84" spans="1:16" ht="15.75" customHeight="1">
      <c r="A84" s="19">
        <v>38</v>
      </c>
      <c r="B84" s="17" t="s">
        <v>133</v>
      </c>
      <c r="C84" s="15" t="s">
        <v>180</v>
      </c>
      <c r="D84" s="11">
        <v>1</v>
      </c>
      <c r="E84" s="11"/>
      <c r="F84" s="11"/>
      <c r="G84" s="11">
        <v>1</v>
      </c>
      <c r="H84" s="11"/>
      <c r="I84" s="11"/>
      <c r="K84" s="11"/>
      <c r="L84" s="11"/>
      <c r="M84" s="11"/>
      <c r="N84" s="11"/>
      <c r="O84" s="11"/>
      <c r="P84" s="11"/>
    </row>
    <row r="85" spans="1:16" ht="15.75" customHeight="1">
      <c r="A85" s="5"/>
      <c r="B85" s="20" t="s">
        <v>181</v>
      </c>
      <c r="C85" s="5" t="s">
        <v>21</v>
      </c>
      <c r="D85" s="16"/>
      <c r="E85" s="11"/>
      <c r="F85" s="11"/>
      <c r="G85" s="11"/>
      <c r="H85" s="11"/>
      <c r="I85" s="11"/>
      <c r="K85" s="11"/>
      <c r="L85" s="11"/>
      <c r="M85" s="11"/>
      <c r="N85" s="11"/>
      <c r="O85" s="11"/>
      <c r="P85" s="11"/>
    </row>
    <row r="86" spans="1:16" ht="15.75" customHeight="1">
      <c r="A86" s="19">
        <v>1</v>
      </c>
      <c r="B86" s="21" t="s">
        <v>182</v>
      </c>
      <c r="C86" s="15" t="s">
        <v>183</v>
      </c>
      <c r="D86" s="11">
        <v>1</v>
      </c>
      <c r="E86" s="11">
        <v>1</v>
      </c>
      <c r="F86" s="11"/>
      <c r="G86" s="11"/>
      <c r="H86" s="11"/>
      <c r="I86" s="11"/>
      <c r="K86" s="11"/>
      <c r="L86" s="11"/>
      <c r="M86" s="11"/>
      <c r="N86" s="11"/>
      <c r="O86" s="11"/>
      <c r="P86" s="11"/>
    </row>
    <row r="87" spans="1:16" ht="15.75" customHeight="1">
      <c r="A87" s="19">
        <v>2</v>
      </c>
      <c r="B87" s="21" t="s">
        <v>184</v>
      </c>
      <c r="C87" s="15" t="s">
        <v>185</v>
      </c>
      <c r="D87" s="11">
        <v>1</v>
      </c>
      <c r="E87" s="11">
        <v>1</v>
      </c>
      <c r="F87" s="11"/>
      <c r="G87" s="11"/>
      <c r="H87" s="11"/>
      <c r="I87" s="11"/>
      <c r="K87" s="11"/>
      <c r="L87" s="11"/>
      <c r="M87" s="11"/>
      <c r="N87" s="11"/>
      <c r="O87" s="11"/>
      <c r="P87" s="11"/>
    </row>
    <row r="88" spans="1:16" ht="15.75" customHeight="1">
      <c r="A88" s="19">
        <v>3</v>
      </c>
      <c r="B88" s="21" t="s">
        <v>186</v>
      </c>
      <c r="C88" s="15" t="s">
        <v>187</v>
      </c>
      <c r="D88" s="11"/>
      <c r="E88" s="11"/>
      <c r="F88" s="11"/>
      <c r="G88" s="11"/>
      <c r="H88" s="11"/>
      <c r="I88" s="11"/>
      <c r="J88" t="s">
        <v>234</v>
      </c>
      <c r="K88" s="11"/>
      <c r="L88" s="11"/>
      <c r="M88" s="11"/>
      <c r="N88" s="11"/>
      <c r="O88" s="11"/>
      <c r="P88" s="11"/>
    </row>
    <row r="89" spans="1:16" ht="15.75" customHeight="1">
      <c r="A89" s="19">
        <v>4</v>
      </c>
      <c r="B89" s="21" t="s">
        <v>188</v>
      </c>
      <c r="C89" s="15" t="s">
        <v>189</v>
      </c>
      <c r="D89" s="11">
        <v>1</v>
      </c>
      <c r="E89" s="22"/>
      <c r="F89" s="22"/>
      <c r="G89" s="22"/>
      <c r="H89" s="22"/>
      <c r="I89" s="22"/>
      <c r="K89" s="22"/>
      <c r="L89" s="22"/>
      <c r="M89" s="22"/>
      <c r="N89" s="22"/>
      <c r="O89" s="22"/>
      <c r="P89" s="22"/>
    </row>
    <row r="90" spans="1:16" ht="15.75" customHeight="1">
      <c r="A90" s="19">
        <v>5</v>
      </c>
      <c r="B90" s="21" t="s">
        <v>190</v>
      </c>
      <c r="C90" s="15" t="s">
        <v>191</v>
      </c>
      <c r="D90" s="11">
        <v>1</v>
      </c>
      <c r="E90" s="22"/>
      <c r="F90" s="22"/>
      <c r="G90" s="22"/>
      <c r="H90" s="22"/>
      <c r="I90" s="22"/>
      <c r="K90" s="22"/>
      <c r="L90" s="22"/>
      <c r="M90" s="22"/>
      <c r="N90" s="22"/>
      <c r="O90" s="22"/>
      <c r="P90" s="22"/>
    </row>
    <row r="91" spans="1:16" ht="15.75" customHeight="1">
      <c r="A91" s="19">
        <v>6</v>
      </c>
      <c r="B91" s="21" t="s">
        <v>192</v>
      </c>
      <c r="C91" s="15" t="s">
        <v>193</v>
      </c>
      <c r="D91" s="11">
        <v>1</v>
      </c>
      <c r="E91" s="22"/>
      <c r="F91" s="22"/>
      <c r="G91" s="22"/>
      <c r="H91" s="22"/>
      <c r="I91" s="22"/>
      <c r="K91" s="22"/>
      <c r="L91" s="22"/>
      <c r="M91" s="22"/>
      <c r="N91" s="22"/>
      <c r="O91" s="22"/>
      <c r="P91" s="22"/>
    </row>
    <row r="92" spans="1:16" ht="15.75" customHeight="1">
      <c r="A92" s="19">
        <v>7</v>
      </c>
      <c r="B92" s="21" t="s">
        <v>194</v>
      </c>
      <c r="C92" s="15" t="s">
        <v>195</v>
      </c>
      <c r="D92" s="11">
        <v>1</v>
      </c>
      <c r="E92" s="1"/>
      <c r="F92" s="1"/>
      <c r="G92" s="1"/>
      <c r="H92" s="1">
        <v>1</v>
      </c>
      <c r="I92" s="1"/>
      <c r="K92" s="1"/>
      <c r="L92" s="1"/>
      <c r="M92" s="1"/>
      <c r="N92" s="1"/>
      <c r="O92" s="1"/>
      <c r="P92" s="1"/>
    </row>
    <row r="93" spans="1:16" ht="15">
      <c r="A93" s="11"/>
      <c r="B93" s="11"/>
      <c r="C93" s="11"/>
      <c r="D93" s="11"/>
      <c r="E93" s="24">
        <f>SUM(E1:E44,E46:E83,E85:E92)</f>
        <v>11</v>
      </c>
      <c r="F93" s="24">
        <f t="shared" ref="F93:G93" si="0">SUM(F1:F44,F46:F83,F85:F92)</f>
        <v>10</v>
      </c>
      <c r="G93" s="24">
        <f t="shared" si="0"/>
        <v>11</v>
      </c>
      <c r="H93" s="24">
        <f>SUM(H1:H44,H46:H83,H85:H92)</f>
        <v>9</v>
      </c>
      <c r="I93" s="24">
        <f t="shared" ref="I93" si="1">SUM(I1:I44,I46:I83,I85:I92)</f>
        <v>12</v>
      </c>
      <c r="K93" s="24">
        <f>SUM(K1:K44,K46:K83,K85:K92)</f>
        <v>0</v>
      </c>
      <c r="L93" s="24">
        <f>SUM(L1:L44,L46:L83,L85:L92)</f>
        <v>0</v>
      </c>
      <c r="M93" s="24">
        <f t="shared" ref="M93:P93" si="2">SUM(M1:M44,M46:M83,M85:M92)</f>
        <v>0</v>
      </c>
      <c r="N93" s="24">
        <f t="shared" si="2"/>
        <v>0</v>
      </c>
      <c r="O93" s="24">
        <f t="shared" si="2"/>
        <v>0</v>
      </c>
      <c r="P93" s="24">
        <f t="shared" si="2"/>
        <v>0</v>
      </c>
    </row>
    <row r="94" spans="1:16" ht="17.100000000000001">
      <c r="A94" s="23">
        <v>88</v>
      </c>
      <c r="B94" s="11"/>
      <c r="C94" s="11"/>
      <c r="D94" s="24">
        <f>SUM(D2:D45,D47:D84,D86:D92)</f>
        <v>64</v>
      </c>
      <c r="E94" s="46">
        <f>E93*1/SUM(E93,F93,G93,H93,I93)</f>
        <v>0.20754716981132076</v>
      </c>
      <c r="F94" s="46">
        <f>F93*1/SUM(E93,F93,G93,H93,I93)</f>
        <v>0.18867924528301888</v>
      </c>
      <c r="G94" s="46">
        <f>G93*1/SUM(E93,F93,G93,H93,I93)</f>
        <v>0.20754716981132076</v>
      </c>
      <c r="H94" s="36">
        <f>H93*1/SUM(E93,F93,G93,H93,I93)</f>
        <v>0.16981132075471697</v>
      </c>
      <c r="I94" s="46">
        <f>I93*1/SUM(E93,F93,G93,H93,I93)</f>
        <v>0.22641509433962265</v>
      </c>
      <c r="J94" s="37"/>
      <c r="K94" s="36" t="e">
        <f>K93*1/SUM(K93,L93,M93,N93,O93,P93)</f>
        <v>#DIV/0!</v>
      </c>
      <c r="L94" s="36" t="e">
        <f>L93*1/SUM(K93,L93,M93,N93,O93,P93)</f>
        <v>#DIV/0!</v>
      </c>
      <c r="M94" s="36" t="e">
        <f>M93*1/SUM(K93,L93,M93,N93,O93,P93)</f>
        <v>#DIV/0!</v>
      </c>
      <c r="N94" s="36" t="e">
        <f>N93*1/SUM(K93,L93,M93,N93,O93,P93)</f>
        <v>#DIV/0!</v>
      </c>
      <c r="O94" s="36" t="e">
        <f>O93*1/SUM(K93,L93,M93,N93,O93,P93)</f>
        <v>#DIV/0!</v>
      </c>
      <c r="P94" s="36" t="e">
        <f>P93*1/SUM(K93,L93,M93,N93,O93,P93)</f>
        <v>#DIV/0!</v>
      </c>
    </row>
    <row r="95" spans="1:16" ht="25.5" customHeight="1">
      <c r="A95" s="11"/>
      <c r="B95" s="11"/>
      <c r="C95" s="11"/>
      <c r="D95" s="2">
        <f>D94*1/A$94</f>
        <v>0.72727272727272729</v>
      </c>
      <c r="E95" s="102" t="s">
        <v>201</v>
      </c>
      <c r="F95" s="102"/>
      <c r="G95" s="102"/>
      <c r="H95" s="102"/>
      <c r="I95" s="102"/>
      <c r="K95" s="102" t="s">
        <v>201</v>
      </c>
      <c r="L95" s="102"/>
      <c r="M95" s="102"/>
      <c r="N95" s="102"/>
      <c r="O95" s="102"/>
      <c r="P95" s="102"/>
    </row>
    <row r="101" spans="8:8">
      <c r="H101" t="s">
        <v>235</v>
      </c>
    </row>
  </sheetData>
  <mergeCells count="11">
    <mergeCell ref="K95:P95"/>
    <mergeCell ref="B64:B65"/>
    <mergeCell ref="B66:B70"/>
    <mergeCell ref="B71:B73"/>
    <mergeCell ref="B74:B76"/>
    <mergeCell ref="B82:B83"/>
    <mergeCell ref="B47:B48"/>
    <mergeCell ref="B52:B54"/>
    <mergeCell ref="B57:B59"/>
    <mergeCell ref="B60:B62"/>
    <mergeCell ref="E95:I95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6EA34-EDD7-4F72-929C-D527FA202906}">
  <dimension ref="A1:Q95"/>
  <sheetViews>
    <sheetView workbookViewId="0">
      <pane ySplit="1" topLeftCell="C3" activePane="bottomLeft" state="frozen"/>
      <selection pane="bottomLeft" activeCell="C3" sqref="C3"/>
    </sheetView>
  </sheetViews>
  <sheetFormatPr defaultColWidth="8.85546875" defaultRowHeight="12.95"/>
  <cols>
    <col min="2" max="2" width="26.140625" bestFit="1" customWidth="1"/>
    <col min="3" max="3" width="20.42578125" bestFit="1" customWidth="1"/>
    <col min="5" max="7" width="12.85546875" customWidth="1"/>
    <col min="8" max="8" width="2.85546875" customWidth="1"/>
    <col min="9" max="11" width="12.85546875" customWidth="1"/>
    <col min="12" max="12" width="2.85546875" customWidth="1"/>
    <col min="13" max="15" width="12.85546875" customWidth="1"/>
    <col min="16" max="16" width="2.85546875" customWidth="1"/>
  </cols>
  <sheetData>
    <row r="1" spans="1:16" ht="41.25" customHeight="1">
      <c r="A1" s="11"/>
      <c r="B1" s="40" t="s">
        <v>20</v>
      </c>
      <c r="C1" s="40" t="s">
        <v>21</v>
      </c>
      <c r="D1" s="7" t="s">
        <v>228</v>
      </c>
      <c r="E1" s="48" t="s">
        <v>236</v>
      </c>
      <c r="F1" s="48" t="s">
        <v>237</v>
      </c>
      <c r="G1" s="48" t="s">
        <v>238</v>
      </c>
      <c r="H1" s="45"/>
      <c r="I1" s="48" t="s">
        <v>239</v>
      </c>
      <c r="J1" s="48" t="s">
        <v>240</v>
      </c>
      <c r="K1" s="48" t="s">
        <v>241</v>
      </c>
      <c r="L1" s="45"/>
      <c r="M1" s="48" t="s">
        <v>242</v>
      </c>
      <c r="N1" s="48" t="s">
        <v>243</v>
      </c>
      <c r="O1" s="48" t="s">
        <v>244</v>
      </c>
      <c r="P1" s="45"/>
    </row>
    <row r="2" spans="1:16" ht="15.75" customHeight="1">
      <c r="A2" s="5"/>
      <c r="B2" s="10" t="s">
        <v>50</v>
      </c>
      <c r="C2" s="4" t="s">
        <v>51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11"/>
    </row>
    <row r="3" spans="1:16" ht="15.75" customHeight="1">
      <c r="A3" s="13">
        <v>1</v>
      </c>
      <c r="B3" s="14" t="s">
        <v>52</v>
      </c>
      <c r="C3" s="15" t="s">
        <v>53</v>
      </c>
      <c r="D3" s="11">
        <v>1</v>
      </c>
      <c r="E3" s="11"/>
      <c r="F3" s="11"/>
      <c r="G3" s="11">
        <v>1</v>
      </c>
      <c r="H3" s="11"/>
      <c r="I3" s="11">
        <v>1</v>
      </c>
      <c r="J3" s="11"/>
      <c r="K3" s="11"/>
      <c r="L3" s="11"/>
      <c r="M3" s="11">
        <v>1</v>
      </c>
      <c r="N3" s="11"/>
      <c r="O3" s="11"/>
      <c r="P3" s="11"/>
    </row>
    <row r="4" spans="1:16" ht="15.75" customHeight="1">
      <c r="A4" s="13">
        <v>2</v>
      </c>
      <c r="B4" s="14" t="s">
        <v>54</v>
      </c>
      <c r="C4" s="15" t="s">
        <v>55</v>
      </c>
      <c r="D4" s="11">
        <v>1</v>
      </c>
      <c r="E4" s="11"/>
      <c r="F4" s="11"/>
      <c r="G4" s="11">
        <v>1</v>
      </c>
      <c r="H4" s="11"/>
      <c r="I4" s="11"/>
      <c r="J4" s="11"/>
      <c r="K4" s="11">
        <v>1</v>
      </c>
      <c r="L4" s="11"/>
      <c r="M4" s="11"/>
      <c r="N4" s="11"/>
      <c r="O4" s="11">
        <v>1</v>
      </c>
      <c r="P4" s="11"/>
    </row>
    <row r="5" spans="1:16" ht="15.75" customHeight="1">
      <c r="A5" s="13">
        <v>3</v>
      </c>
      <c r="B5" s="14" t="s">
        <v>56</v>
      </c>
      <c r="C5" s="15" t="s">
        <v>57</v>
      </c>
      <c r="D5" s="11">
        <v>1</v>
      </c>
      <c r="E5" s="11">
        <v>1</v>
      </c>
      <c r="F5" s="11"/>
      <c r="G5" s="11"/>
      <c r="H5" s="11"/>
      <c r="I5" s="11">
        <v>1</v>
      </c>
      <c r="J5" s="11"/>
      <c r="K5" s="11"/>
      <c r="L5" s="11"/>
      <c r="M5" s="11">
        <v>1</v>
      </c>
      <c r="N5" s="11"/>
      <c r="O5" s="11"/>
      <c r="P5" s="11"/>
    </row>
    <row r="6" spans="1:16" ht="15.75" customHeight="1">
      <c r="A6" s="13">
        <v>4</v>
      </c>
      <c r="B6" s="14" t="s">
        <v>58</v>
      </c>
      <c r="C6" s="15" t="s">
        <v>59</v>
      </c>
      <c r="D6" s="11">
        <v>1</v>
      </c>
      <c r="E6" s="11">
        <v>1</v>
      </c>
      <c r="F6" s="11"/>
      <c r="G6" s="11"/>
      <c r="H6" s="11"/>
      <c r="I6" s="11">
        <v>1</v>
      </c>
      <c r="J6" s="11"/>
      <c r="K6" s="11"/>
      <c r="L6" s="11"/>
      <c r="M6" s="11">
        <v>1</v>
      </c>
      <c r="N6" s="11"/>
      <c r="O6" s="11"/>
      <c r="P6" s="11"/>
    </row>
    <row r="7" spans="1:16" ht="15.75" customHeight="1">
      <c r="A7" s="13">
        <v>5</v>
      </c>
      <c r="B7" s="14" t="s">
        <v>60</v>
      </c>
      <c r="C7" s="15" t="s">
        <v>61</v>
      </c>
      <c r="D7" s="11">
        <v>1</v>
      </c>
      <c r="E7" s="11">
        <v>1</v>
      </c>
      <c r="F7" s="11"/>
      <c r="G7" s="11"/>
      <c r="H7" s="11"/>
      <c r="I7" s="11">
        <v>1</v>
      </c>
      <c r="J7" s="11"/>
      <c r="K7" s="11"/>
      <c r="L7" s="11"/>
      <c r="M7" s="11">
        <v>1</v>
      </c>
      <c r="N7" s="11"/>
      <c r="O7" s="11"/>
      <c r="P7" s="11"/>
    </row>
    <row r="8" spans="1:16" ht="15.75" customHeight="1">
      <c r="A8" s="13">
        <v>6</v>
      </c>
      <c r="B8" s="14" t="s">
        <v>62</v>
      </c>
      <c r="C8" s="15" t="s">
        <v>63</v>
      </c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</row>
    <row r="9" spans="1:16" ht="15.75" customHeight="1">
      <c r="A9" s="13">
        <v>7</v>
      </c>
      <c r="B9" s="14" t="s">
        <v>64</v>
      </c>
      <c r="C9" s="15" t="s">
        <v>65</v>
      </c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</row>
    <row r="10" spans="1:16" ht="15.75" customHeight="1">
      <c r="A10" s="13">
        <v>8</v>
      </c>
      <c r="B10" s="14" t="s">
        <v>66</v>
      </c>
      <c r="C10" s="15" t="s">
        <v>67</v>
      </c>
      <c r="D10" s="11">
        <v>1</v>
      </c>
      <c r="E10" s="11"/>
      <c r="F10" s="11">
        <v>1</v>
      </c>
      <c r="G10" s="11"/>
      <c r="H10" s="11"/>
      <c r="I10" s="11"/>
      <c r="J10" s="11">
        <v>1</v>
      </c>
      <c r="K10" s="11"/>
      <c r="L10" s="11"/>
      <c r="M10" s="11"/>
      <c r="N10" s="11">
        <v>1</v>
      </c>
      <c r="O10" s="11"/>
      <c r="P10" s="11"/>
    </row>
    <row r="11" spans="1:16" ht="15.75" customHeight="1">
      <c r="A11" s="13">
        <v>9</v>
      </c>
      <c r="B11" s="14" t="s">
        <v>68</v>
      </c>
      <c r="C11" s="15" t="s">
        <v>69</v>
      </c>
      <c r="D11" s="11">
        <v>1</v>
      </c>
      <c r="E11" s="11">
        <v>1</v>
      </c>
      <c r="F11" s="11"/>
      <c r="G11" s="11"/>
      <c r="H11" s="11"/>
      <c r="I11" s="11">
        <v>1</v>
      </c>
      <c r="J11" s="11"/>
      <c r="K11" s="11"/>
      <c r="L11" s="11"/>
      <c r="M11" s="11">
        <v>1</v>
      </c>
      <c r="N11" s="11"/>
      <c r="O11" s="11"/>
      <c r="P11" s="11"/>
    </row>
    <row r="12" spans="1:16" ht="15.75" customHeight="1">
      <c r="A12" s="13">
        <v>10</v>
      </c>
      <c r="B12" s="14" t="s">
        <v>70</v>
      </c>
      <c r="C12" s="15" t="s">
        <v>71</v>
      </c>
      <c r="D12" s="11">
        <v>1</v>
      </c>
      <c r="E12" s="11">
        <v>1</v>
      </c>
      <c r="F12" s="11"/>
      <c r="G12" s="11"/>
      <c r="H12" s="11"/>
      <c r="I12" s="11">
        <v>1</v>
      </c>
      <c r="J12" s="11"/>
      <c r="K12" s="11"/>
      <c r="L12" s="11"/>
      <c r="M12" s="11">
        <v>1</v>
      </c>
      <c r="N12" s="11"/>
      <c r="O12" s="11"/>
      <c r="P12" s="11"/>
    </row>
    <row r="13" spans="1:16" ht="15.75" customHeight="1">
      <c r="A13" s="13">
        <v>11</v>
      </c>
      <c r="B13" s="14" t="s">
        <v>72</v>
      </c>
      <c r="C13" s="15" t="s">
        <v>73</v>
      </c>
      <c r="D13" s="11">
        <v>1</v>
      </c>
      <c r="E13" s="11"/>
      <c r="F13" s="11">
        <v>1</v>
      </c>
      <c r="G13" s="11"/>
      <c r="H13" s="11"/>
      <c r="I13" s="11"/>
      <c r="J13" s="11">
        <v>1</v>
      </c>
      <c r="K13" s="11"/>
      <c r="L13" s="11"/>
      <c r="M13" s="11"/>
      <c r="N13" s="11">
        <v>1</v>
      </c>
      <c r="O13" s="11"/>
      <c r="P13" s="11"/>
    </row>
    <row r="14" spans="1:16" ht="15.75" customHeight="1">
      <c r="A14" s="13">
        <v>12</v>
      </c>
      <c r="B14" s="14" t="s">
        <v>74</v>
      </c>
      <c r="C14" s="15" t="s">
        <v>75</v>
      </c>
      <c r="D14" s="11">
        <v>1</v>
      </c>
      <c r="E14" s="11">
        <v>1</v>
      </c>
      <c r="F14" s="11"/>
      <c r="G14" s="11"/>
      <c r="H14" s="11"/>
      <c r="I14" s="11">
        <v>1</v>
      </c>
      <c r="J14" s="11"/>
      <c r="K14" s="11"/>
      <c r="L14" s="11"/>
      <c r="M14" s="11">
        <v>1</v>
      </c>
      <c r="N14" s="11"/>
      <c r="O14" s="11"/>
      <c r="P14" s="11"/>
    </row>
    <row r="15" spans="1:16" ht="15.75" customHeight="1">
      <c r="A15" s="13">
        <v>13</v>
      </c>
      <c r="B15" s="14" t="s">
        <v>76</v>
      </c>
      <c r="C15" s="15" t="s">
        <v>77</v>
      </c>
      <c r="D15" s="11">
        <v>1</v>
      </c>
      <c r="E15" s="11">
        <v>1</v>
      </c>
      <c r="F15" s="11"/>
      <c r="G15" s="11"/>
      <c r="H15" s="11"/>
      <c r="I15" s="11">
        <v>1</v>
      </c>
      <c r="J15" s="11"/>
      <c r="K15" s="11"/>
      <c r="L15" s="11"/>
      <c r="M15" s="11">
        <v>1</v>
      </c>
      <c r="N15" s="11"/>
      <c r="O15" s="11"/>
      <c r="P15" s="11"/>
    </row>
    <row r="16" spans="1:16" ht="15.75" customHeight="1">
      <c r="A16" s="13">
        <v>14</v>
      </c>
      <c r="B16" s="14" t="s">
        <v>78</v>
      </c>
      <c r="C16" s="15" t="s">
        <v>79</v>
      </c>
      <c r="D16" s="11">
        <v>1</v>
      </c>
      <c r="E16" s="11">
        <v>1</v>
      </c>
      <c r="F16" s="11"/>
      <c r="G16" s="11"/>
      <c r="H16" s="11"/>
      <c r="I16" s="11">
        <v>1</v>
      </c>
      <c r="J16" s="11"/>
      <c r="K16" s="11"/>
      <c r="L16" s="11"/>
      <c r="M16" s="11">
        <v>1</v>
      </c>
      <c r="N16" s="11"/>
      <c r="O16" s="11"/>
      <c r="P16" s="11"/>
    </row>
    <row r="17" spans="1:17" ht="15.75" customHeight="1">
      <c r="A17" s="13">
        <v>15</v>
      </c>
      <c r="B17" s="14" t="s">
        <v>80</v>
      </c>
      <c r="C17" s="15" t="s">
        <v>81</v>
      </c>
      <c r="D17" s="11">
        <v>1</v>
      </c>
      <c r="E17" s="11">
        <v>1</v>
      </c>
      <c r="F17" s="11"/>
      <c r="G17" s="11"/>
      <c r="H17" s="11"/>
      <c r="I17" s="11">
        <v>1</v>
      </c>
      <c r="J17" s="11"/>
      <c r="K17" s="11"/>
      <c r="L17" s="11"/>
      <c r="M17" s="11">
        <v>1</v>
      </c>
      <c r="N17" s="11"/>
      <c r="O17" s="11"/>
      <c r="P17" s="11"/>
    </row>
    <row r="18" spans="1:17" ht="15.75" customHeight="1">
      <c r="A18" s="13">
        <v>16</v>
      </c>
      <c r="B18" s="14" t="s">
        <v>82</v>
      </c>
      <c r="C18" s="15" t="s">
        <v>83</v>
      </c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</row>
    <row r="19" spans="1:17" ht="15.75" customHeight="1">
      <c r="A19" s="13">
        <v>17</v>
      </c>
      <c r="B19" s="14" t="s">
        <v>84</v>
      </c>
      <c r="C19" s="15" t="s">
        <v>85</v>
      </c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</row>
    <row r="20" spans="1:17" ht="15.75" customHeight="1">
      <c r="A20" s="13">
        <v>18</v>
      </c>
      <c r="B20" s="14" t="s">
        <v>86</v>
      </c>
      <c r="C20" s="15" t="s">
        <v>207</v>
      </c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</row>
    <row r="21" spans="1:17" ht="15.75" customHeight="1">
      <c r="A21" s="13">
        <v>19</v>
      </c>
      <c r="B21" s="14" t="s">
        <v>88</v>
      </c>
      <c r="C21" s="15" t="s">
        <v>203</v>
      </c>
      <c r="D21" s="11">
        <v>1</v>
      </c>
      <c r="E21" s="11">
        <v>1</v>
      </c>
      <c r="F21" s="11"/>
      <c r="G21" s="11"/>
      <c r="H21" s="11"/>
      <c r="I21" s="11">
        <v>1</v>
      </c>
      <c r="J21" s="11"/>
      <c r="K21" s="11"/>
      <c r="L21" s="11"/>
      <c r="M21" s="11">
        <v>1</v>
      </c>
      <c r="N21" s="11"/>
      <c r="O21" s="11"/>
      <c r="P21" s="11"/>
    </row>
    <row r="22" spans="1:17" ht="15.75" customHeight="1">
      <c r="A22" s="13">
        <v>20</v>
      </c>
      <c r="B22" s="14" t="s">
        <v>90</v>
      </c>
      <c r="C22" s="15" t="s">
        <v>91</v>
      </c>
      <c r="D22" s="11">
        <v>1</v>
      </c>
      <c r="E22" s="11">
        <v>1</v>
      </c>
      <c r="F22" s="11"/>
      <c r="G22" s="11"/>
      <c r="H22" s="11"/>
      <c r="I22" s="11">
        <v>1</v>
      </c>
      <c r="J22" s="11"/>
      <c r="K22" s="11"/>
      <c r="L22" s="11"/>
      <c r="M22" s="11">
        <v>1</v>
      </c>
      <c r="N22" s="11"/>
      <c r="O22" s="11"/>
      <c r="P22" s="11"/>
    </row>
    <row r="23" spans="1:17" ht="15.75" customHeight="1">
      <c r="A23" s="13">
        <v>21</v>
      </c>
      <c r="B23" s="14" t="s">
        <v>92</v>
      </c>
      <c r="C23" s="15" t="s">
        <v>93</v>
      </c>
      <c r="D23" s="11">
        <v>1</v>
      </c>
      <c r="E23" s="11">
        <v>1</v>
      </c>
      <c r="F23" s="11"/>
      <c r="G23" s="11"/>
      <c r="H23" s="11"/>
      <c r="I23" s="11">
        <v>1</v>
      </c>
      <c r="J23" s="11"/>
      <c r="K23" s="11"/>
      <c r="L23" s="11"/>
      <c r="M23" s="11">
        <v>1</v>
      </c>
      <c r="N23" s="11"/>
      <c r="O23" s="11"/>
      <c r="P23" s="11"/>
    </row>
    <row r="24" spans="1:17" ht="15.75" customHeight="1">
      <c r="A24" s="13">
        <v>22</v>
      </c>
      <c r="B24" s="14" t="s">
        <v>94</v>
      </c>
      <c r="C24" s="15" t="s">
        <v>95</v>
      </c>
      <c r="D24" s="11">
        <v>1</v>
      </c>
      <c r="E24" s="11">
        <v>1</v>
      </c>
      <c r="F24" s="11"/>
      <c r="G24" s="11"/>
      <c r="H24" s="11"/>
      <c r="I24" s="11">
        <v>1</v>
      </c>
      <c r="J24" s="11"/>
      <c r="K24" s="11"/>
      <c r="L24" s="11"/>
      <c r="M24" s="11">
        <v>1</v>
      </c>
      <c r="N24" s="11"/>
      <c r="O24" s="11"/>
      <c r="P24" s="11"/>
    </row>
    <row r="25" spans="1:17" ht="15.75" customHeight="1">
      <c r="A25" s="13">
        <v>23</v>
      </c>
      <c r="B25" s="14" t="s">
        <v>96</v>
      </c>
      <c r="C25" s="15" t="s">
        <v>97</v>
      </c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</row>
    <row r="26" spans="1:17" ht="15.75" customHeight="1">
      <c r="A26" s="13">
        <v>24</v>
      </c>
      <c r="B26" s="14" t="s">
        <v>98</v>
      </c>
      <c r="C26" s="15" t="s">
        <v>99</v>
      </c>
      <c r="D26" s="11">
        <v>1</v>
      </c>
      <c r="E26" s="11">
        <v>1</v>
      </c>
      <c r="F26" s="11"/>
      <c r="G26" s="11"/>
      <c r="H26" s="11"/>
      <c r="I26" s="11">
        <v>1</v>
      </c>
      <c r="J26" s="11"/>
      <c r="K26" s="11"/>
      <c r="L26" s="11"/>
      <c r="M26" s="11">
        <v>1</v>
      </c>
      <c r="N26" s="11"/>
      <c r="O26" s="11"/>
      <c r="P26" s="11"/>
    </row>
    <row r="27" spans="1:17" ht="15.75" customHeight="1">
      <c r="A27" s="13">
        <v>25</v>
      </c>
      <c r="B27" s="14" t="s">
        <v>100</v>
      </c>
      <c r="C27" s="15" t="s">
        <v>101</v>
      </c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</row>
    <row r="28" spans="1:17" ht="15.75" customHeight="1">
      <c r="A28" s="13">
        <v>26</v>
      </c>
      <c r="B28" s="14" t="s">
        <v>102</v>
      </c>
      <c r="C28" s="15" t="s">
        <v>103</v>
      </c>
      <c r="D28" s="11">
        <v>1</v>
      </c>
      <c r="E28" s="11">
        <v>1</v>
      </c>
      <c r="F28" s="11"/>
      <c r="G28" s="11"/>
      <c r="H28" s="11"/>
      <c r="I28" s="11">
        <v>1</v>
      </c>
      <c r="J28" s="11"/>
      <c r="K28" s="11"/>
      <c r="L28" s="11"/>
      <c r="M28" s="11">
        <v>1</v>
      </c>
      <c r="N28" s="11"/>
      <c r="O28" s="11"/>
      <c r="P28" s="11"/>
    </row>
    <row r="29" spans="1:17" ht="15.75" customHeight="1">
      <c r="A29" s="13">
        <v>26</v>
      </c>
      <c r="B29" s="14" t="s">
        <v>104</v>
      </c>
      <c r="C29" s="15" t="s">
        <v>105</v>
      </c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</row>
    <row r="30" spans="1:17" ht="15.75" customHeight="1">
      <c r="A30" s="13">
        <v>27</v>
      </c>
      <c r="B30" s="14" t="s">
        <v>106</v>
      </c>
      <c r="C30" s="15" t="s">
        <v>107</v>
      </c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</row>
    <row r="31" spans="1:17" ht="15.75" customHeight="1">
      <c r="A31" s="13">
        <v>28</v>
      </c>
      <c r="B31" s="14" t="s">
        <v>108</v>
      </c>
      <c r="C31" s="15" t="s">
        <v>109</v>
      </c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</row>
    <row r="32" spans="1:17" ht="15.75" customHeight="1">
      <c r="A32" s="13">
        <v>29</v>
      </c>
      <c r="B32" s="14" t="s">
        <v>110</v>
      </c>
      <c r="C32" s="15" t="s">
        <v>111</v>
      </c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</row>
    <row r="33" spans="1:16" ht="15.75" customHeight="1">
      <c r="A33" s="13">
        <v>30</v>
      </c>
      <c r="B33" s="14" t="s">
        <v>112</v>
      </c>
      <c r="C33" s="15" t="s">
        <v>209</v>
      </c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</row>
    <row r="34" spans="1:16" ht="15.75" customHeight="1">
      <c r="A34" s="13">
        <v>31</v>
      </c>
      <c r="B34" s="14" t="s">
        <v>113</v>
      </c>
      <c r="C34" s="15" t="s">
        <v>114</v>
      </c>
      <c r="D34" s="11">
        <v>1</v>
      </c>
      <c r="E34" s="11">
        <v>1</v>
      </c>
      <c r="F34" s="11"/>
      <c r="G34" s="11"/>
      <c r="H34" s="11"/>
      <c r="I34" s="11">
        <v>1</v>
      </c>
      <c r="J34" s="11"/>
      <c r="K34" s="11"/>
      <c r="L34" s="11"/>
      <c r="M34" s="11">
        <v>1</v>
      </c>
      <c r="N34" s="11"/>
      <c r="O34" s="11"/>
      <c r="P34" s="11"/>
    </row>
    <row r="35" spans="1:16" ht="15.75" customHeight="1">
      <c r="A35" s="13">
        <v>32</v>
      </c>
      <c r="B35" s="14" t="s">
        <v>115</v>
      </c>
      <c r="C35" s="15" t="s">
        <v>116</v>
      </c>
      <c r="D35" s="11">
        <v>1</v>
      </c>
      <c r="E35" s="11">
        <v>1</v>
      </c>
      <c r="F35" s="11"/>
      <c r="G35" s="11"/>
      <c r="H35" s="11"/>
      <c r="I35" s="11">
        <v>1</v>
      </c>
      <c r="J35" s="11"/>
      <c r="K35" s="11"/>
      <c r="L35" s="11"/>
      <c r="M35" s="11">
        <v>1</v>
      </c>
      <c r="N35" s="11"/>
      <c r="O35" s="11"/>
      <c r="P35" s="11"/>
    </row>
    <row r="36" spans="1:16" ht="15.75" customHeight="1">
      <c r="A36" s="13">
        <v>33</v>
      </c>
      <c r="B36" s="14" t="s">
        <v>117</v>
      </c>
      <c r="C36" s="15" t="s">
        <v>118</v>
      </c>
      <c r="D36" s="11">
        <v>1</v>
      </c>
      <c r="E36" s="11">
        <v>1</v>
      </c>
      <c r="F36" s="11"/>
      <c r="G36" s="11"/>
      <c r="H36" s="11"/>
      <c r="I36" s="11">
        <v>1</v>
      </c>
      <c r="J36" s="11"/>
      <c r="K36" s="11"/>
      <c r="L36" s="11"/>
      <c r="M36" s="11">
        <v>1</v>
      </c>
      <c r="N36" s="11"/>
      <c r="O36" s="11"/>
      <c r="P36" s="11"/>
    </row>
    <row r="37" spans="1:16" ht="15.75" customHeight="1">
      <c r="A37" s="13">
        <v>34</v>
      </c>
      <c r="B37" s="14" t="s">
        <v>119</v>
      </c>
      <c r="C37" s="15" t="s">
        <v>46</v>
      </c>
      <c r="D37" s="11">
        <v>1</v>
      </c>
      <c r="E37" s="11">
        <v>1</v>
      </c>
      <c r="F37" s="11"/>
      <c r="G37" s="11"/>
      <c r="H37" s="11"/>
      <c r="I37" s="11">
        <v>1</v>
      </c>
      <c r="J37" s="11"/>
      <c r="K37" s="11"/>
      <c r="L37" s="11"/>
      <c r="M37" s="11">
        <v>1</v>
      </c>
      <c r="N37" s="11"/>
      <c r="O37" s="11"/>
      <c r="P37" s="11"/>
    </row>
    <row r="38" spans="1:16" ht="15.75" customHeight="1">
      <c r="A38" s="13">
        <v>35</v>
      </c>
      <c r="B38" s="14" t="s">
        <v>120</v>
      </c>
      <c r="C38" s="15" t="s">
        <v>211</v>
      </c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</row>
    <row r="39" spans="1:16" ht="15.75" customHeight="1">
      <c r="A39" s="13">
        <v>36</v>
      </c>
      <c r="B39" s="14" t="s">
        <v>121</v>
      </c>
      <c r="C39" s="15" t="s">
        <v>122</v>
      </c>
      <c r="D39" s="11">
        <v>1</v>
      </c>
      <c r="E39" s="11">
        <v>1</v>
      </c>
      <c r="F39" s="11"/>
      <c r="G39" s="11"/>
      <c r="H39" s="11"/>
      <c r="I39" s="11">
        <v>1</v>
      </c>
      <c r="J39" s="11"/>
      <c r="K39" s="11"/>
      <c r="L39" s="11"/>
      <c r="M39" s="11">
        <v>1</v>
      </c>
      <c r="N39" s="11"/>
      <c r="O39" s="11"/>
      <c r="P39" s="11"/>
    </row>
    <row r="40" spans="1:16" ht="15.75" customHeight="1">
      <c r="A40" s="13">
        <v>37</v>
      </c>
      <c r="B40" s="14" t="s">
        <v>123</v>
      </c>
      <c r="C40" s="15" t="s">
        <v>204</v>
      </c>
      <c r="D40" s="11">
        <v>1</v>
      </c>
      <c r="E40" s="11">
        <v>1</v>
      </c>
      <c r="F40" s="11"/>
      <c r="G40" s="11"/>
      <c r="H40" s="11"/>
      <c r="I40" s="11">
        <v>1</v>
      </c>
      <c r="J40" s="11"/>
      <c r="K40" s="11"/>
      <c r="L40" s="11"/>
      <c r="M40" s="11">
        <v>1</v>
      </c>
      <c r="N40" s="11"/>
      <c r="O40" s="11"/>
      <c r="P40" s="11"/>
    </row>
    <row r="41" spans="1:16" ht="15.75" customHeight="1">
      <c r="A41" s="13">
        <v>38</v>
      </c>
      <c r="B41" s="14" t="s">
        <v>125</v>
      </c>
      <c r="C41" s="15" t="s">
        <v>126</v>
      </c>
      <c r="D41" s="11">
        <v>1</v>
      </c>
      <c r="E41" s="11">
        <v>1</v>
      </c>
      <c r="F41" s="11"/>
      <c r="G41" s="11"/>
      <c r="H41" s="11"/>
      <c r="I41" s="11">
        <v>1</v>
      </c>
      <c r="J41" s="11"/>
      <c r="K41" s="11"/>
      <c r="L41" s="11"/>
      <c r="M41" s="11">
        <v>1</v>
      </c>
      <c r="N41" s="11"/>
      <c r="O41" s="11"/>
      <c r="P41" s="11"/>
    </row>
    <row r="42" spans="1:16" ht="15.75" customHeight="1">
      <c r="A42" s="13">
        <v>39</v>
      </c>
      <c r="B42" s="14" t="s">
        <v>127</v>
      </c>
      <c r="C42" s="15" t="s">
        <v>128</v>
      </c>
      <c r="D42" s="11">
        <v>1</v>
      </c>
      <c r="E42" s="11"/>
      <c r="F42" s="11">
        <v>1</v>
      </c>
      <c r="G42" s="11"/>
      <c r="H42" s="11"/>
      <c r="I42" s="11"/>
      <c r="J42" s="11">
        <v>1</v>
      </c>
      <c r="K42" s="11"/>
      <c r="L42" s="11"/>
      <c r="M42" s="11"/>
      <c r="N42" s="11">
        <v>1</v>
      </c>
      <c r="O42" s="11"/>
      <c r="P42" s="11"/>
    </row>
    <row r="43" spans="1:16" ht="15.75" customHeight="1">
      <c r="A43" s="13">
        <v>40</v>
      </c>
      <c r="B43" s="14" t="s">
        <v>129</v>
      </c>
      <c r="C43" s="15" t="s">
        <v>130</v>
      </c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</row>
    <row r="44" spans="1:16" ht="15.75" customHeight="1">
      <c r="A44" s="13">
        <v>41</v>
      </c>
      <c r="B44" s="14" t="s">
        <v>131</v>
      </c>
      <c r="C44" s="15" t="s">
        <v>132</v>
      </c>
      <c r="D44" s="11">
        <v>1</v>
      </c>
      <c r="E44" s="11">
        <v>1</v>
      </c>
      <c r="F44" s="11"/>
      <c r="G44" s="11"/>
      <c r="H44" s="11"/>
      <c r="I44" s="11">
        <v>1</v>
      </c>
      <c r="J44" s="11"/>
      <c r="K44" s="11"/>
      <c r="L44" s="11"/>
      <c r="M44" s="11">
        <v>1</v>
      </c>
      <c r="N44" s="11"/>
      <c r="O44" s="11"/>
      <c r="P44" s="11"/>
    </row>
    <row r="45" spans="1:16" ht="15.75" customHeight="1">
      <c r="A45" s="13">
        <v>42</v>
      </c>
      <c r="B45" s="14" t="s">
        <v>133</v>
      </c>
      <c r="C45" s="15" t="s">
        <v>134</v>
      </c>
      <c r="D45" s="11">
        <v>1</v>
      </c>
      <c r="E45" s="11">
        <v>1</v>
      </c>
      <c r="F45" s="11"/>
      <c r="G45" s="11"/>
      <c r="H45" s="11"/>
      <c r="I45" s="11"/>
      <c r="J45" s="11"/>
      <c r="K45" s="11">
        <v>1</v>
      </c>
      <c r="L45" s="11"/>
      <c r="M45" s="11"/>
      <c r="N45" s="11"/>
      <c r="O45" s="11">
        <v>1</v>
      </c>
      <c r="P45" s="11"/>
    </row>
    <row r="46" spans="1:16" ht="15.75" customHeight="1">
      <c r="A46" s="5"/>
      <c r="B46" s="10" t="s">
        <v>135</v>
      </c>
      <c r="C46" s="5" t="s">
        <v>136</v>
      </c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11"/>
    </row>
    <row r="47" spans="1:16" ht="15.75" customHeight="1">
      <c r="A47" s="13">
        <v>1</v>
      </c>
      <c r="B47" s="108" t="s">
        <v>54</v>
      </c>
      <c r="C47" s="15" t="s">
        <v>137</v>
      </c>
      <c r="D47" s="11">
        <v>1</v>
      </c>
      <c r="E47" s="11">
        <v>1</v>
      </c>
      <c r="F47" s="11"/>
      <c r="G47" s="11"/>
      <c r="H47" s="11"/>
      <c r="I47" s="11">
        <v>1</v>
      </c>
      <c r="J47" s="11"/>
      <c r="K47" s="11"/>
      <c r="L47" s="11"/>
      <c r="M47" s="11">
        <v>1</v>
      </c>
      <c r="N47" s="11"/>
      <c r="O47" s="11"/>
      <c r="P47" s="11"/>
    </row>
    <row r="48" spans="1:16" ht="15.75" customHeight="1">
      <c r="A48" s="13">
        <v>2</v>
      </c>
      <c r="B48" s="112"/>
      <c r="C48" s="15" t="s">
        <v>138</v>
      </c>
      <c r="D48" s="11">
        <v>1</v>
      </c>
      <c r="E48" s="11"/>
      <c r="F48" s="11">
        <v>1</v>
      </c>
      <c r="G48" s="11"/>
      <c r="H48" s="11"/>
      <c r="I48" s="11"/>
      <c r="J48" s="11">
        <v>1</v>
      </c>
      <c r="K48" s="11"/>
      <c r="L48" s="11"/>
      <c r="M48" s="11"/>
      <c r="N48" s="11">
        <v>1</v>
      </c>
      <c r="O48" s="11"/>
      <c r="P48" s="11"/>
    </row>
    <row r="49" spans="1:16" ht="15.75" customHeight="1">
      <c r="A49" s="13">
        <v>3</v>
      </c>
      <c r="B49" s="17" t="s">
        <v>139</v>
      </c>
      <c r="C49" s="18" t="s">
        <v>140</v>
      </c>
      <c r="D49" s="11">
        <v>1</v>
      </c>
      <c r="E49" s="11">
        <v>1</v>
      </c>
      <c r="F49" s="11"/>
      <c r="G49" s="11"/>
      <c r="H49" s="11"/>
      <c r="I49" s="11">
        <v>1</v>
      </c>
      <c r="J49" s="11"/>
      <c r="K49" s="11"/>
      <c r="L49" s="11"/>
      <c r="M49" s="11">
        <v>1</v>
      </c>
      <c r="N49" s="11"/>
      <c r="O49" s="11"/>
      <c r="P49" s="11"/>
    </row>
    <row r="50" spans="1:16" ht="15.75" customHeight="1">
      <c r="A50" s="13">
        <v>4</v>
      </c>
      <c r="B50" s="17" t="s">
        <v>141</v>
      </c>
      <c r="C50" s="18" t="s">
        <v>142</v>
      </c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</row>
    <row r="51" spans="1:16" ht="15.75" customHeight="1">
      <c r="A51" s="13">
        <v>5</v>
      </c>
      <c r="B51" s="17" t="s">
        <v>143</v>
      </c>
      <c r="C51" s="18" t="s">
        <v>144</v>
      </c>
      <c r="D51" s="11">
        <v>1</v>
      </c>
      <c r="E51" s="11">
        <v>1</v>
      </c>
      <c r="F51" s="11"/>
      <c r="G51" s="11"/>
      <c r="H51" s="11"/>
      <c r="I51" s="11"/>
      <c r="J51" s="11"/>
      <c r="K51" s="11">
        <v>1</v>
      </c>
      <c r="L51" s="11"/>
      <c r="M51" s="11"/>
      <c r="N51" s="11"/>
      <c r="O51" s="11">
        <v>1</v>
      </c>
      <c r="P51" s="11"/>
    </row>
    <row r="52" spans="1:16" ht="15.75" customHeight="1">
      <c r="A52" s="13">
        <v>6</v>
      </c>
      <c r="B52" s="108" t="s">
        <v>66</v>
      </c>
      <c r="C52" s="18" t="s">
        <v>145</v>
      </c>
      <c r="D52" s="11">
        <v>1</v>
      </c>
      <c r="E52" s="11">
        <v>1</v>
      </c>
      <c r="F52" s="11"/>
      <c r="G52" s="11"/>
      <c r="H52" s="11"/>
      <c r="I52" s="11">
        <v>1</v>
      </c>
      <c r="J52" s="11"/>
      <c r="K52" s="11"/>
      <c r="L52" s="11"/>
      <c r="M52" s="11">
        <v>1</v>
      </c>
      <c r="N52" s="11"/>
      <c r="O52" s="11"/>
      <c r="P52" s="11"/>
    </row>
    <row r="53" spans="1:16" ht="15.75" customHeight="1">
      <c r="A53" s="13">
        <v>7</v>
      </c>
      <c r="B53" s="112"/>
      <c r="C53" s="18" t="s">
        <v>146</v>
      </c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</row>
    <row r="54" spans="1:16" ht="15.75" customHeight="1">
      <c r="A54" s="13">
        <v>8</v>
      </c>
      <c r="B54" s="112"/>
      <c r="C54" s="18" t="s">
        <v>147</v>
      </c>
      <c r="D54" s="11">
        <v>1</v>
      </c>
      <c r="E54" s="11"/>
      <c r="F54" s="11"/>
      <c r="G54" s="11">
        <v>1</v>
      </c>
      <c r="H54" s="11"/>
      <c r="I54" s="11">
        <v>1</v>
      </c>
      <c r="J54" s="11"/>
      <c r="K54" s="11"/>
      <c r="L54" s="11"/>
      <c r="M54" s="11"/>
      <c r="N54" s="11"/>
      <c r="O54" s="11">
        <v>1</v>
      </c>
      <c r="P54" s="11"/>
    </row>
    <row r="55" spans="1:16" ht="15.75" customHeight="1">
      <c r="A55" s="13">
        <v>9</v>
      </c>
      <c r="B55" s="17" t="s">
        <v>68</v>
      </c>
      <c r="C55" s="18" t="s">
        <v>45</v>
      </c>
      <c r="D55" s="11">
        <v>1</v>
      </c>
      <c r="E55" s="11">
        <v>1</v>
      </c>
      <c r="F55" s="11"/>
      <c r="G55" s="11"/>
      <c r="H55" s="11"/>
      <c r="I55" s="11">
        <v>1</v>
      </c>
      <c r="J55" s="11"/>
      <c r="K55" s="11"/>
      <c r="L55" s="11"/>
      <c r="M55" s="11">
        <v>1</v>
      </c>
      <c r="N55" s="11"/>
      <c r="O55" s="11"/>
      <c r="P55" s="11"/>
    </row>
    <row r="56" spans="1:16" ht="15.75" customHeight="1">
      <c r="A56" s="13">
        <v>10</v>
      </c>
      <c r="B56" s="17" t="s">
        <v>70</v>
      </c>
      <c r="C56" s="18" t="s">
        <v>148</v>
      </c>
      <c r="D56" s="11">
        <v>1</v>
      </c>
      <c r="E56" s="11"/>
      <c r="F56" s="11">
        <v>1</v>
      </c>
      <c r="G56" s="11"/>
      <c r="H56" s="11"/>
      <c r="I56" s="11"/>
      <c r="J56" s="11">
        <v>1</v>
      </c>
      <c r="K56" s="11"/>
      <c r="L56" s="11"/>
      <c r="M56" s="11"/>
      <c r="N56" s="11">
        <v>1</v>
      </c>
      <c r="O56" s="11"/>
      <c r="P56" s="11"/>
    </row>
    <row r="57" spans="1:16" ht="15.75" customHeight="1">
      <c r="A57" s="13">
        <v>11</v>
      </c>
      <c r="B57" s="108" t="s">
        <v>72</v>
      </c>
      <c r="C57" s="18" t="s">
        <v>149</v>
      </c>
      <c r="D57" s="11">
        <v>1</v>
      </c>
      <c r="E57" s="11"/>
      <c r="F57" s="11">
        <v>1</v>
      </c>
      <c r="G57" s="11"/>
      <c r="H57" s="11"/>
      <c r="I57" s="11"/>
      <c r="J57" s="11">
        <v>1</v>
      </c>
      <c r="K57" s="11"/>
      <c r="L57" s="11"/>
      <c r="M57" s="11"/>
      <c r="N57" s="11">
        <v>1</v>
      </c>
      <c r="O57" s="11"/>
      <c r="P57" s="11"/>
    </row>
    <row r="58" spans="1:16" ht="15.75" customHeight="1">
      <c r="A58" s="13">
        <v>12</v>
      </c>
      <c r="B58" s="112"/>
      <c r="C58" s="18" t="s">
        <v>150</v>
      </c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</row>
    <row r="59" spans="1:16" ht="15.75" customHeight="1">
      <c r="A59" s="13">
        <v>13</v>
      </c>
      <c r="B59" s="112"/>
      <c r="C59" s="18" t="s">
        <v>151</v>
      </c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</row>
    <row r="60" spans="1:16" ht="15.75" customHeight="1">
      <c r="A60" s="13">
        <v>14</v>
      </c>
      <c r="B60" s="108" t="s">
        <v>152</v>
      </c>
      <c r="C60" s="18" t="s">
        <v>153</v>
      </c>
      <c r="D60" s="11">
        <v>1</v>
      </c>
      <c r="E60" s="11">
        <v>1</v>
      </c>
      <c r="F60" s="11"/>
      <c r="G60" s="11"/>
      <c r="H60" s="11"/>
      <c r="I60" s="11">
        <v>1</v>
      </c>
      <c r="J60" s="11"/>
      <c r="K60" s="11"/>
      <c r="L60" s="11"/>
      <c r="M60" s="11">
        <v>1</v>
      </c>
      <c r="N60" s="11"/>
      <c r="O60" s="11"/>
      <c r="P60" s="11"/>
    </row>
    <row r="61" spans="1:16" ht="15.75" customHeight="1">
      <c r="A61" s="13">
        <v>15</v>
      </c>
      <c r="B61" s="112"/>
      <c r="C61" s="18" t="s">
        <v>154</v>
      </c>
      <c r="D61" s="11">
        <v>1</v>
      </c>
      <c r="E61" s="11">
        <v>1</v>
      </c>
      <c r="F61" s="11"/>
      <c r="G61" s="11"/>
      <c r="H61" s="11"/>
      <c r="I61" s="11">
        <v>1</v>
      </c>
      <c r="J61" s="11"/>
      <c r="K61" s="11"/>
      <c r="L61" s="11"/>
      <c r="M61" s="11">
        <v>1</v>
      </c>
      <c r="N61" s="11"/>
      <c r="O61" s="11"/>
      <c r="P61" s="11"/>
    </row>
    <row r="62" spans="1:16" ht="15.75" customHeight="1">
      <c r="A62" s="13">
        <v>16</v>
      </c>
      <c r="B62" s="112"/>
      <c r="C62" s="18" t="s">
        <v>155</v>
      </c>
      <c r="D62" s="11">
        <v>1</v>
      </c>
      <c r="E62" s="11">
        <v>1</v>
      </c>
      <c r="F62" s="11"/>
      <c r="G62" s="11"/>
      <c r="H62" s="11"/>
      <c r="I62" s="11">
        <v>1</v>
      </c>
      <c r="J62" s="11"/>
      <c r="K62" s="11"/>
      <c r="L62" s="11"/>
      <c r="M62" s="11">
        <v>1</v>
      </c>
      <c r="N62" s="11"/>
      <c r="O62" s="11"/>
      <c r="P62" s="11"/>
    </row>
    <row r="63" spans="1:16" ht="15.75" customHeight="1">
      <c r="A63" s="13">
        <v>17</v>
      </c>
      <c r="B63" s="17" t="s">
        <v>76</v>
      </c>
      <c r="C63" s="18" t="s">
        <v>156</v>
      </c>
      <c r="D63" s="11">
        <v>1</v>
      </c>
      <c r="E63" s="11"/>
      <c r="F63" s="11">
        <v>1</v>
      </c>
      <c r="G63" s="11"/>
      <c r="H63" s="11"/>
      <c r="I63" s="11"/>
      <c r="J63" s="11">
        <v>1</v>
      </c>
      <c r="K63" s="11"/>
      <c r="L63" s="11"/>
      <c r="M63" s="11"/>
      <c r="N63" s="11">
        <v>1</v>
      </c>
      <c r="O63" s="11"/>
      <c r="P63" s="11"/>
    </row>
    <row r="64" spans="1:16" ht="15.75" customHeight="1">
      <c r="A64" s="13">
        <v>18</v>
      </c>
      <c r="B64" s="108" t="s">
        <v>157</v>
      </c>
      <c r="C64" s="18" t="s">
        <v>158</v>
      </c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</row>
    <row r="65" spans="1:16" ht="15.75" customHeight="1">
      <c r="A65" s="13">
        <v>19</v>
      </c>
      <c r="B65" s="112"/>
      <c r="C65" s="18" t="s">
        <v>159</v>
      </c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</row>
    <row r="66" spans="1:16" ht="15.75" customHeight="1">
      <c r="A66" s="13">
        <v>20</v>
      </c>
      <c r="B66" s="108" t="s">
        <v>92</v>
      </c>
      <c r="C66" s="18" t="s">
        <v>160</v>
      </c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</row>
    <row r="67" spans="1:16" ht="15.75" customHeight="1">
      <c r="A67" s="13">
        <v>21</v>
      </c>
      <c r="B67" s="112"/>
      <c r="C67" s="18" t="s">
        <v>161</v>
      </c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</row>
    <row r="68" spans="1:16" ht="15.75" customHeight="1">
      <c r="A68" s="13">
        <v>22</v>
      </c>
      <c r="B68" s="112"/>
      <c r="C68" s="18" t="s">
        <v>47</v>
      </c>
      <c r="D68" s="11">
        <v>1</v>
      </c>
      <c r="E68" s="11"/>
      <c r="F68" s="11">
        <v>1</v>
      </c>
      <c r="G68" s="11"/>
      <c r="H68" s="11"/>
      <c r="I68" s="11"/>
      <c r="J68" s="11">
        <v>1</v>
      </c>
      <c r="K68" s="11"/>
      <c r="L68" s="11"/>
      <c r="M68" s="11"/>
      <c r="N68" s="11">
        <v>1</v>
      </c>
      <c r="O68" s="11"/>
      <c r="P68" s="11"/>
    </row>
    <row r="69" spans="1:16" ht="15.75" customHeight="1">
      <c r="A69" s="13">
        <v>23</v>
      </c>
      <c r="B69" s="112"/>
      <c r="C69" s="18" t="s">
        <v>162</v>
      </c>
      <c r="D69" s="11">
        <v>1</v>
      </c>
      <c r="E69" s="11">
        <v>1</v>
      </c>
      <c r="F69" s="11"/>
      <c r="G69" s="11"/>
      <c r="H69" s="11"/>
      <c r="I69" s="11">
        <v>1</v>
      </c>
      <c r="J69" s="11"/>
      <c r="K69" s="11"/>
      <c r="L69" s="11"/>
      <c r="M69" s="11">
        <v>1</v>
      </c>
      <c r="N69" s="11"/>
      <c r="O69" s="11"/>
      <c r="P69" s="11"/>
    </row>
    <row r="70" spans="1:16" ht="15.75" customHeight="1">
      <c r="A70" s="13">
        <v>24</v>
      </c>
      <c r="B70" s="112"/>
      <c r="C70" s="18" t="s">
        <v>163</v>
      </c>
      <c r="D70" s="11">
        <v>1</v>
      </c>
      <c r="E70" s="11"/>
      <c r="F70" s="11">
        <v>1</v>
      </c>
      <c r="G70" s="11"/>
      <c r="H70" s="11"/>
      <c r="I70" s="11"/>
      <c r="J70" s="11">
        <v>1</v>
      </c>
      <c r="K70" s="11"/>
      <c r="L70" s="11"/>
      <c r="M70" s="11"/>
      <c r="N70" s="11">
        <v>1</v>
      </c>
      <c r="O70" s="11"/>
      <c r="P70" s="11"/>
    </row>
    <row r="71" spans="1:16" ht="15.75" customHeight="1">
      <c r="A71" s="13">
        <v>25</v>
      </c>
      <c r="B71" s="108" t="s">
        <v>94</v>
      </c>
      <c r="C71" s="18" t="s">
        <v>165</v>
      </c>
      <c r="D71" s="11">
        <v>1</v>
      </c>
      <c r="E71" s="11"/>
      <c r="F71" s="11">
        <v>1</v>
      </c>
      <c r="G71" s="11"/>
      <c r="H71" s="11"/>
      <c r="I71" s="11"/>
      <c r="J71" s="11">
        <v>1</v>
      </c>
      <c r="K71" s="11"/>
      <c r="L71" s="11"/>
      <c r="M71" s="11"/>
      <c r="N71" s="11">
        <v>1</v>
      </c>
      <c r="O71" s="11"/>
      <c r="P71" s="11"/>
    </row>
    <row r="72" spans="1:16" ht="15.75" customHeight="1">
      <c r="A72" s="13">
        <v>26</v>
      </c>
      <c r="B72" s="112"/>
      <c r="C72" s="18" t="s">
        <v>166</v>
      </c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</row>
    <row r="73" spans="1:16" ht="15.75" customHeight="1">
      <c r="A73" s="13">
        <v>27</v>
      </c>
      <c r="B73" s="112"/>
      <c r="C73" s="18" t="s">
        <v>167</v>
      </c>
      <c r="D73" s="11">
        <v>1</v>
      </c>
      <c r="E73" s="11">
        <v>1</v>
      </c>
      <c r="F73" s="11"/>
      <c r="G73" s="11"/>
      <c r="H73" s="11"/>
      <c r="I73" s="11">
        <v>1</v>
      </c>
      <c r="J73" s="11"/>
      <c r="K73" s="11"/>
      <c r="L73" s="11"/>
      <c r="M73" s="11">
        <v>1</v>
      </c>
      <c r="N73" s="11"/>
      <c r="O73" s="11"/>
      <c r="P73" s="11"/>
    </row>
    <row r="74" spans="1:16" ht="15.75" customHeight="1">
      <c r="A74" s="13">
        <v>28</v>
      </c>
      <c r="B74" s="108" t="s">
        <v>168</v>
      </c>
      <c r="C74" s="18" t="s">
        <v>169</v>
      </c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</row>
    <row r="75" spans="1:16" ht="15.75" customHeight="1">
      <c r="A75" s="13">
        <v>29</v>
      </c>
      <c r="B75" s="112"/>
      <c r="C75" s="18" t="s">
        <v>170</v>
      </c>
      <c r="D75" s="11">
        <v>1</v>
      </c>
      <c r="E75" s="11">
        <v>1</v>
      </c>
      <c r="F75" s="11"/>
      <c r="G75" s="11"/>
      <c r="H75" s="11"/>
      <c r="I75" s="11">
        <v>1</v>
      </c>
      <c r="J75" s="11"/>
      <c r="K75" s="11"/>
      <c r="L75" s="11"/>
      <c r="M75" s="11">
        <v>1</v>
      </c>
      <c r="N75" s="11"/>
      <c r="O75" s="11"/>
      <c r="P75" s="11"/>
    </row>
    <row r="76" spans="1:16" ht="15.75" customHeight="1">
      <c r="A76" s="13">
        <v>30</v>
      </c>
      <c r="B76" s="112"/>
      <c r="C76" s="18" t="s">
        <v>171</v>
      </c>
      <c r="D76" s="11">
        <v>1</v>
      </c>
      <c r="E76" s="11"/>
      <c r="F76" s="11">
        <v>1</v>
      </c>
      <c r="G76" s="11"/>
      <c r="H76" s="11"/>
      <c r="I76" s="11">
        <v>1</v>
      </c>
      <c r="J76" s="11"/>
      <c r="K76" s="11"/>
      <c r="L76" s="11"/>
      <c r="M76" s="11">
        <v>1</v>
      </c>
      <c r="N76" s="11"/>
      <c r="O76" s="11"/>
      <c r="P76" s="11"/>
    </row>
    <row r="77" spans="1:16" ht="15.75" customHeight="1">
      <c r="A77" s="13">
        <v>31</v>
      </c>
      <c r="B77" s="17" t="s">
        <v>102</v>
      </c>
      <c r="C77" s="18" t="s">
        <v>48</v>
      </c>
      <c r="D77" s="11">
        <v>1</v>
      </c>
      <c r="E77" s="11">
        <v>1</v>
      </c>
      <c r="F77" s="11"/>
      <c r="G77" s="11"/>
      <c r="H77" s="11"/>
      <c r="I77" s="11">
        <v>1</v>
      </c>
      <c r="J77" s="11"/>
      <c r="K77" s="11"/>
      <c r="L77" s="11"/>
      <c r="M77" s="11">
        <v>1</v>
      </c>
      <c r="N77" s="11"/>
      <c r="O77" s="11"/>
      <c r="P77" s="11"/>
    </row>
    <row r="78" spans="1:16" ht="15.75" customHeight="1">
      <c r="A78" s="13">
        <v>32</v>
      </c>
      <c r="B78" s="17" t="s">
        <v>110</v>
      </c>
      <c r="C78" s="18" t="s">
        <v>172</v>
      </c>
      <c r="D78" s="11">
        <v>1</v>
      </c>
      <c r="E78" s="11"/>
      <c r="F78" s="11"/>
      <c r="G78" s="11">
        <v>1</v>
      </c>
      <c r="H78" s="11"/>
      <c r="I78" s="11">
        <v>1</v>
      </c>
      <c r="J78" s="11"/>
      <c r="K78" s="11"/>
      <c r="L78" s="11"/>
      <c r="M78" s="11">
        <v>1</v>
      </c>
      <c r="N78" s="11"/>
      <c r="O78" s="11"/>
      <c r="P78" s="11"/>
    </row>
    <row r="79" spans="1:16" ht="15.75" customHeight="1">
      <c r="A79" s="13">
        <v>33</v>
      </c>
      <c r="B79" s="17" t="s">
        <v>173</v>
      </c>
      <c r="C79" s="18" t="s">
        <v>174</v>
      </c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</row>
    <row r="80" spans="1:16" ht="15.75" customHeight="1">
      <c r="A80" s="13">
        <v>34</v>
      </c>
      <c r="B80" s="17" t="s">
        <v>121</v>
      </c>
      <c r="C80" s="18" t="s">
        <v>175</v>
      </c>
      <c r="D80" s="11">
        <v>1</v>
      </c>
      <c r="E80" s="11">
        <v>1</v>
      </c>
      <c r="F80" s="11"/>
      <c r="G80" s="11"/>
      <c r="H80" s="11"/>
      <c r="I80" s="11">
        <v>1</v>
      </c>
      <c r="J80" s="11"/>
      <c r="K80" s="11"/>
      <c r="L80" s="11"/>
      <c r="M80" s="11">
        <v>1</v>
      </c>
      <c r="N80" s="11"/>
      <c r="O80" s="11"/>
      <c r="P80" s="11"/>
    </row>
    <row r="81" spans="1:16" ht="15.75" customHeight="1">
      <c r="A81" s="13">
        <v>35</v>
      </c>
      <c r="B81" s="17" t="s">
        <v>123</v>
      </c>
      <c r="C81" s="18" t="s">
        <v>176</v>
      </c>
      <c r="D81" s="11">
        <v>1</v>
      </c>
      <c r="E81" s="11">
        <v>1</v>
      </c>
      <c r="F81" s="11"/>
      <c r="G81" s="11"/>
      <c r="H81" s="11"/>
      <c r="I81" s="11">
        <v>1</v>
      </c>
      <c r="J81" s="11"/>
      <c r="K81" s="11"/>
      <c r="L81" s="11"/>
      <c r="M81" s="11">
        <v>1</v>
      </c>
      <c r="N81" s="11"/>
      <c r="O81" s="11"/>
      <c r="P81" s="11"/>
    </row>
    <row r="82" spans="1:16" ht="15.75" customHeight="1">
      <c r="A82" s="13">
        <v>36</v>
      </c>
      <c r="B82" s="108" t="s">
        <v>177</v>
      </c>
      <c r="C82" s="18" t="s">
        <v>178</v>
      </c>
      <c r="D82" s="11">
        <v>1</v>
      </c>
      <c r="E82" s="11">
        <v>1</v>
      </c>
      <c r="F82" s="11"/>
      <c r="G82" s="11"/>
      <c r="H82" s="11"/>
      <c r="I82" s="11">
        <v>1</v>
      </c>
      <c r="J82" s="11"/>
      <c r="K82" s="11"/>
      <c r="L82" s="11"/>
      <c r="M82" s="11">
        <v>1</v>
      </c>
      <c r="N82" s="11"/>
      <c r="O82" s="11"/>
      <c r="P82" s="11"/>
    </row>
    <row r="83" spans="1:16" ht="15.75" customHeight="1">
      <c r="A83" s="13">
        <v>37</v>
      </c>
      <c r="B83" s="112"/>
      <c r="C83" s="18" t="s">
        <v>179</v>
      </c>
      <c r="D83" s="11">
        <v>1</v>
      </c>
      <c r="E83" s="11">
        <v>1</v>
      </c>
      <c r="F83" s="11"/>
      <c r="G83" s="11"/>
      <c r="H83" s="11"/>
      <c r="I83" s="11">
        <v>1</v>
      </c>
      <c r="J83" s="11"/>
      <c r="K83" s="11"/>
      <c r="L83" s="11"/>
      <c r="M83" s="11">
        <v>1</v>
      </c>
      <c r="N83" s="11"/>
      <c r="O83" s="11"/>
      <c r="P83" s="11"/>
    </row>
    <row r="84" spans="1:16" ht="15.75" customHeight="1">
      <c r="A84" s="19">
        <v>38</v>
      </c>
      <c r="B84" s="17" t="s">
        <v>133</v>
      </c>
      <c r="C84" s="15" t="s">
        <v>180</v>
      </c>
      <c r="D84" s="11">
        <v>1</v>
      </c>
      <c r="E84" s="11"/>
      <c r="F84" s="11">
        <v>1</v>
      </c>
      <c r="G84" s="11"/>
      <c r="H84" s="11"/>
      <c r="I84" s="11"/>
      <c r="J84" s="11">
        <v>1</v>
      </c>
      <c r="K84" s="11"/>
      <c r="L84" s="11"/>
      <c r="M84" s="11"/>
      <c r="N84" s="11">
        <v>1</v>
      </c>
      <c r="O84" s="11"/>
      <c r="P84" s="11"/>
    </row>
    <row r="85" spans="1:16" ht="15.75" customHeight="1">
      <c r="A85" s="5"/>
      <c r="B85" s="20" t="s">
        <v>181</v>
      </c>
      <c r="C85" s="5" t="s">
        <v>21</v>
      </c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11"/>
    </row>
    <row r="86" spans="1:16" ht="15.75" customHeight="1">
      <c r="A86" s="19">
        <v>1</v>
      </c>
      <c r="B86" s="21" t="s">
        <v>182</v>
      </c>
      <c r="C86" s="15" t="s">
        <v>183</v>
      </c>
      <c r="D86" s="11">
        <v>1</v>
      </c>
      <c r="E86" s="11">
        <v>1</v>
      </c>
      <c r="F86" s="11"/>
      <c r="G86" s="11"/>
      <c r="H86" s="11"/>
      <c r="I86" s="11">
        <v>1</v>
      </c>
      <c r="J86" s="11"/>
      <c r="K86" s="11"/>
      <c r="L86" s="11"/>
      <c r="M86" s="11">
        <v>1</v>
      </c>
      <c r="N86" s="11"/>
      <c r="O86" s="11"/>
      <c r="P86" s="11"/>
    </row>
    <row r="87" spans="1:16" ht="15.75" customHeight="1">
      <c r="A87" s="19">
        <v>2</v>
      </c>
      <c r="B87" s="21" t="s">
        <v>184</v>
      </c>
      <c r="C87" s="15" t="s">
        <v>185</v>
      </c>
      <c r="D87" s="11">
        <v>1</v>
      </c>
      <c r="E87" s="11">
        <v>1</v>
      </c>
      <c r="F87" s="11"/>
      <c r="G87" s="11"/>
      <c r="H87" s="11"/>
      <c r="I87" s="11">
        <v>1</v>
      </c>
      <c r="J87" s="11"/>
      <c r="K87" s="11"/>
      <c r="L87" s="11"/>
      <c r="M87" s="11">
        <v>1</v>
      </c>
      <c r="N87" s="11"/>
      <c r="O87" s="11"/>
      <c r="P87" s="11"/>
    </row>
    <row r="88" spans="1:16" ht="15.75" customHeight="1">
      <c r="A88" s="19">
        <v>3</v>
      </c>
      <c r="B88" s="21" t="s">
        <v>186</v>
      </c>
      <c r="C88" s="15" t="s">
        <v>187</v>
      </c>
      <c r="D88" s="11">
        <v>1</v>
      </c>
      <c r="E88" s="11">
        <v>1</v>
      </c>
      <c r="F88" s="11"/>
      <c r="G88" s="11"/>
      <c r="H88" s="11"/>
      <c r="I88" s="11">
        <v>1</v>
      </c>
      <c r="J88" s="11"/>
      <c r="K88" s="11"/>
      <c r="L88" s="11"/>
      <c r="M88" s="11">
        <v>1</v>
      </c>
      <c r="N88" s="11"/>
      <c r="O88" s="11"/>
      <c r="P88" s="11"/>
    </row>
    <row r="89" spans="1:16" ht="15.75" customHeight="1">
      <c r="A89" s="19">
        <v>4</v>
      </c>
      <c r="B89" s="21" t="s">
        <v>188</v>
      </c>
      <c r="C89" s="15" t="s">
        <v>189</v>
      </c>
      <c r="D89" s="11">
        <v>1</v>
      </c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11"/>
    </row>
    <row r="90" spans="1:16" ht="15.75" customHeight="1">
      <c r="A90" s="19">
        <v>5</v>
      </c>
      <c r="B90" s="21" t="s">
        <v>190</v>
      </c>
      <c r="C90" s="15" t="s">
        <v>191</v>
      </c>
      <c r="D90" s="11">
        <v>1</v>
      </c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11"/>
    </row>
    <row r="91" spans="1:16" ht="15.75" customHeight="1">
      <c r="A91" s="19">
        <v>6</v>
      </c>
      <c r="B91" s="21" t="s">
        <v>192</v>
      </c>
      <c r="C91" s="15" t="s">
        <v>193</v>
      </c>
      <c r="D91" s="11">
        <v>1</v>
      </c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11"/>
    </row>
    <row r="92" spans="1:16" ht="15.75" customHeight="1">
      <c r="A92" s="19">
        <v>7</v>
      </c>
      <c r="B92" s="21" t="s">
        <v>194</v>
      </c>
      <c r="C92" s="15" t="s">
        <v>195</v>
      </c>
      <c r="D92" s="11">
        <v>1</v>
      </c>
      <c r="E92" s="1">
        <v>1</v>
      </c>
      <c r="F92" s="1"/>
      <c r="G92" s="1"/>
      <c r="H92" s="1"/>
      <c r="I92" s="1">
        <v>1</v>
      </c>
      <c r="J92" s="1"/>
      <c r="K92" s="1"/>
      <c r="L92" s="1"/>
      <c r="M92" s="1">
        <v>1</v>
      </c>
      <c r="N92" s="1"/>
      <c r="O92" s="1"/>
      <c r="P92" s="11"/>
    </row>
    <row r="93" spans="1:16" ht="15">
      <c r="A93" s="11"/>
      <c r="B93" s="11"/>
      <c r="C93" s="11"/>
      <c r="D93" s="11"/>
      <c r="E93" s="24">
        <f>SUM(E1:E44,E46:E83,E85:E92)</f>
        <v>43</v>
      </c>
      <c r="F93" s="24">
        <f t="shared" ref="F93:G93" si="0">SUM(F1:F44,F46:F83,F85:F92)</f>
        <v>11</v>
      </c>
      <c r="G93" s="24">
        <f t="shared" si="0"/>
        <v>4</v>
      </c>
      <c r="H93" s="24"/>
      <c r="I93" s="24">
        <f>SUM(I1:I44,I46:I83,I85:I92)</f>
        <v>46</v>
      </c>
      <c r="J93" s="24">
        <f t="shared" ref="J93:K93" si="1">SUM(J1:J44,J46:J83,J85:J92)</f>
        <v>10</v>
      </c>
      <c r="K93" s="24">
        <f t="shared" si="1"/>
        <v>2</v>
      </c>
      <c r="L93" s="24"/>
      <c r="M93" s="24">
        <f>SUM(M1:M44,M46:M83,M85:M92)</f>
        <v>45</v>
      </c>
      <c r="N93" s="24">
        <f t="shared" ref="N93:O93" si="2">SUM(N1:N44,N46:N83,N85:N92)</f>
        <v>10</v>
      </c>
      <c r="O93" s="24">
        <f t="shared" si="2"/>
        <v>3</v>
      </c>
      <c r="P93" s="11"/>
    </row>
    <row r="94" spans="1:16" ht="17.100000000000001">
      <c r="A94" s="23">
        <v>88</v>
      </c>
      <c r="B94" s="11"/>
      <c r="C94" s="11"/>
      <c r="D94" s="24">
        <f>SUM(D2:D45,D47:D84,D86:D92)</f>
        <v>63</v>
      </c>
      <c r="E94" s="36">
        <f>E93*1/SUM(E93,F93,G93)</f>
        <v>0.74137931034482762</v>
      </c>
      <c r="F94" s="36">
        <f>F93*1/SUM(E93:G93)</f>
        <v>0.18965517241379309</v>
      </c>
      <c r="G94" s="36">
        <f>G93*1/SUM(E93:G93)</f>
        <v>6.8965517241379309E-2</v>
      </c>
      <c r="H94" s="36"/>
      <c r="I94" s="36">
        <f>I93*1/SUM(I93:K93)</f>
        <v>0.7931034482758621</v>
      </c>
      <c r="J94" s="36">
        <f>J93*1/SUM(I93:K93)</f>
        <v>0.17241379310344829</v>
      </c>
      <c r="K94" s="36">
        <f>K93*1/SUM(I93:K93)</f>
        <v>3.4482758620689655E-2</v>
      </c>
      <c r="L94" s="36"/>
      <c r="M94" s="36">
        <f>M93*1/SUM(M93:O93)</f>
        <v>0.77586206896551724</v>
      </c>
      <c r="N94" s="36">
        <f>N93*1/SUM(M93:O93)</f>
        <v>0.17241379310344829</v>
      </c>
      <c r="O94" s="36">
        <f>O93*1/SUM(M93:O93)</f>
        <v>5.1724137931034482E-2</v>
      </c>
      <c r="P94" s="11"/>
    </row>
    <row r="95" spans="1:16" ht="25.5" customHeight="1">
      <c r="A95" s="11"/>
      <c r="B95" s="11"/>
      <c r="C95" s="11"/>
      <c r="D95" s="2">
        <f>D94*1/A$94</f>
        <v>0.71590909090909094</v>
      </c>
      <c r="E95" s="111" t="s">
        <v>201</v>
      </c>
      <c r="F95" s="111"/>
      <c r="G95" s="111"/>
      <c r="H95" s="49"/>
      <c r="I95" s="111" t="s">
        <v>201</v>
      </c>
      <c r="J95" s="111"/>
      <c r="K95" s="111"/>
      <c r="L95" s="43"/>
      <c r="M95" s="111" t="s">
        <v>201</v>
      </c>
      <c r="N95" s="111"/>
      <c r="O95" s="111"/>
      <c r="P95" s="11"/>
    </row>
  </sheetData>
  <mergeCells count="12">
    <mergeCell ref="M95:O95"/>
    <mergeCell ref="B47:B48"/>
    <mergeCell ref="B52:B54"/>
    <mergeCell ref="B57:B59"/>
    <mergeCell ref="B60:B62"/>
    <mergeCell ref="B64:B65"/>
    <mergeCell ref="B66:B70"/>
    <mergeCell ref="B71:B73"/>
    <mergeCell ref="B74:B76"/>
    <mergeCell ref="B82:B83"/>
    <mergeCell ref="E95:G95"/>
    <mergeCell ref="I95:K95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E51E5-0E70-454C-A837-3CDAE06DD846}">
  <dimension ref="A1:Q105"/>
  <sheetViews>
    <sheetView workbookViewId="0">
      <pane ySplit="1" topLeftCell="A2" activePane="bottomLeft" state="frozen"/>
      <selection pane="bottomLeft" activeCell="E1" sqref="E1"/>
    </sheetView>
  </sheetViews>
  <sheetFormatPr defaultColWidth="8.85546875" defaultRowHeight="12.75"/>
  <cols>
    <col min="2" max="2" width="26.140625" bestFit="1" customWidth="1"/>
    <col min="3" max="3" width="20.42578125" bestFit="1" customWidth="1"/>
    <col min="4" max="4" width="9.140625"/>
    <col min="5" max="7" width="12.85546875" customWidth="1"/>
    <col min="8" max="8" width="3.140625" style="83" customWidth="1"/>
    <col min="9" max="11" width="12.85546875" customWidth="1"/>
    <col min="12" max="12" width="2.85546875" customWidth="1"/>
    <col min="13" max="15" width="12.85546875" customWidth="1"/>
    <col min="16" max="16" width="2.85546875" customWidth="1"/>
  </cols>
  <sheetData>
    <row r="1" spans="1:16" ht="58.5">
      <c r="A1" s="68"/>
      <c r="B1" s="76" t="s">
        <v>20</v>
      </c>
      <c r="C1" s="76" t="s">
        <v>21</v>
      </c>
      <c r="D1" s="7" t="s">
        <v>228</v>
      </c>
      <c r="E1" s="77" t="s">
        <v>245</v>
      </c>
      <c r="F1" s="77" t="s">
        <v>246</v>
      </c>
      <c r="G1" s="77" t="s">
        <v>247</v>
      </c>
      <c r="H1" s="45"/>
      <c r="I1" s="77" t="s">
        <v>248</v>
      </c>
      <c r="J1" s="77" t="s">
        <v>249</v>
      </c>
      <c r="K1" s="77" t="s">
        <v>250</v>
      </c>
      <c r="L1" s="45"/>
      <c r="M1" s="24"/>
      <c r="N1" s="24"/>
      <c r="O1" s="24"/>
      <c r="P1" s="45"/>
    </row>
    <row r="2" spans="1:16" ht="15.75" customHeight="1">
      <c r="A2" s="69"/>
      <c r="B2" s="10" t="s">
        <v>50</v>
      </c>
      <c r="C2" s="10" t="s">
        <v>51</v>
      </c>
      <c r="D2" s="4"/>
      <c r="E2" s="4"/>
      <c r="F2" s="4"/>
      <c r="G2" s="4"/>
      <c r="H2" s="84"/>
      <c r="I2" s="4"/>
      <c r="J2" s="4"/>
      <c r="K2" s="4"/>
      <c r="L2" s="4"/>
      <c r="M2" s="24"/>
      <c r="N2" s="24"/>
      <c r="O2" s="24"/>
      <c r="P2" s="11"/>
    </row>
    <row r="3" spans="1:16" ht="15.75" customHeight="1">
      <c r="A3" s="13">
        <v>1</v>
      </c>
      <c r="B3" s="14" t="s">
        <v>52</v>
      </c>
      <c r="C3" s="15" t="s">
        <v>53</v>
      </c>
      <c r="D3" s="11">
        <v>1</v>
      </c>
      <c r="E3" s="53"/>
      <c r="F3" s="53"/>
      <c r="G3" s="53"/>
      <c r="H3" s="24"/>
      <c r="I3" s="11">
        <v>1</v>
      </c>
      <c r="J3" s="11"/>
      <c r="K3" s="11"/>
      <c r="L3" s="11"/>
      <c r="M3" s="24"/>
      <c r="N3" s="24"/>
      <c r="O3" s="24"/>
      <c r="P3" s="11"/>
    </row>
    <row r="4" spans="1:16" ht="15.75" customHeight="1">
      <c r="A4" s="13">
        <v>2</v>
      </c>
      <c r="B4" s="14" t="s">
        <v>54</v>
      </c>
      <c r="C4" s="18" t="s">
        <v>55</v>
      </c>
      <c r="D4" s="11">
        <v>1</v>
      </c>
      <c r="E4" s="11"/>
      <c r="F4" s="11"/>
      <c r="G4" s="11">
        <v>1</v>
      </c>
      <c r="H4" s="24"/>
      <c r="I4" s="11"/>
      <c r="J4" s="11"/>
      <c r="K4" s="11"/>
      <c r="L4" s="11"/>
      <c r="M4" s="24"/>
      <c r="N4" s="24"/>
      <c r="O4" s="24"/>
      <c r="P4" s="11"/>
    </row>
    <row r="5" spans="1:16" ht="15.75" customHeight="1">
      <c r="A5" s="13">
        <v>3</v>
      </c>
      <c r="B5" s="14" t="s">
        <v>56</v>
      </c>
      <c r="C5" s="18" t="s">
        <v>57</v>
      </c>
      <c r="D5" s="11">
        <v>1</v>
      </c>
      <c r="E5" s="53"/>
      <c r="F5" s="53"/>
      <c r="G5" s="53"/>
      <c r="H5" s="24"/>
      <c r="I5" s="11">
        <v>1</v>
      </c>
      <c r="J5" s="11"/>
      <c r="K5" s="11"/>
      <c r="L5" s="11"/>
      <c r="M5" s="24"/>
      <c r="N5" s="24"/>
      <c r="O5" s="24"/>
      <c r="P5" s="11"/>
    </row>
    <row r="6" spans="1:16" ht="15.75" customHeight="1">
      <c r="A6" s="13">
        <v>4</v>
      </c>
      <c r="B6" s="14" t="s">
        <v>58</v>
      </c>
      <c r="C6" s="18" t="s">
        <v>59</v>
      </c>
      <c r="D6" s="11">
        <v>1</v>
      </c>
      <c r="E6" s="53"/>
      <c r="F6" s="53"/>
      <c r="G6" s="53"/>
      <c r="H6" s="24"/>
      <c r="I6" s="11">
        <v>1</v>
      </c>
      <c r="J6" s="11"/>
      <c r="K6" s="11"/>
      <c r="L6" s="11"/>
      <c r="M6" s="24"/>
      <c r="N6" s="24"/>
      <c r="O6" s="24"/>
      <c r="P6" s="11"/>
    </row>
    <row r="7" spans="1:16" ht="15.75" customHeight="1">
      <c r="A7" s="13">
        <v>5</v>
      </c>
      <c r="B7" s="14" t="s">
        <v>60</v>
      </c>
      <c r="C7" s="18" t="s">
        <v>61</v>
      </c>
      <c r="D7" s="11">
        <v>1</v>
      </c>
      <c r="E7" s="53"/>
      <c r="F7" s="53"/>
      <c r="G7" s="53"/>
      <c r="H7" s="24"/>
      <c r="I7" s="11">
        <v>1</v>
      </c>
      <c r="J7" s="11"/>
      <c r="K7" s="11"/>
      <c r="L7" s="11"/>
      <c r="M7" s="24"/>
      <c r="N7" s="24"/>
      <c r="O7" s="24"/>
      <c r="P7" s="11"/>
    </row>
    <row r="8" spans="1:16" ht="15.75" customHeight="1">
      <c r="A8" s="13">
        <v>6</v>
      </c>
      <c r="B8" s="14" t="s">
        <v>62</v>
      </c>
      <c r="C8" s="18" t="s">
        <v>63</v>
      </c>
      <c r="D8" s="11">
        <v>1</v>
      </c>
      <c r="E8" s="53"/>
      <c r="F8" s="53"/>
      <c r="G8" s="53"/>
      <c r="H8" s="24"/>
      <c r="I8" s="11">
        <v>1</v>
      </c>
      <c r="J8" s="11"/>
      <c r="K8" s="11"/>
      <c r="L8" s="11"/>
      <c r="M8" s="24"/>
      <c r="N8" s="24"/>
      <c r="O8" s="24"/>
      <c r="P8" s="11"/>
    </row>
    <row r="9" spans="1:16" ht="15.75" customHeight="1">
      <c r="A9" s="13">
        <v>7</v>
      </c>
      <c r="B9" s="14" t="s">
        <v>64</v>
      </c>
      <c r="C9" s="18" t="s">
        <v>65</v>
      </c>
      <c r="D9" s="11">
        <v>0</v>
      </c>
      <c r="E9" s="11"/>
      <c r="F9" s="11"/>
      <c r="G9" s="11"/>
      <c r="H9" s="24"/>
      <c r="I9" s="11"/>
      <c r="J9" s="11"/>
      <c r="K9" s="11"/>
      <c r="L9" s="11"/>
      <c r="M9" s="24"/>
      <c r="N9" s="24"/>
      <c r="O9" s="24"/>
      <c r="P9" s="11"/>
    </row>
    <row r="10" spans="1:16" ht="15.75" customHeight="1">
      <c r="A10" s="13">
        <v>8</v>
      </c>
      <c r="B10" s="14" t="s">
        <v>66</v>
      </c>
      <c r="C10" s="18" t="s">
        <v>67</v>
      </c>
      <c r="D10" s="11">
        <v>1</v>
      </c>
      <c r="E10" s="11"/>
      <c r="F10" s="11">
        <v>1</v>
      </c>
      <c r="G10" s="11"/>
      <c r="H10" s="24"/>
      <c r="I10" s="11"/>
      <c r="J10" s="11"/>
      <c r="K10" s="11"/>
      <c r="L10" s="11"/>
      <c r="M10" s="24"/>
      <c r="N10" s="24"/>
      <c r="O10" s="24"/>
      <c r="P10" s="11"/>
    </row>
    <row r="11" spans="1:16" ht="15.75" customHeight="1">
      <c r="A11" s="13">
        <v>9</v>
      </c>
      <c r="B11" s="14" t="s">
        <v>68</v>
      </c>
      <c r="C11" s="18" t="s">
        <v>69</v>
      </c>
      <c r="D11" s="11">
        <v>1</v>
      </c>
      <c r="E11" s="11"/>
      <c r="F11" s="11"/>
      <c r="G11" s="11">
        <v>1</v>
      </c>
      <c r="H11" s="24"/>
      <c r="I11" s="11"/>
      <c r="J11" s="11"/>
      <c r="K11" s="11"/>
      <c r="L11" s="11"/>
      <c r="M11" s="24"/>
      <c r="N11" s="24"/>
      <c r="O11" s="24"/>
      <c r="P11" s="11"/>
    </row>
    <row r="12" spans="1:16" ht="15.75" customHeight="1">
      <c r="A12" s="13">
        <v>10</v>
      </c>
      <c r="B12" s="14" t="s">
        <v>70</v>
      </c>
      <c r="C12" s="18" t="s">
        <v>71</v>
      </c>
      <c r="D12" s="11">
        <v>1</v>
      </c>
      <c r="E12" s="11">
        <v>1</v>
      </c>
      <c r="F12" s="11"/>
      <c r="G12" s="11"/>
      <c r="H12" s="24"/>
      <c r="I12" s="11">
        <v>1</v>
      </c>
      <c r="J12" s="11"/>
      <c r="K12" s="11"/>
      <c r="L12" s="11"/>
      <c r="M12" s="24"/>
      <c r="N12" s="24"/>
      <c r="O12" s="24"/>
      <c r="P12" s="11"/>
    </row>
    <row r="13" spans="1:16" ht="15.75" customHeight="1">
      <c r="A13" s="13">
        <v>11</v>
      </c>
      <c r="B13" s="14" t="s">
        <v>72</v>
      </c>
      <c r="C13" s="18" t="s">
        <v>73</v>
      </c>
      <c r="D13" s="11">
        <v>1</v>
      </c>
      <c r="E13" s="11"/>
      <c r="F13" s="11">
        <v>1</v>
      </c>
      <c r="G13" s="11"/>
      <c r="H13" s="24"/>
      <c r="I13" s="11">
        <v>1</v>
      </c>
      <c r="J13" s="11"/>
      <c r="K13" s="11"/>
      <c r="L13" s="11"/>
      <c r="M13" s="24"/>
      <c r="N13" s="24"/>
      <c r="O13" s="24"/>
      <c r="P13" s="11"/>
    </row>
    <row r="14" spans="1:16" ht="15.75" customHeight="1">
      <c r="A14" s="13">
        <v>12</v>
      </c>
      <c r="B14" s="14" t="s">
        <v>74</v>
      </c>
      <c r="C14" s="18" t="s">
        <v>75</v>
      </c>
      <c r="D14" s="11">
        <v>1</v>
      </c>
      <c r="E14" s="53"/>
      <c r="F14" s="53"/>
      <c r="G14" s="53"/>
      <c r="H14" s="24"/>
      <c r="I14" s="11">
        <v>1</v>
      </c>
      <c r="J14" s="11"/>
      <c r="K14" s="11"/>
      <c r="L14" s="11"/>
      <c r="M14" s="24"/>
      <c r="N14" s="24"/>
      <c r="O14" s="24"/>
      <c r="P14" s="11"/>
    </row>
    <row r="15" spans="1:16" ht="15.75" customHeight="1">
      <c r="A15" s="13">
        <v>13</v>
      </c>
      <c r="B15" s="14" t="s">
        <v>76</v>
      </c>
      <c r="C15" s="18" t="s">
        <v>77</v>
      </c>
      <c r="D15" s="11">
        <v>1</v>
      </c>
      <c r="E15" s="11"/>
      <c r="F15" s="11"/>
      <c r="G15" s="11">
        <v>1</v>
      </c>
      <c r="H15" s="24"/>
      <c r="I15" s="11"/>
      <c r="J15" s="11"/>
      <c r="K15" s="11"/>
      <c r="L15" s="11"/>
      <c r="M15" s="24"/>
      <c r="N15" s="24"/>
      <c r="O15" s="24"/>
      <c r="P15" s="11"/>
    </row>
    <row r="16" spans="1:16" ht="15.75" customHeight="1">
      <c r="A16" s="13">
        <v>14</v>
      </c>
      <c r="B16" s="14" t="s">
        <v>78</v>
      </c>
      <c r="C16" s="18" t="s">
        <v>79</v>
      </c>
      <c r="D16" s="11">
        <v>1</v>
      </c>
      <c r="E16" s="53"/>
      <c r="F16" s="53"/>
      <c r="G16" s="53"/>
      <c r="H16" s="24"/>
      <c r="I16" s="11"/>
      <c r="J16" s="11"/>
      <c r="K16" s="11"/>
      <c r="L16" s="11"/>
      <c r="M16" s="24"/>
      <c r="N16" s="24"/>
      <c r="O16" s="24"/>
      <c r="P16" s="11"/>
    </row>
    <row r="17" spans="1:17" ht="15.75" customHeight="1">
      <c r="A17" s="13">
        <v>15</v>
      </c>
      <c r="B17" s="14" t="s">
        <v>80</v>
      </c>
      <c r="C17" s="18" t="s">
        <v>81</v>
      </c>
      <c r="D17" s="11">
        <v>1</v>
      </c>
      <c r="E17" s="53"/>
      <c r="F17" s="53"/>
      <c r="G17" s="53"/>
      <c r="H17" s="24"/>
      <c r="I17" s="11">
        <v>1</v>
      </c>
      <c r="J17" s="11"/>
      <c r="K17" s="11"/>
      <c r="L17" s="11"/>
      <c r="M17" s="24"/>
      <c r="N17" s="24"/>
      <c r="O17" s="24"/>
      <c r="P17" s="11"/>
    </row>
    <row r="18" spans="1:17" ht="15.75" customHeight="1">
      <c r="A18" s="13">
        <v>16</v>
      </c>
      <c r="B18" s="14" t="s">
        <v>82</v>
      </c>
      <c r="C18" s="18" t="s">
        <v>83</v>
      </c>
      <c r="D18" s="11">
        <v>0</v>
      </c>
      <c r="E18" s="53"/>
      <c r="F18" s="53"/>
      <c r="G18" s="53"/>
      <c r="H18" s="24"/>
      <c r="I18" s="11"/>
      <c r="J18" s="11"/>
      <c r="K18" s="11"/>
      <c r="L18" s="11"/>
      <c r="M18" s="24"/>
      <c r="N18" s="24"/>
      <c r="O18" s="24"/>
      <c r="P18" s="11"/>
    </row>
    <row r="19" spans="1:17" ht="15.75" customHeight="1">
      <c r="A19" s="13">
        <v>17</v>
      </c>
      <c r="B19" s="14" t="s">
        <v>84</v>
      </c>
      <c r="C19" s="18" t="s">
        <v>85</v>
      </c>
      <c r="D19" s="11">
        <v>1</v>
      </c>
      <c r="E19" s="53"/>
      <c r="F19" s="53"/>
      <c r="G19" s="53"/>
      <c r="H19" s="24"/>
      <c r="I19" s="11">
        <v>1</v>
      </c>
      <c r="J19" s="11"/>
      <c r="K19" s="11"/>
      <c r="L19" s="11"/>
      <c r="M19" s="24"/>
      <c r="N19" s="24"/>
      <c r="O19" s="24"/>
      <c r="P19" s="11"/>
    </row>
    <row r="20" spans="1:17" ht="15.75" customHeight="1">
      <c r="A20" s="13">
        <v>18</v>
      </c>
      <c r="B20" s="14" t="s">
        <v>86</v>
      </c>
      <c r="C20" s="18" t="s">
        <v>207</v>
      </c>
      <c r="D20" s="11">
        <v>0</v>
      </c>
      <c r="E20" s="53"/>
      <c r="F20" s="53"/>
      <c r="G20" s="53"/>
      <c r="H20" s="24"/>
      <c r="I20" s="11"/>
      <c r="J20" s="11"/>
      <c r="K20" s="11"/>
      <c r="L20" s="11"/>
      <c r="M20" s="24"/>
      <c r="N20" s="24"/>
      <c r="O20" s="24"/>
      <c r="P20" s="11"/>
    </row>
    <row r="21" spans="1:17" ht="15.75" customHeight="1">
      <c r="A21" s="13">
        <v>19</v>
      </c>
      <c r="B21" s="14" t="s">
        <v>88</v>
      </c>
      <c r="C21" s="18" t="s">
        <v>203</v>
      </c>
      <c r="D21" s="11">
        <v>1</v>
      </c>
      <c r="E21" s="53"/>
      <c r="F21" s="53"/>
      <c r="G21" s="53"/>
      <c r="H21" s="24"/>
      <c r="I21" s="11">
        <v>1</v>
      </c>
      <c r="J21" s="11"/>
      <c r="K21" s="11"/>
      <c r="L21" s="11"/>
      <c r="M21" s="24"/>
      <c r="N21" s="24"/>
      <c r="O21" s="24"/>
      <c r="P21" s="11"/>
    </row>
    <row r="22" spans="1:17" ht="15.75" customHeight="1">
      <c r="A22" s="13">
        <v>20</v>
      </c>
      <c r="B22" s="14" t="s">
        <v>90</v>
      </c>
      <c r="C22" s="18" t="s">
        <v>91</v>
      </c>
      <c r="D22" s="11">
        <v>1</v>
      </c>
      <c r="E22" s="53"/>
      <c r="F22" s="53"/>
      <c r="G22" s="53"/>
      <c r="H22" s="24"/>
      <c r="I22" s="11">
        <v>1</v>
      </c>
      <c r="J22" s="11"/>
      <c r="K22" s="11"/>
      <c r="L22" s="11"/>
      <c r="M22" s="24"/>
      <c r="N22" s="24"/>
      <c r="O22" s="24"/>
      <c r="P22" s="11"/>
    </row>
    <row r="23" spans="1:17" ht="15.75" customHeight="1">
      <c r="A23" s="13">
        <v>21</v>
      </c>
      <c r="B23" s="14" t="s">
        <v>92</v>
      </c>
      <c r="C23" s="18" t="s">
        <v>93</v>
      </c>
      <c r="D23" s="11">
        <v>1</v>
      </c>
      <c r="E23" s="11">
        <v>1</v>
      </c>
      <c r="F23" s="11"/>
      <c r="G23" s="11"/>
      <c r="H23" s="24"/>
      <c r="I23" s="11">
        <v>1</v>
      </c>
      <c r="J23" s="11"/>
      <c r="K23" s="11"/>
      <c r="L23" s="11"/>
      <c r="M23" s="24"/>
      <c r="N23" s="24"/>
      <c r="O23" s="24"/>
      <c r="P23" s="11"/>
    </row>
    <row r="24" spans="1:17" ht="15.75" customHeight="1">
      <c r="A24" s="13">
        <v>22</v>
      </c>
      <c r="B24" s="14" t="s">
        <v>94</v>
      </c>
      <c r="C24" s="18" t="s">
        <v>95</v>
      </c>
      <c r="D24" s="11">
        <v>1</v>
      </c>
      <c r="E24" s="11">
        <v>1</v>
      </c>
      <c r="F24" s="11"/>
      <c r="G24" s="11"/>
      <c r="H24" s="24"/>
      <c r="I24" s="11">
        <v>1</v>
      </c>
      <c r="J24" s="11"/>
      <c r="K24" s="11"/>
      <c r="L24" s="11"/>
      <c r="M24" s="24"/>
      <c r="N24" s="24"/>
      <c r="O24" s="24"/>
      <c r="P24" s="11"/>
    </row>
    <row r="25" spans="1:17" ht="15.75" customHeight="1">
      <c r="A25" s="13">
        <v>23</v>
      </c>
      <c r="B25" s="14" t="s">
        <v>96</v>
      </c>
      <c r="C25" s="18" t="s">
        <v>97</v>
      </c>
      <c r="D25" s="11">
        <v>0</v>
      </c>
      <c r="E25" s="53"/>
      <c r="F25" s="53"/>
      <c r="G25" s="53"/>
      <c r="H25" s="24"/>
      <c r="I25" s="11"/>
      <c r="J25" s="11"/>
      <c r="K25" s="11"/>
      <c r="L25" s="11"/>
      <c r="M25" s="24"/>
      <c r="N25" s="24"/>
      <c r="O25" s="24"/>
      <c r="P25" s="11"/>
    </row>
    <row r="26" spans="1:17" ht="15.75" customHeight="1">
      <c r="A26" s="13">
        <v>24</v>
      </c>
      <c r="B26" s="14" t="s">
        <v>98</v>
      </c>
      <c r="C26" s="18" t="s">
        <v>99</v>
      </c>
      <c r="D26" s="11">
        <v>1</v>
      </c>
      <c r="E26" s="53"/>
      <c r="F26" s="53"/>
      <c r="G26" s="53"/>
      <c r="H26" s="24"/>
      <c r="I26" s="11">
        <v>1</v>
      </c>
      <c r="J26" s="11"/>
      <c r="K26" s="11"/>
      <c r="L26" s="11"/>
      <c r="M26" s="24"/>
      <c r="N26" s="24"/>
      <c r="O26" s="24"/>
      <c r="P26" s="11"/>
    </row>
    <row r="27" spans="1:17" ht="15.75" customHeight="1">
      <c r="A27" s="13">
        <v>25</v>
      </c>
      <c r="B27" s="14" t="s">
        <v>100</v>
      </c>
      <c r="C27" s="18" t="s">
        <v>101</v>
      </c>
      <c r="D27" s="11">
        <v>1</v>
      </c>
      <c r="E27" s="53"/>
      <c r="F27" s="53"/>
      <c r="G27" s="53"/>
      <c r="H27" s="24"/>
      <c r="I27" s="11"/>
      <c r="J27" s="11"/>
      <c r="K27" s="11"/>
      <c r="L27" s="11"/>
      <c r="M27" s="24"/>
      <c r="N27" s="24"/>
      <c r="O27" s="24"/>
      <c r="P27" s="11"/>
    </row>
    <row r="28" spans="1:17" ht="15.75" customHeight="1">
      <c r="A28" s="13">
        <v>26</v>
      </c>
      <c r="B28" s="14" t="s">
        <v>102</v>
      </c>
      <c r="C28" s="18" t="s">
        <v>103</v>
      </c>
      <c r="D28" s="11">
        <v>1</v>
      </c>
      <c r="E28" s="11"/>
      <c r="F28" s="11"/>
      <c r="G28" s="11">
        <v>1</v>
      </c>
      <c r="H28" s="24"/>
      <c r="I28" s="11">
        <v>1</v>
      </c>
      <c r="J28" s="11"/>
      <c r="K28" s="11"/>
      <c r="L28" s="11"/>
      <c r="M28" s="24"/>
      <c r="N28" s="24"/>
      <c r="O28" s="24"/>
      <c r="P28" s="11"/>
    </row>
    <row r="29" spans="1:17" ht="15.75" customHeight="1">
      <c r="A29" s="13">
        <v>27</v>
      </c>
      <c r="B29" s="14" t="s">
        <v>104</v>
      </c>
      <c r="C29" s="18" t="s">
        <v>105</v>
      </c>
      <c r="D29" s="11">
        <v>0</v>
      </c>
      <c r="E29" s="53"/>
      <c r="F29" s="53"/>
      <c r="G29" s="53"/>
      <c r="H29" s="24"/>
      <c r="I29" s="11"/>
      <c r="J29" s="11"/>
      <c r="K29" s="11"/>
      <c r="L29" s="11"/>
      <c r="M29" s="24"/>
      <c r="N29" s="24"/>
      <c r="O29" s="24"/>
      <c r="P29" s="11"/>
      <c r="Q29" s="11"/>
    </row>
    <row r="30" spans="1:17" ht="15.75" customHeight="1">
      <c r="A30" s="13">
        <v>28</v>
      </c>
      <c r="B30" s="14" t="s">
        <v>106</v>
      </c>
      <c r="C30" s="18" t="s">
        <v>208</v>
      </c>
      <c r="D30" s="11">
        <v>0</v>
      </c>
      <c r="E30" s="53"/>
      <c r="F30" s="53"/>
      <c r="G30" s="53"/>
      <c r="H30" s="24"/>
      <c r="I30" s="11"/>
      <c r="J30" s="11"/>
      <c r="K30" s="11"/>
      <c r="L30" s="11"/>
      <c r="M30" s="24"/>
      <c r="N30" s="24"/>
      <c r="O30" s="24"/>
      <c r="P30" s="11"/>
    </row>
    <row r="31" spans="1:17" ht="15.75" customHeight="1">
      <c r="A31" s="13">
        <v>29</v>
      </c>
      <c r="B31" s="14" t="s">
        <v>108</v>
      </c>
      <c r="C31" s="18" t="s">
        <v>109</v>
      </c>
      <c r="D31" s="11">
        <v>0</v>
      </c>
      <c r="E31" s="53"/>
      <c r="F31" s="53"/>
      <c r="G31" s="53"/>
      <c r="H31" s="24"/>
      <c r="I31" s="11"/>
      <c r="J31" s="11"/>
      <c r="K31" s="11"/>
      <c r="L31" s="11"/>
      <c r="M31" s="24"/>
      <c r="N31" s="24"/>
      <c r="O31" s="24"/>
      <c r="P31" s="11"/>
    </row>
    <row r="32" spans="1:17" ht="15.75" customHeight="1">
      <c r="A32" s="13">
        <v>30</v>
      </c>
      <c r="B32" s="14" t="s">
        <v>110</v>
      </c>
      <c r="C32" s="18" t="s">
        <v>111</v>
      </c>
      <c r="D32" s="11">
        <v>1</v>
      </c>
      <c r="E32" s="11"/>
      <c r="F32" s="11"/>
      <c r="G32" s="11">
        <v>1</v>
      </c>
      <c r="H32" s="24"/>
      <c r="I32" s="11">
        <v>1</v>
      </c>
      <c r="J32" s="11"/>
      <c r="K32" s="11"/>
      <c r="L32" s="11"/>
      <c r="M32" s="24"/>
      <c r="N32" s="24"/>
      <c r="O32" s="24"/>
      <c r="P32" s="11"/>
    </row>
    <row r="33" spans="1:16" ht="15.75" customHeight="1">
      <c r="A33" s="13">
        <v>31</v>
      </c>
      <c r="B33" s="14" t="s">
        <v>112</v>
      </c>
      <c r="C33" s="18"/>
      <c r="D33" s="11">
        <v>0</v>
      </c>
      <c r="E33" s="53"/>
      <c r="F33" s="53"/>
      <c r="G33" s="53"/>
      <c r="H33" s="24"/>
      <c r="I33" s="11"/>
      <c r="J33" s="11"/>
      <c r="K33" s="11"/>
      <c r="L33" s="11"/>
      <c r="M33" s="24"/>
      <c r="N33" s="24"/>
      <c r="O33" s="24"/>
      <c r="P33" s="11"/>
    </row>
    <row r="34" spans="1:16" ht="15.75" customHeight="1">
      <c r="A34" s="13">
        <v>32</v>
      </c>
      <c r="B34" s="14" t="s">
        <v>113</v>
      </c>
      <c r="C34" s="18" t="s">
        <v>114</v>
      </c>
      <c r="D34" s="11">
        <v>1</v>
      </c>
      <c r="E34" s="53"/>
      <c r="F34" s="53"/>
      <c r="G34" s="53"/>
      <c r="H34" s="24"/>
      <c r="I34" s="11"/>
      <c r="J34" s="11"/>
      <c r="K34" s="11"/>
      <c r="L34" s="11"/>
      <c r="M34" s="24"/>
      <c r="N34" s="24"/>
      <c r="O34" s="24"/>
      <c r="P34" s="11"/>
    </row>
    <row r="35" spans="1:16" ht="15.75" customHeight="1">
      <c r="A35" s="13">
        <v>33</v>
      </c>
      <c r="B35" s="14" t="s">
        <v>115</v>
      </c>
      <c r="C35" s="18" t="s">
        <v>116</v>
      </c>
      <c r="D35" s="11">
        <v>1</v>
      </c>
      <c r="E35" s="53"/>
      <c r="F35" s="53"/>
      <c r="G35" s="53"/>
      <c r="H35" s="24"/>
      <c r="I35" s="11">
        <v>1</v>
      </c>
      <c r="J35" s="11"/>
      <c r="K35" s="11"/>
      <c r="L35" s="11"/>
      <c r="M35" s="24"/>
      <c r="N35" s="24"/>
      <c r="O35" s="24"/>
      <c r="P35" s="11"/>
    </row>
    <row r="36" spans="1:16" ht="15.75" customHeight="1">
      <c r="A36" s="13">
        <v>34</v>
      </c>
      <c r="B36" s="14" t="s">
        <v>117</v>
      </c>
      <c r="C36" s="18" t="s">
        <v>118</v>
      </c>
      <c r="D36" s="11">
        <v>0</v>
      </c>
      <c r="E36" s="53"/>
      <c r="F36" s="53"/>
      <c r="G36" s="53"/>
      <c r="H36" s="24"/>
      <c r="I36" s="11"/>
      <c r="J36" s="11"/>
      <c r="K36" s="11"/>
      <c r="L36" s="11"/>
      <c r="M36" s="24"/>
      <c r="N36" s="24"/>
      <c r="O36" s="24"/>
      <c r="P36" s="11"/>
    </row>
    <row r="37" spans="1:16" ht="15.75" customHeight="1">
      <c r="A37" s="13">
        <v>35</v>
      </c>
      <c r="B37" s="14" t="s">
        <v>119</v>
      </c>
      <c r="C37" s="18" t="s">
        <v>46</v>
      </c>
      <c r="D37" s="11">
        <v>1</v>
      </c>
      <c r="E37" s="53"/>
      <c r="F37" s="53"/>
      <c r="G37" s="53"/>
      <c r="H37" s="24"/>
      <c r="I37" s="11">
        <v>1</v>
      </c>
      <c r="J37" s="11"/>
      <c r="K37" s="11"/>
      <c r="L37" s="11"/>
      <c r="M37" s="24"/>
      <c r="N37" s="24"/>
      <c r="O37" s="24"/>
      <c r="P37" s="11"/>
    </row>
    <row r="38" spans="1:16" ht="15.75" customHeight="1">
      <c r="A38" s="13">
        <v>36</v>
      </c>
      <c r="B38" s="14" t="s">
        <v>120</v>
      </c>
      <c r="C38" s="18" t="s">
        <v>211</v>
      </c>
      <c r="D38" s="11">
        <v>0</v>
      </c>
      <c r="E38" s="53"/>
      <c r="F38" s="53"/>
      <c r="G38" s="53"/>
      <c r="H38" s="24"/>
      <c r="I38" s="11"/>
      <c r="J38" s="11"/>
      <c r="K38" s="11"/>
      <c r="L38" s="11"/>
      <c r="M38" s="24"/>
      <c r="N38" s="24"/>
      <c r="O38" s="24"/>
      <c r="P38" s="11"/>
    </row>
    <row r="39" spans="1:16" ht="15.75" customHeight="1">
      <c r="A39" s="13">
        <v>37</v>
      </c>
      <c r="B39" s="14" t="s">
        <v>121</v>
      </c>
      <c r="C39" s="18" t="s">
        <v>122</v>
      </c>
      <c r="D39" s="11">
        <v>1</v>
      </c>
      <c r="E39" s="11">
        <v>1</v>
      </c>
      <c r="F39" s="11"/>
      <c r="G39" s="11"/>
      <c r="H39" s="24"/>
      <c r="I39" s="11">
        <v>1</v>
      </c>
      <c r="J39" s="11"/>
      <c r="K39" s="11"/>
      <c r="L39" s="11"/>
      <c r="M39" s="24"/>
      <c r="N39" s="24"/>
      <c r="O39" s="24"/>
      <c r="P39" s="11"/>
    </row>
    <row r="40" spans="1:16" ht="15.75" customHeight="1">
      <c r="A40" s="13">
        <v>38</v>
      </c>
      <c r="B40" s="14" t="s">
        <v>123</v>
      </c>
      <c r="C40" s="18" t="s">
        <v>204</v>
      </c>
      <c r="D40" s="11">
        <v>0</v>
      </c>
      <c r="E40" s="11"/>
      <c r="F40" s="11"/>
      <c r="G40" s="11"/>
      <c r="H40" s="24"/>
      <c r="I40" s="11"/>
      <c r="J40" s="11"/>
      <c r="K40" s="11"/>
      <c r="L40" s="11"/>
      <c r="M40" s="24"/>
      <c r="N40" s="24"/>
      <c r="O40" s="24"/>
      <c r="P40" s="11"/>
    </row>
    <row r="41" spans="1:16" ht="15.75" customHeight="1">
      <c r="A41" s="13">
        <v>39</v>
      </c>
      <c r="B41" s="14" t="s">
        <v>125</v>
      </c>
      <c r="C41" s="18" t="s">
        <v>126</v>
      </c>
      <c r="D41" s="11">
        <v>1</v>
      </c>
      <c r="E41" s="53"/>
      <c r="F41" s="53"/>
      <c r="G41" s="53"/>
      <c r="H41" s="24"/>
      <c r="I41" s="11">
        <v>1</v>
      </c>
      <c r="J41" s="11"/>
      <c r="K41" s="11"/>
      <c r="L41" s="11"/>
      <c r="M41" s="24"/>
      <c r="N41" s="24"/>
      <c r="O41" s="24"/>
      <c r="P41" s="11"/>
    </row>
    <row r="42" spans="1:16" ht="15.75" customHeight="1">
      <c r="A42" s="13">
        <v>40</v>
      </c>
      <c r="B42" s="14" t="s">
        <v>127</v>
      </c>
      <c r="C42" s="18" t="s">
        <v>128</v>
      </c>
      <c r="D42" s="11">
        <v>0</v>
      </c>
      <c r="E42" s="53"/>
      <c r="F42" s="53"/>
      <c r="G42" s="53"/>
      <c r="H42" s="24"/>
      <c r="I42" s="11"/>
      <c r="J42" s="11"/>
      <c r="K42" s="11"/>
      <c r="L42" s="11"/>
      <c r="M42" s="24"/>
      <c r="N42" s="24"/>
      <c r="O42" s="24"/>
      <c r="P42" s="11"/>
    </row>
    <row r="43" spans="1:16" ht="15.75" customHeight="1">
      <c r="A43" s="13">
        <v>41</v>
      </c>
      <c r="B43" s="14" t="s">
        <v>129</v>
      </c>
      <c r="C43" s="18" t="s">
        <v>130</v>
      </c>
      <c r="D43" s="11">
        <v>1</v>
      </c>
      <c r="E43" s="53"/>
      <c r="F43" s="53"/>
      <c r="G43" s="53"/>
      <c r="H43" s="24"/>
      <c r="I43" s="11">
        <v>1</v>
      </c>
      <c r="J43" s="11"/>
      <c r="K43" s="11"/>
      <c r="L43" s="11"/>
      <c r="M43" s="24"/>
      <c r="N43" s="24"/>
      <c r="O43" s="24"/>
      <c r="P43" s="11"/>
    </row>
    <row r="44" spans="1:16" ht="15.75" customHeight="1">
      <c r="A44" s="13">
        <v>42</v>
      </c>
      <c r="B44" s="14" t="s">
        <v>131</v>
      </c>
      <c r="C44" s="18" t="s">
        <v>132</v>
      </c>
      <c r="D44" s="11">
        <v>1</v>
      </c>
      <c r="E44" s="53"/>
      <c r="F44" s="53"/>
      <c r="G44" s="53"/>
      <c r="H44" s="24"/>
      <c r="I44" s="11">
        <v>1</v>
      </c>
      <c r="J44" s="11"/>
      <c r="K44" s="11"/>
      <c r="L44" s="11"/>
      <c r="M44" s="24"/>
      <c r="N44" s="24"/>
      <c r="O44" s="24"/>
      <c r="P44" s="11"/>
    </row>
    <row r="45" spans="1:16" ht="15.75" customHeight="1">
      <c r="A45" s="13">
        <v>43</v>
      </c>
      <c r="B45" s="14" t="s">
        <v>133</v>
      </c>
      <c r="C45" s="18" t="s">
        <v>134</v>
      </c>
      <c r="D45" s="11">
        <v>1</v>
      </c>
      <c r="E45" s="11">
        <v>1</v>
      </c>
      <c r="F45" s="11"/>
      <c r="G45" s="11"/>
      <c r="H45" s="24"/>
      <c r="I45" s="11">
        <v>1</v>
      </c>
      <c r="J45" s="11"/>
      <c r="K45" s="11"/>
      <c r="L45" s="11"/>
      <c r="M45" s="24"/>
      <c r="N45" s="24"/>
      <c r="O45" s="24"/>
      <c r="P45" s="11"/>
    </row>
    <row r="46" spans="1:16" ht="15.75" customHeight="1">
      <c r="A46" s="69"/>
      <c r="B46" s="10" t="s">
        <v>135</v>
      </c>
      <c r="C46" s="69" t="s">
        <v>136</v>
      </c>
      <c r="D46" s="11"/>
      <c r="E46" s="5"/>
      <c r="F46" s="5"/>
      <c r="G46" s="5"/>
      <c r="H46" s="85"/>
      <c r="I46" s="5"/>
      <c r="J46" s="5"/>
      <c r="K46" s="5"/>
      <c r="L46" s="5"/>
      <c r="M46" s="24"/>
      <c r="N46" s="24"/>
      <c r="O46" s="24"/>
      <c r="P46" s="11"/>
    </row>
    <row r="47" spans="1:16" ht="15.75" customHeight="1">
      <c r="A47" s="13">
        <v>1</v>
      </c>
      <c r="B47" s="104" t="s">
        <v>54</v>
      </c>
      <c r="C47" s="18" t="s">
        <v>137</v>
      </c>
      <c r="D47" s="11">
        <v>1</v>
      </c>
      <c r="E47" s="11">
        <v>1</v>
      </c>
      <c r="F47" s="11"/>
      <c r="G47" s="11"/>
      <c r="H47" s="24"/>
      <c r="I47" s="11">
        <v>1</v>
      </c>
      <c r="J47" s="11"/>
      <c r="K47" s="11"/>
      <c r="L47" s="11"/>
      <c r="M47" s="24"/>
      <c r="N47" s="24"/>
      <c r="O47" s="24"/>
      <c r="P47" s="11"/>
    </row>
    <row r="48" spans="1:16" ht="15.75" customHeight="1">
      <c r="A48" s="13">
        <v>2</v>
      </c>
      <c r="B48" s="114"/>
      <c r="C48" s="18" t="s">
        <v>138</v>
      </c>
      <c r="D48" s="11">
        <v>1</v>
      </c>
      <c r="E48" s="11"/>
      <c r="F48" s="11">
        <v>1</v>
      </c>
      <c r="G48" s="11"/>
      <c r="H48" s="24"/>
      <c r="I48" s="11">
        <v>1</v>
      </c>
      <c r="J48" s="11"/>
      <c r="K48" s="11"/>
      <c r="L48" s="11"/>
      <c r="M48" s="24"/>
      <c r="N48" s="24"/>
      <c r="O48" s="24"/>
      <c r="P48" s="11"/>
    </row>
    <row r="49" spans="1:16" ht="15.75" customHeight="1">
      <c r="A49" s="13">
        <v>3</v>
      </c>
      <c r="B49" s="70" t="s">
        <v>139</v>
      </c>
      <c r="C49" s="18" t="s">
        <v>140</v>
      </c>
      <c r="D49" s="11">
        <v>1</v>
      </c>
      <c r="E49" s="11">
        <v>1</v>
      </c>
      <c r="F49" s="11"/>
      <c r="G49" s="11"/>
      <c r="H49" s="24"/>
      <c r="I49" s="11"/>
      <c r="J49" s="11"/>
      <c r="K49" s="11"/>
      <c r="L49" s="11"/>
      <c r="M49" s="24"/>
      <c r="N49" s="24"/>
      <c r="O49" s="24"/>
      <c r="P49" s="11"/>
    </row>
    <row r="50" spans="1:16" ht="15.75" customHeight="1">
      <c r="A50" s="13">
        <v>4</v>
      </c>
      <c r="B50" s="70" t="s">
        <v>141</v>
      </c>
      <c r="C50" s="18" t="s">
        <v>142</v>
      </c>
      <c r="D50" s="11">
        <v>1</v>
      </c>
      <c r="E50" s="11">
        <v>1</v>
      </c>
      <c r="F50" s="11"/>
      <c r="G50" s="11"/>
      <c r="H50" s="24"/>
      <c r="I50" s="11">
        <v>1</v>
      </c>
      <c r="J50" s="11"/>
      <c r="K50" s="11"/>
      <c r="L50" s="11"/>
      <c r="M50" s="24"/>
      <c r="N50" s="24"/>
      <c r="O50" s="24"/>
      <c r="P50" s="11"/>
    </row>
    <row r="51" spans="1:16" ht="15.75" customHeight="1">
      <c r="A51" s="13">
        <v>5</v>
      </c>
      <c r="B51" s="70" t="s">
        <v>143</v>
      </c>
      <c r="C51" s="18" t="s">
        <v>144</v>
      </c>
      <c r="D51" s="11">
        <v>0</v>
      </c>
      <c r="E51" s="11"/>
      <c r="F51" s="11"/>
      <c r="G51" s="11"/>
      <c r="H51" s="24"/>
      <c r="I51" s="11"/>
      <c r="J51" s="11"/>
      <c r="K51" s="11"/>
      <c r="L51" s="11"/>
      <c r="M51" s="24"/>
      <c r="N51" s="24"/>
      <c r="O51" s="24"/>
      <c r="P51" s="11"/>
    </row>
    <row r="52" spans="1:16" ht="15.75" customHeight="1">
      <c r="A52" s="13">
        <v>6</v>
      </c>
      <c r="B52" s="104" t="s">
        <v>66</v>
      </c>
      <c r="C52" s="18" t="s">
        <v>145</v>
      </c>
      <c r="D52" s="11">
        <v>0</v>
      </c>
      <c r="E52" s="11"/>
      <c r="F52" s="11"/>
      <c r="G52" s="11"/>
      <c r="H52" s="24"/>
      <c r="I52" s="11"/>
      <c r="J52" s="11"/>
      <c r="K52" s="11"/>
      <c r="L52" s="11"/>
      <c r="M52" s="24"/>
      <c r="N52" s="24"/>
      <c r="O52" s="24"/>
      <c r="P52" s="11"/>
    </row>
    <row r="53" spans="1:16" ht="15.75" customHeight="1">
      <c r="A53" s="13">
        <v>7</v>
      </c>
      <c r="B53" s="114"/>
      <c r="C53" s="18" t="s">
        <v>146</v>
      </c>
      <c r="D53" s="11">
        <v>1</v>
      </c>
      <c r="E53" s="11"/>
      <c r="F53" s="11">
        <v>1</v>
      </c>
      <c r="G53" s="11"/>
      <c r="H53" s="24"/>
      <c r="I53" s="11">
        <v>1</v>
      </c>
      <c r="J53" s="11"/>
      <c r="K53" s="11"/>
      <c r="L53" s="11"/>
      <c r="M53" s="24"/>
      <c r="N53" s="24"/>
      <c r="O53" s="24"/>
      <c r="P53" s="11"/>
    </row>
    <row r="54" spans="1:16" ht="15.75" customHeight="1">
      <c r="A54" s="13">
        <v>8</v>
      </c>
      <c r="B54" s="114"/>
      <c r="C54" s="18" t="s">
        <v>147</v>
      </c>
      <c r="D54" s="11">
        <v>1</v>
      </c>
      <c r="E54" s="11">
        <v>1</v>
      </c>
      <c r="F54" s="11"/>
      <c r="G54" s="11"/>
      <c r="H54" s="24"/>
      <c r="I54" s="11"/>
      <c r="J54" s="11"/>
      <c r="K54" s="11"/>
      <c r="L54" s="11"/>
      <c r="M54" s="24"/>
      <c r="N54" s="24"/>
      <c r="O54" s="24"/>
      <c r="P54" s="11"/>
    </row>
    <row r="55" spans="1:16" ht="15.75" customHeight="1">
      <c r="A55" s="13">
        <v>9</v>
      </c>
      <c r="B55" s="70" t="s">
        <v>68</v>
      </c>
      <c r="C55" s="18" t="s">
        <v>45</v>
      </c>
      <c r="D55" s="11">
        <v>1</v>
      </c>
      <c r="E55" s="11">
        <v>1</v>
      </c>
      <c r="F55" s="11"/>
      <c r="G55" s="11"/>
      <c r="H55" s="24"/>
      <c r="I55" s="11">
        <v>1</v>
      </c>
      <c r="J55" s="11"/>
      <c r="K55" s="11"/>
      <c r="L55" s="11"/>
      <c r="M55" s="24"/>
      <c r="N55" s="24"/>
      <c r="O55" s="24"/>
      <c r="P55" s="11"/>
    </row>
    <row r="56" spans="1:16" ht="15.75" customHeight="1">
      <c r="A56" s="13">
        <v>10</v>
      </c>
      <c r="B56" s="70" t="s">
        <v>70</v>
      </c>
      <c r="C56" s="18" t="s">
        <v>148</v>
      </c>
      <c r="D56" s="11">
        <v>1</v>
      </c>
      <c r="E56" s="11">
        <v>1</v>
      </c>
      <c r="F56" s="11"/>
      <c r="G56" s="11"/>
      <c r="H56" s="24"/>
      <c r="I56" s="11">
        <v>1</v>
      </c>
      <c r="J56" s="11"/>
      <c r="K56" s="11"/>
      <c r="L56" s="11"/>
      <c r="M56" s="24"/>
      <c r="N56" s="24"/>
      <c r="O56" s="24"/>
      <c r="P56" s="11"/>
    </row>
    <row r="57" spans="1:16" ht="15.75" customHeight="1">
      <c r="A57" s="13">
        <v>11</v>
      </c>
      <c r="B57" s="104" t="s">
        <v>72</v>
      </c>
      <c r="C57" s="18" t="s">
        <v>149</v>
      </c>
      <c r="D57" s="11">
        <v>1</v>
      </c>
      <c r="E57" s="11"/>
      <c r="F57" s="11">
        <v>1</v>
      </c>
      <c r="G57" s="11"/>
      <c r="H57" s="24"/>
      <c r="I57" s="11">
        <v>1</v>
      </c>
      <c r="J57" s="11"/>
      <c r="K57" s="11"/>
      <c r="L57" s="11"/>
      <c r="M57" s="24"/>
      <c r="N57" s="24"/>
      <c r="O57" s="24"/>
      <c r="P57" s="11"/>
    </row>
    <row r="58" spans="1:16" ht="15.75" customHeight="1">
      <c r="A58" s="13">
        <v>12</v>
      </c>
      <c r="B58" s="114"/>
      <c r="C58" s="18" t="s">
        <v>150</v>
      </c>
      <c r="D58" s="11">
        <v>1</v>
      </c>
      <c r="E58" s="11"/>
      <c r="F58" s="11"/>
      <c r="G58" s="11">
        <v>1</v>
      </c>
      <c r="H58" s="24"/>
      <c r="I58" s="11"/>
      <c r="J58" s="11"/>
      <c r="K58" s="11"/>
      <c r="L58" s="11"/>
      <c r="M58" s="24"/>
      <c r="N58" s="24"/>
      <c r="O58" s="24"/>
      <c r="P58" s="11"/>
    </row>
    <row r="59" spans="1:16" ht="15.75" customHeight="1">
      <c r="A59" s="13">
        <v>13</v>
      </c>
      <c r="B59" s="114"/>
      <c r="C59" s="18" t="s">
        <v>151</v>
      </c>
      <c r="D59" s="11">
        <v>1</v>
      </c>
      <c r="E59" s="11">
        <v>1</v>
      </c>
      <c r="F59" s="11"/>
      <c r="G59" s="11"/>
      <c r="H59" s="24"/>
      <c r="I59" s="11">
        <v>1</v>
      </c>
      <c r="J59" s="11"/>
      <c r="K59" s="11"/>
      <c r="L59" s="11"/>
      <c r="M59" s="24"/>
      <c r="N59" s="24"/>
      <c r="O59" s="24"/>
      <c r="P59" s="11"/>
    </row>
    <row r="60" spans="1:16" ht="15.75" customHeight="1">
      <c r="A60" s="13">
        <v>14</v>
      </c>
      <c r="B60" s="104" t="s">
        <v>152</v>
      </c>
      <c r="C60" s="18" t="s">
        <v>153</v>
      </c>
      <c r="D60" s="11">
        <v>1</v>
      </c>
      <c r="E60" s="11">
        <v>1</v>
      </c>
      <c r="F60" s="11"/>
      <c r="G60" s="11"/>
      <c r="H60" s="24"/>
      <c r="I60" s="11">
        <v>1</v>
      </c>
      <c r="J60" s="11"/>
      <c r="K60" s="11"/>
      <c r="L60" s="11"/>
      <c r="M60" s="24"/>
      <c r="N60" s="24"/>
      <c r="O60" s="24"/>
      <c r="P60" s="11"/>
    </row>
    <row r="61" spans="1:16" ht="15.75" customHeight="1">
      <c r="A61" s="13">
        <v>15</v>
      </c>
      <c r="B61" s="114"/>
      <c r="C61" s="18" t="s">
        <v>154</v>
      </c>
      <c r="D61" s="11">
        <v>1</v>
      </c>
      <c r="E61" s="11">
        <v>1</v>
      </c>
      <c r="F61" s="11"/>
      <c r="G61" s="11"/>
      <c r="H61" s="24"/>
      <c r="I61" s="11">
        <v>1</v>
      </c>
      <c r="J61" s="11"/>
      <c r="K61" s="11"/>
      <c r="L61" s="11"/>
      <c r="M61" s="24"/>
      <c r="N61" s="24"/>
      <c r="O61" s="24"/>
      <c r="P61" s="11"/>
    </row>
    <row r="62" spans="1:16" ht="15.75" customHeight="1">
      <c r="A62" s="13">
        <v>16</v>
      </c>
      <c r="B62" s="114"/>
      <c r="C62" s="18" t="s">
        <v>155</v>
      </c>
      <c r="D62" s="11">
        <v>1</v>
      </c>
      <c r="E62" s="11">
        <v>1</v>
      </c>
      <c r="F62" s="11"/>
      <c r="G62" s="11"/>
      <c r="H62" s="24"/>
      <c r="I62" s="11">
        <v>1</v>
      </c>
      <c r="J62" s="11"/>
      <c r="K62" s="11"/>
      <c r="L62" s="11"/>
      <c r="M62" s="24"/>
      <c r="N62" s="24"/>
      <c r="O62" s="24"/>
      <c r="P62" s="11"/>
    </row>
    <row r="63" spans="1:16" ht="15.75" customHeight="1">
      <c r="A63" s="13">
        <v>17</v>
      </c>
      <c r="B63" s="70" t="s">
        <v>76</v>
      </c>
      <c r="C63" s="18" t="s">
        <v>156</v>
      </c>
      <c r="D63" s="11">
        <v>0</v>
      </c>
      <c r="E63" s="11"/>
      <c r="F63" s="11"/>
      <c r="G63" s="11"/>
      <c r="H63" s="24"/>
      <c r="I63" s="11"/>
      <c r="J63" s="11"/>
      <c r="K63" s="11"/>
      <c r="L63" s="11"/>
      <c r="M63" s="24"/>
      <c r="N63" s="24"/>
      <c r="O63" s="24"/>
      <c r="P63" s="11"/>
    </row>
    <row r="64" spans="1:16" ht="15.75" customHeight="1">
      <c r="A64" s="13">
        <v>18</v>
      </c>
      <c r="B64" s="104" t="s">
        <v>157</v>
      </c>
      <c r="C64" s="18" t="s">
        <v>158</v>
      </c>
      <c r="D64" s="11">
        <v>1</v>
      </c>
      <c r="E64" s="11">
        <v>1</v>
      </c>
      <c r="F64" s="11"/>
      <c r="G64" s="11"/>
      <c r="H64" s="24"/>
      <c r="I64" s="11">
        <v>1</v>
      </c>
      <c r="J64" s="11"/>
      <c r="K64" s="11"/>
      <c r="L64" s="11"/>
      <c r="M64" s="24"/>
      <c r="N64" s="24"/>
      <c r="O64" s="24"/>
      <c r="P64" s="11"/>
    </row>
    <row r="65" spans="1:16" ht="15.75" customHeight="1">
      <c r="A65" s="13">
        <v>19</v>
      </c>
      <c r="B65" s="114"/>
      <c r="C65" s="18" t="s">
        <v>159</v>
      </c>
      <c r="D65" s="11">
        <v>1</v>
      </c>
      <c r="E65" s="11">
        <v>1</v>
      </c>
      <c r="F65" s="11"/>
      <c r="G65" s="11"/>
      <c r="H65" s="24"/>
      <c r="I65" s="11">
        <v>1</v>
      </c>
      <c r="J65" s="11"/>
      <c r="K65" s="11"/>
      <c r="L65" s="11"/>
      <c r="M65" s="24"/>
      <c r="N65" s="24"/>
      <c r="O65" s="24"/>
      <c r="P65" s="11"/>
    </row>
    <row r="66" spans="1:16" ht="15.75" customHeight="1">
      <c r="A66" s="13">
        <v>20</v>
      </c>
      <c r="B66" s="104" t="s">
        <v>92</v>
      </c>
      <c r="C66" s="18" t="s">
        <v>160</v>
      </c>
      <c r="D66" s="11">
        <v>0</v>
      </c>
      <c r="E66" s="11"/>
      <c r="F66" s="11"/>
      <c r="G66" s="11"/>
      <c r="H66" s="24"/>
      <c r="I66" s="11"/>
      <c r="J66" s="11"/>
      <c r="K66" s="11"/>
      <c r="L66" s="11"/>
      <c r="M66" s="24"/>
      <c r="N66" s="24"/>
      <c r="O66" s="24"/>
      <c r="P66" s="11"/>
    </row>
    <row r="67" spans="1:16" ht="15.75" customHeight="1">
      <c r="A67" s="13">
        <v>21</v>
      </c>
      <c r="B67" s="114"/>
      <c r="C67" s="18" t="s">
        <v>161</v>
      </c>
      <c r="D67" s="11">
        <v>1</v>
      </c>
      <c r="E67" s="11">
        <v>1</v>
      </c>
      <c r="F67" s="11"/>
      <c r="G67" s="11"/>
      <c r="H67" s="24"/>
      <c r="I67" s="11">
        <v>1</v>
      </c>
      <c r="J67" s="11"/>
      <c r="K67" s="11"/>
      <c r="L67" s="11"/>
      <c r="M67" s="24"/>
      <c r="N67" s="24"/>
      <c r="O67" s="24"/>
      <c r="P67" s="11"/>
    </row>
    <row r="68" spans="1:16" ht="15.75" customHeight="1">
      <c r="A68" s="13">
        <v>22</v>
      </c>
      <c r="B68" s="114"/>
      <c r="C68" s="18" t="s">
        <v>47</v>
      </c>
      <c r="D68" s="11">
        <v>1</v>
      </c>
      <c r="E68" s="11"/>
      <c r="F68" s="11">
        <v>1</v>
      </c>
      <c r="G68" s="11"/>
      <c r="H68" s="24"/>
      <c r="I68" s="11">
        <v>1</v>
      </c>
      <c r="J68" s="11"/>
      <c r="K68" s="11"/>
      <c r="L68" s="11"/>
      <c r="M68" s="24"/>
      <c r="N68" s="24"/>
      <c r="O68" s="24"/>
      <c r="P68" s="11"/>
    </row>
    <row r="69" spans="1:16" ht="15.75" customHeight="1">
      <c r="A69" s="13">
        <v>23</v>
      </c>
      <c r="B69" s="114"/>
      <c r="C69" s="18" t="s">
        <v>162</v>
      </c>
      <c r="D69" s="11">
        <v>1</v>
      </c>
      <c r="E69" s="11">
        <v>1</v>
      </c>
      <c r="F69" s="11"/>
      <c r="G69" s="11"/>
      <c r="H69" s="24"/>
      <c r="I69" s="11">
        <v>1</v>
      </c>
      <c r="J69" s="11"/>
      <c r="K69" s="11"/>
      <c r="L69" s="11"/>
      <c r="M69" s="24"/>
      <c r="N69" s="24"/>
      <c r="O69" s="24"/>
      <c r="P69" s="11"/>
    </row>
    <row r="70" spans="1:16" ht="15.75" customHeight="1">
      <c r="A70" s="13">
        <v>24</v>
      </c>
      <c r="B70" s="114"/>
      <c r="C70" s="18" t="s">
        <v>163</v>
      </c>
      <c r="D70" s="11">
        <v>1</v>
      </c>
      <c r="E70" s="11"/>
      <c r="F70" s="11">
        <v>1</v>
      </c>
      <c r="G70" s="11"/>
      <c r="H70" s="24"/>
      <c r="I70" s="11">
        <v>1</v>
      </c>
      <c r="J70" s="11"/>
      <c r="K70" s="11"/>
      <c r="L70" s="11"/>
      <c r="M70" s="24"/>
      <c r="N70" s="24"/>
      <c r="O70" s="24"/>
      <c r="P70" s="11"/>
    </row>
    <row r="71" spans="1:16" ht="15.75" customHeight="1">
      <c r="A71" s="13">
        <v>25</v>
      </c>
      <c r="B71" s="104" t="s">
        <v>94</v>
      </c>
      <c r="C71" s="18" t="s">
        <v>165</v>
      </c>
      <c r="D71" s="11">
        <v>0</v>
      </c>
      <c r="E71" s="11"/>
      <c r="F71" s="11"/>
      <c r="G71" s="11"/>
      <c r="H71" s="24"/>
      <c r="I71" s="11"/>
      <c r="J71" s="11"/>
      <c r="K71" s="11"/>
      <c r="L71" s="11"/>
      <c r="M71" s="24"/>
      <c r="N71" s="24"/>
      <c r="O71" s="24"/>
      <c r="P71" s="11"/>
    </row>
    <row r="72" spans="1:16" ht="15.75" customHeight="1">
      <c r="A72" s="13">
        <v>26</v>
      </c>
      <c r="B72" s="114"/>
      <c r="C72" s="18" t="s">
        <v>166</v>
      </c>
      <c r="D72" s="11">
        <v>0</v>
      </c>
      <c r="E72" s="11"/>
      <c r="F72" s="11"/>
      <c r="G72" s="11"/>
      <c r="H72" s="24"/>
      <c r="I72" s="11"/>
      <c r="J72" s="11"/>
      <c r="K72" s="11"/>
      <c r="L72" s="11"/>
      <c r="M72" s="24"/>
      <c r="N72" s="24"/>
      <c r="O72" s="24"/>
      <c r="P72" s="11"/>
    </row>
    <row r="73" spans="1:16" ht="15.75" customHeight="1">
      <c r="A73" s="13">
        <v>27</v>
      </c>
      <c r="B73" s="114"/>
      <c r="C73" s="18" t="s">
        <v>167</v>
      </c>
      <c r="D73" s="11">
        <v>1</v>
      </c>
      <c r="E73" s="11">
        <v>1</v>
      </c>
      <c r="F73" s="11"/>
      <c r="G73" s="11"/>
      <c r="H73" s="24"/>
      <c r="I73" s="11">
        <v>1</v>
      </c>
      <c r="J73" s="11"/>
      <c r="K73" s="11"/>
      <c r="L73" s="11"/>
      <c r="M73" s="24"/>
      <c r="N73" s="24"/>
      <c r="O73" s="24"/>
      <c r="P73" s="11"/>
    </row>
    <row r="74" spans="1:16" ht="15.75" customHeight="1">
      <c r="A74" s="13">
        <v>28</v>
      </c>
      <c r="B74" s="104" t="s">
        <v>168</v>
      </c>
      <c r="C74" s="18" t="s">
        <v>169</v>
      </c>
      <c r="D74" s="11">
        <v>1</v>
      </c>
      <c r="E74" s="11">
        <v>1</v>
      </c>
      <c r="F74" s="11"/>
      <c r="G74" s="11"/>
      <c r="H74" s="24"/>
      <c r="I74" s="11">
        <v>1</v>
      </c>
      <c r="J74" s="11"/>
      <c r="K74" s="11"/>
      <c r="L74" s="11"/>
      <c r="M74" s="24"/>
      <c r="N74" s="24"/>
      <c r="O74" s="24"/>
      <c r="P74" s="11"/>
    </row>
    <row r="75" spans="1:16" ht="15.75" customHeight="1">
      <c r="A75" s="13">
        <v>29</v>
      </c>
      <c r="B75" s="114"/>
      <c r="C75" s="18" t="s">
        <v>170</v>
      </c>
      <c r="D75" s="11">
        <v>1</v>
      </c>
      <c r="E75" s="11">
        <v>1</v>
      </c>
      <c r="F75" s="11"/>
      <c r="G75" s="11"/>
      <c r="H75" s="24"/>
      <c r="I75" s="11">
        <v>1</v>
      </c>
      <c r="J75" s="11"/>
      <c r="K75" s="11"/>
      <c r="L75" s="11"/>
      <c r="M75" s="24"/>
      <c r="N75" s="24"/>
      <c r="O75" s="24"/>
      <c r="P75" s="11"/>
    </row>
    <row r="76" spans="1:16" ht="15.75" customHeight="1">
      <c r="A76" s="13">
        <v>30</v>
      </c>
      <c r="B76" s="114"/>
      <c r="C76" s="18" t="s">
        <v>171</v>
      </c>
      <c r="D76" s="11">
        <v>0</v>
      </c>
      <c r="E76" s="11"/>
      <c r="F76" s="11"/>
      <c r="G76" s="11"/>
      <c r="H76" s="24"/>
      <c r="I76" s="11"/>
      <c r="J76" s="11"/>
      <c r="K76" s="11"/>
      <c r="L76" s="11"/>
      <c r="M76" s="24"/>
      <c r="N76" s="24"/>
      <c r="O76" s="24"/>
      <c r="P76" s="11"/>
    </row>
    <row r="77" spans="1:16" ht="15.75" customHeight="1">
      <c r="A77" s="13">
        <v>31</v>
      </c>
      <c r="B77" s="70" t="s">
        <v>102</v>
      </c>
      <c r="C77" s="18" t="s">
        <v>48</v>
      </c>
      <c r="D77" s="11">
        <v>1</v>
      </c>
      <c r="E77" s="11"/>
      <c r="F77" s="11"/>
      <c r="G77" s="11">
        <v>1</v>
      </c>
      <c r="H77" s="24"/>
      <c r="I77" s="11">
        <v>1</v>
      </c>
      <c r="J77" s="11"/>
      <c r="K77" s="11"/>
      <c r="L77" s="11"/>
      <c r="M77" s="24"/>
      <c r="N77" s="24"/>
      <c r="O77" s="24"/>
      <c r="P77" s="11"/>
    </row>
    <row r="78" spans="1:16" ht="15.75" customHeight="1">
      <c r="A78" s="13">
        <v>32</v>
      </c>
      <c r="B78" s="70" t="s">
        <v>110</v>
      </c>
      <c r="C78" s="18" t="s">
        <v>172</v>
      </c>
      <c r="D78" s="11">
        <v>1</v>
      </c>
      <c r="E78" s="11">
        <v>1</v>
      </c>
      <c r="F78" s="11"/>
      <c r="G78" s="11"/>
      <c r="H78" s="24"/>
      <c r="I78" s="11">
        <v>1</v>
      </c>
      <c r="J78" s="11"/>
      <c r="K78" s="11"/>
      <c r="L78" s="11"/>
      <c r="M78" s="24"/>
      <c r="N78" s="24"/>
      <c r="O78" s="24"/>
      <c r="P78" s="11"/>
    </row>
    <row r="79" spans="1:16" ht="15.75" customHeight="1">
      <c r="A79" s="13">
        <v>33</v>
      </c>
      <c r="B79" s="70" t="s">
        <v>173</v>
      </c>
      <c r="C79" s="18" t="s">
        <v>174</v>
      </c>
      <c r="D79" s="11">
        <v>1</v>
      </c>
      <c r="E79" s="11">
        <v>1</v>
      </c>
      <c r="F79" s="11"/>
      <c r="G79" s="11"/>
      <c r="H79" s="24"/>
      <c r="I79" s="11">
        <v>1</v>
      </c>
      <c r="J79" s="11"/>
      <c r="K79" s="11"/>
      <c r="L79" s="11"/>
      <c r="M79" s="24"/>
      <c r="N79" s="24"/>
      <c r="O79" s="24"/>
      <c r="P79" s="11"/>
    </row>
    <row r="80" spans="1:16" ht="15.75" customHeight="1">
      <c r="A80" s="13">
        <v>34</v>
      </c>
      <c r="B80" s="70" t="s">
        <v>121</v>
      </c>
      <c r="C80" s="18" t="s">
        <v>175</v>
      </c>
      <c r="D80" s="11">
        <v>1</v>
      </c>
      <c r="E80" s="11"/>
      <c r="F80" s="11"/>
      <c r="G80" s="11"/>
      <c r="H80" s="24"/>
      <c r="I80" s="11">
        <v>1</v>
      </c>
      <c r="J80" s="11"/>
      <c r="K80" s="11"/>
      <c r="L80" s="11"/>
      <c r="M80" s="24"/>
      <c r="N80" s="24"/>
      <c r="O80" s="24"/>
      <c r="P80" s="11"/>
    </row>
    <row r="81" spans="1:16" ht="15.75" customHeight="1">
      <c r="A81" s="13">
        <v>35</v>
      </c>
      <c r="B81" s="70" t="s">
        <v>123</v>
      </c>
      <c r="C81" s="18" t="s">
        <v>176</v>
      </c>
      <c r="D81" s="11">
        <v>0</v>
      </c>
      <c r="E81" s="11"/>
      <c r="F81" s="11"/>
      <c r="G81" s="11"/>
      <c r="H81" s="24"/>
      <c r="I81" s="11"/>
      <c r="J81" s="11"/>
      <c r="K81" s="11"/>
      <c r="L81" s="11"/>
      <c r="M81" s="24"/>
      <c r="N81" s="24"/>
      <c r="O81" s="24"/>
      <c r="P81" s="11"/>
    </row>
    <row r="82" spans="1:16" ht="15.75" customHeight="1">
      <c r="A82" s="13">
        <v>36</v>
      </c>
      <c r="B82" s="104" t="s">
        <v>177</v>
      </c>
      <c r="C82" s="18" t="s">
        <v>178</v>
      </c>
      <c r="D82" s="11">
        <v>1</v>
      </c>
      <c r="E82" s="11">
        <v>1</v>
      </c>
      <c r="F82" s="11"/>
      <c r="G82" s="11"/>
      <c r="H82" s="24"/>
      <c r="I82" s="11">
        <v>1</v>
      </c>
      <c r="J82" s="11"/>
      <c r="K82" s="11"/>
      <c r="L82" s="11"/>
      <c r="M82" s="24"/>
      <c r="N82" s="24"/>
      <c r="O82" s="24"/>
      <c r="P82" s="11"/>
    </row>
    <row r="83" spans="1:16" ht="15.75" customHeight="1">
      <c r="A83" s="13">
        <v>37</v>
      </c>
      <c r="B83" s="114"/>
      <c r="C83" s="18" t="s">
        <v>179</v>
      </c>
      <c r="D83" s="11">
        <v>1</v>
      </c>
      <c r="E83" s="11">
        <v>1</v>
      </c>
      <c r="F83" s="11"/>
      <c r="G83" s="11"/>
      <c r="H83" s="24"/>
      <c r="I83" s="11">
        <v>1</v>
      </c>
      <c r="J83" s="11"/>
      <c r="K83" s="11"/>
      <c r="L83" s="11"/>
      <c r="M83" s="24"/>
      <c r="N83" s="24"/>
      <c r="O83" s="24"/>
      <c r="P83" s="11"/>
    </row>
    <row r="84" spans="1:16" ht="15.75" customHeight="1">
      <c r="A84" s="13">
        <v>38</v>
      </c>
      <c r="B84" s="70" t="s">
        <v>133</v>
      </c>
      <c r="C84" s="18" t="s">
        <v>180</v>
      </c>
      <c r="D84" s="11">
        <v>1</v>
      </c>
      <c r="E84" s="11">
        <v>1</v>
      </c>
      <c r="F84" s="11"/>
      <c r="G84" s="11"/>
      <c r="H84" s="24"/>
      <c r="I84" s="11">
        <v>1</v>
      </c>
      <c r="J84" s="11"/>
      <c r="K84" s="11"/>
      <c r="L84" s="11"/>
      <c r="M84" s="24"/>
      <c r="N84" s="24"/>
      <c r="O84" s="24"/>
      <c r="P84" s="11"/>
    </row>
    <row r="85" spans="1:16" ht="15.75" customHeight="1">
      <c r="A85" s="69"/>
      <c r="B85" s="71" t="s">
        <v>181</v>
      </c>
      <c r="C85" s="69" t="s">
        <v>21</v>
      </c>
      <c r="D85" s="5"/>
      <c r="E85" s="5"/>
      <c r="F85" s="5"/>
      <c r="G85" s="5"/>
      <c r="H85" s="85"/>
      <c r="I85" s="5"/>
      <c r="J85" s="5"/>
      <c r="K85" s="5"/>
      <c r="L85" s="5"/>
      <c r="M85" s="24"/>
      <c r="N85" s="24"/>
      <c r="O85" s="24"/>
      <c r="P85" s="11"/>
    </row>
    <row r="86" spans="1:16" ht="15.75" customHeight="1">
      <c r="A86" s="13">
        <v>1</v>
      </c>
      <c r="B86" s="14" t="s">
        <v>182</v>
      </c>
      <c r="C86" s="18" t="s">
        <v>183</v>
      </c>
      <c r="D86" s="11">
        <v>1</v>
      </c>
      <c r="E86" s="54"/>
      <c r="F86" s="54"/>
      <c r="G86" s="54"/>
      <c r="H86" s="24"/>
      <c r="I86" s="11">
        <v>1</v>
      </c>
      <c r="J86" s="11"/>
      <c r="K86" s="11"/>
      <c r="L86" s="11"/>
      <c r="M86" s="24"/>
      <c r="N86" s="24"/>
      <c r="O86" s="24"/>
      <c r="P86" s="11"/>
    </row>
    <row r="87" spans="1:16" ht="15.75" customHeight="1">
      <c r="A87" s="13">
        <v>2</v>
      </c>
      <c r="B87" s="14" t="s">
        <v>184</v>
      </c>
      <c r="C87" s="18" t="s">
        <v>185</v>
      </c>
      <c r="D87" s="11">
        <v>0</v>
      </c>
      <c r="E87" s="54"/>
      <c r="F87" s="54"/>
      <c r="G87" s="54"/>
      <c r="H87" s="24"/>
      <c r="I87" s="22"/>
      <c r="J87" s="22"/>
      <c r="K87" s="22"/>
      <c r="L87" s="11"/>
      <c r="M87" s="24"/>
      <c r="N87" s="24"/>
      <c r="O87" s="24"/>
      <c r="P87" s="11"/>
    </row>
    <row r="88" spans="1:16" ht="15.75" customHeight="1">
      <c r="A88" s="13">
        <v>3</v>
      </c>
      <c r="B88" s="14" t="s">
        <v>186</v>
      </c>
      <c r="C88" s="18" t="s">
        <v>187</v>
      </c>
      <c r="D88" s="11">
        <v>1</v>
      </c>
      <c r="E88" s="54"/>
      <c r="F88" s="54"/>
      <c r="G88" s="54"/>
      <c r="H88" s="24"/>
      <c r="I88" s="11">
        <v>1</v>
      </c>
      <c r="J88" s="11"/>
      <c r="K88" s="11"/>
      <c r="L88" s="11"/>
      <c r="M88" s="24"/>
      <c r="N88" s="24"/>
      <c r="O88" s="24"/>
      <c r="P88" s="11"/>
    </row>
    <row r="89" spans="1:16" ht="15.75" customHeight="1">
      <c r="A89" s="13">
        <v>4</v>
      </c>
      <c r="B89" s="14" t="s">
        <v>188</v>
      </c>
      <c r="C89" s="18" t="s">
        <v>189</v>
      </c>
      <c r="D89" s="11">
        <v>1</v>
      </c>
      <c r="E89" s="54"/>
      <c r="F89" s="54"/>
      <c r="G89" s="54"/>
      <c r="H89" s="24"/>
      <c r="I89">
        <v>1</v>
      </c>
      <c r="L89" s="11"/>
      <c r="M89" s="24"/>
      <c r="N89" s="24"/>
      <c r="O89" s="24"/>
      <c r="P89" s="11"/>
    </row>
    <row r="90" spans="1:16" ht="15.75" customHeight="1">
      <c r="A90" s="13">
        <v>5</v>
      </c>
      <c r="B90" s="14" t="s">
        <v>190</v>
      </c>
      <c r="C90" s="18" t="s">
        <v>191</v>
      </c>
      <c r="D90" s="11">
        <v>1</v>
      </c>
      <c r="E90" s="54"/>
      <c r="F90" s="54"/>
      <c r="G90" s="54"/>
      <c r="H90" s="24"/>
      <c r="I90" s="22"/>
      <c r="J90" s="22"/>
      <c r="K90" s="22"/>
      <c r="L90" s="11"/>
      <c r="M90" s="24"/>
      <c r="N90" s="24"/>
      <c r="O90" s="24"/>
      <c r="P90" s="11"/>
    </row>
    <row r="91" spans="1:16" ht="15.75" customHeight="1">
      <c r="A91" s="13">
        <v>6</v>
      </c>
      <c r="B91" s="14" t="s">
        <v>192</v>
      </c>
      <c r="C91" s="18" t="s">
        <v>193</v>
      </c>
      <c r="D91" s="11">
        <v>1</v>
      </c>
      <c r="E91" s="54"/>
      <c r="F91" s="54"/>
      <c r="G91" s="54"/>
      <c r="H91" s="24"/>
      <c r="I91" s="22"/>
      <c r="J91" s="22"/>
      <c r="K91" s="22"/>
      <c r="L91" s="11"/>
      <c r="M91" s="24"/>
      <c r="N91" s="24"/>
      <c r="O91" s="24"/>
      <c r="P91" s="11"/>
    </row>
    <row r="92" spans="1:16" ht="15.75" customHeight="1">
      <c r="A92" s="13">
        <v>7</v>
      </c>
      <c r="B92" s="14" t="s">
        <v>194</v>
      </c>
      <c r="C92" s="18" t="s">
        <v>195</v>
      </c>
      <c r="D92" s="11">
        <v>1</v>
      </c>
      <c r="E92" s="54"/>
      <c r="F92" s="54"/>
      <c r="G92" s="54"/>
      <c r="H92" s="24"/>
      <c r="I92" s="11">
        <v>1</v>
      </c>
      <c r="J92" s="11"/>
      <c r="K92" s="11"/>
      <c r="L92" s="11"/>
      <c r="M92" s="24"/>
      <c r="N92" s="24"/>
      <c r="O92" s="24"/>
      <c r="P92" s="11"/>
    </row>
    <row r="93" spans="1:16">
      <c r="A93" s="69"/>
      <c r="B93" s="71" t="s">
        <v>196</v>
      </c>
      <c r="C93" s="69" t="s">
        <v>197</v>
      </c>
      <c r="D93" s="5"/>
      <c r="E93" s="5"/>
      <c r="F93" s="5"/>
      <c r="G93" s="5"/>
      <c r="H93" s="85"/>
      <c r="I93" s="5"/>
      <c r="J93" s="5"/>
      <c r="K93" s="5"/>
      <c r="L93" s="5"/>
      <c r="M93" s="24"/>
      <c r="N93" s="24"/>
      <c r="O93" s="24"/>
      <c r="P93" s="5"/>
    </row>
    <row r="94" spans="1:16">
      <c r="A94" s="13">
        <v>1</v>
      </c>
      <c r="B94" s="115" t="s">
        <v>198</v>
      </c>
      <c r="C94" s="114"/>
      <c r="D94" s="24"/>
      <c r="E94" s="11">
        <v>1</v>
      </c>
      <c r="H94" s="24"/>
      <c r="M94" s="24"/>
      <c r="N94" s="24"/>
      <c r="O94" s="24"/>
      <c r="P94" s="11"/>
    </row>
    <row r="95" spans="1:16">
      <c r="A95" s="13">
        <v>2</v>
      </c>
      <c r="B95" s="115" t="s">
        <v>199</v>
      </c>
      <c r="C95" s="114"/>
      <c r="D95" s="35"/>
      <c r="E95" s="11"/>
      <c r="G95">
        <v>1</v>
      </c>
      <c r="H95" s="24"/>
      <c r="M95" s="24"/>
      <c r="N95" s="24"/>
      <c r="O95" s="24"/>
      <c r="P95" s="11"/>
    </row>
    <row r="96" spans="1:16">
      <c r="A96" s="13">
        <v>3</v>
      </c>
      <c r="B96" s="115" t="s">
        <v>152</v>
      </c>
      <c r="C96" s="114"/>
      <c r="E96" s="11">
        <v>1</v>
      </c>
      <c r="H96" s="24"/>
      <c r="M96" s="24"/>
      <c r="N96" s="24"/>
      <c r="O96" s="24"/>
    </row>
    <row r="97" spans="1:15">
      <c r="A97" s="13">
        <v>4</v>
      </c>
      <c r="B97" s="115" t="s">
        <v>157</v>
      </c>
      <c r="C97" s="114"/>
      <c r="E97" s="11">
        <v>1</v>
      </c>
      <c r="H97" s="24"/>
      <c r="M97" s="24"/>
      <c r="N97" s="24"/>
      <c r="O97" s="24"/>
    </row>
    <row r="98" spans="1:15">
      <c r="A98" s="13">
        <v>5</v>
      </c>
      <c r="B98" s="115" t="s">
        <v>168</v>
      </c>
      <c r="C98" s="114"/>
      <c r="E98" s="11"/>
      <c r="G98">
        <v>1</v>
      </c>
      <c r="H98" s="24"/>
      <c r="M98" s="24"/>
      <c r="N98" s="24"/>
      <c r="O98" s="24"/>
    </row>
    <row r="99" spans="1:15">
      <c r="A99" s="13">
        <v>6</v>
      </c>
      <c r="B99" s="115" t="s">
        <v>173</v>
      </c>
      <c r="C99" s="114"/>
      <c r="E99" s="11"/>
      <c r="G99">
        <v>1</v>
      </c>
      <c r="H99" s="24"/>
      <c r="M99" s="24"/>
      <c r="N99" s="24"/>
      <c r="O99" s="24"/>
    </row>
    <row r="100" spans="1:15">
      <c r="A100" s="13">
        <v>7</v>
      </c>
      <c r="B100" s="115" t="s">
        <v>200</v>
      </c>
      <c r="C100" s="114"/>
      <c r="E100" s="11"/>
      <c r="G100">
        <v>1</v>
      </c>
      <c r="H100" s="24"/>
      <c r="M100" s="24"/>
      <c r="N100" s="24"/>
      <c r="O100" s="24"/>
    </row>
    <row r="101" spans="1:15">
      <c r="A101" s="75">
        <v>88</v>
      </c>
      <c r="B101" s="11"/>
      <c r="C101" s="11"/>
      <c r="D101" s="11"/>
      <c r="E101" s="24">
        <f>SUM(E3:E100)</f>
        <v>30</v>
      </c>
      <c r="F101" s="24">
        <f t="shared" ref="F101:K101" si="0">SUM(F3:F100)</f>
        <v>7</v>
      </c>
      <c r="G101" s="24">
        <f t="shared" si="0"/>
        <v>11</v>
      </c>
      <c r="H101" s="24"/>
      <c r="I101" s="24">
        <f t="shared" si="0"/>
        <v>55</v>
      </c>
      <c r="J101" s="24">
        <f t="shared" si="0"/>
        <v>0</v>
      </c>
      <c r="K101" s="24">
        <f t="shared" si="0"/>
        <v>0</v>
      </c>
      <c r="L101" s="24"/>
      <c r="M101" s="24"/>
      <c r="N101" s="24"/>
      <c r="O101" s="24"/>
    </row>
    <row r="102" spans="1:15" ht="15.75">
      <c r="D102" s="24">
        <f>SUM(D2:D45,D47:D84,D86:D92)</f>
        <v>67</v>
      </c>
      <c r="E102" s="26">
        <f>E101*1/SUM(E101,F101,G101)</f>
        <v>0.625</v>
      </c>
      <c r="F102" s="26">
        <f>F101*1/SUM(E101:G101)</f>
        <v>0.14583333333333334</v>
      </c>
      <c r="G102" s="26">
        <f>G101*1/SUM(E101:G101)</f>
        <v>0.22916666666666666</v>
      </c>
      <c r="H102" s="36"/>
      <c r="I102" s="36">
        <f>I101*1/SUM(I101:K101)</f>
        <v>1</v>
      </c>
      <c r="J102" s="36">
        <f>J101*1/SUM(I101:K101)</f>
        <v>0</v>
      </c>
      <c r="K102" s="36">
        <f>K101*1/SUM(I101:K101)</f>
        <v>0</v>
      </c>
      <c r="L102" s="36"/>
      <c r="M102" s="24"/>
      <c r="N102" s="24"/>
      <c r="O102" s="24"/>
    </row>
    <row r="103" spans="1:15">
      <c r="D103" s="2">
        <f>D102*1/A$101</f>
        <v>0.76136363636363635</v>
      </c>
      <c r="E103" s="111" t="s">
        <v>201</v>
      </c>
      <c r="F103" s="111"/>
      <c r="G103" s="111"/>
      <c r="H103" s="78"/>
      <c r="I103" s="111" t="s">
        <v>201</v>
      </c>
      <c r="J103" s="111"/>
      <c r="K103" s="111"/>
      <c r="L103" s="43"/>
      <c r="M103" s="24"/>
      <c r="N103" s="24"/>
      <c r="O103" s="24"/>
    </row>
    <row r="104" spans="1:15">
      <c r="M104" s="24"/>
      <c r="N104" s="24"/>
      <c r="O104" s="24"/>
    </row>
    <row r="105" spans="1:15">
      <c r="M105" s="24"/>
      <c r="N105" s="24"/>
      <c r="O105" s="24"/>
    </row>
  </sheetData>
  <mergeCells count="18">
    <mergeCell ref="B71:B73"/>
    <mergeCell ref="B74:B76"/>
    <mergeCell ref="B82:B83"/>
    <mergeCell ref="E103:G103"/>
    <mergeCell ref="I103:K103"/>
    <mergeCell ref="B94:C94"/>
    <mergeCell ref="B95:C95"/>
    <mergeCell ref="B96:C96"/>
    <mergeCell ref="B97:C97"/>
    <mergeCell ref="B98:C98"/>
    <mergeCell ref="B99:C99"/>
    <mergeCell ref="B100:C100"/>
    <mergeCell ref="B66:B70"/>
    <mergeCell ref="B47:B48"/>
    <mergeCell ref="B52:B54"/>
    <mergeCell ref="B57:B59"/>
    <mergeCell ref="B60:B62"/>
    <mergeCell ref="B64:B65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3D1A2-2E1A-4732-9484-45F7A59EEB75}">
  <dimension ref="A1:T103"/>
  <sheetViews>
    <sheetView workbookViewId="0">
      <pane ySplit="1" topLeftCell="A2" activePane="bottomLeft" state="frozen"/>
      <selection pane="bottomLeft" activeCell="N1" sqref="N1"/>
    </sheetView>
  </sheetViews>
  <sheetFormatPr defaultRowHeight="12.75"/>
  <cols>
    <col min="2" max="2" width="26.140625" bestFit="1" customWidth="1"/>
    <col min="3" max="3" width="20.42578125" bestFit="1" customWidth="1"/>
    <col min="4" max="4" width="9.140625" customWidth="1"/>
    <col min="5" max="7" width="12.85546875" customWidth="1"/>
    <col min="8" max="8" width="3.140625" customWidth="1"/>
    <col min="9" max="11" width="12.85546875" customWidth="1"/>
    <col min="12" max="12" width="3.140625" customWidth="1"/>
    <col min="13" max="15" width="12.85546875" customWidth="1"/>
    <col min="16" max="16" width="3.140625" customWidth="1"/>
    <col min="17" max="19" width="12.85546875" customWidth="1"/>
    <col min="20" max="20" width="2.85546875" customWidth="1"/>
  </cols>
  <sheetData>
    <row r="1" spans="1:20" ht="101.25" customHeight="1">
      <c r="A1" s="68"/>
      <c r="B1" s="76" t="s">
        <v>20</v>
      </c>
      <c r="C1" s="76" t="s">
        <v>21</v>
      </c>
      <c r="D1" s="7" t="s">
        <v>251</v>
      </c>
      <c r="E1" s="77" t="s">
        <v>252</v>
      </c>
      <c r="F1" s="77" t="s">
        <v>253</v>
      </c>
      <c r="G1" s="77" t="s">
        <v>254</v>
      </c>
      <c r="H1" s="84"/>
      <c r="I1" s="77" t="s">
        <v>255</v>
      </c>
      <c r="J1" s="77" t="s">
        <v>256</v>
      </c>
      <c r="K1" s="77" t="s">
        <v>257</v>
      </c>
      <c r="L1" s="84"/>
      <c r="M1" s="77" t="s">
        <v>258</v>
      </c>
      <c r="N1" s="77" t="s">
        <v>259</v>
      </c>
      <c r="O1" s="77" t="s">
        <v>260</v>
      </c>
      <c r="P1" s="84"/>
      <c r="Q1" s="77" t="s">
        <v>261</v>
      </c>
      <c r="R1" s="77" t="s">
        <v>262</v>
      </c>
      <c r="S1" s="77" t="s">
        <v>263</v>
      </c>
      <c r="T1" s="84"/>
    </row>
    <row r="2" spans="1:20">
      <c r="A2" s="69"/>
      <c r="B2" s="10" t="s">
        <v>50</v>
      </c>
      <c r="C2" s="10" t="s">
        <v>51</v>
      </c>
      <c r="D2" s="4"/>
      <c r="E2" s="4"/>
      <c r="F2" s="4"/>
      <c r="G2" s="4"/>
      <c r="H2" s="84"/>
      <c r="I2" s="4"/>
      <c r="J2" s="4"/>
      <c r="K2" s="4"/>
      <c r="L2" s="84"/>
      <c r="M2" s="4"/>
      <c r="N2" s="4"/>
      <c r="O2" s="4"/>
      <c r="P2" s="84"/>
      <c r="Q2" s="4"/>
      <c r="R2" s="4"/>
      <c r="S2" s="4"/>
      <c r="T2" s="84"/>
    </row>
    <row r="3" spans="1:20">
      <c r="A3" s="13">
        <v>1</v>
      </c>
      <c r="B3" s="14" t="s">
        <v>52</v>
      </c>
      <c r="C3" s="15" t="s">
        <v>53</v>
      </c>
      <c r="D3" s="11">
        <v>1</v>
      </c>
      <c r="E3" s="24">
        <v>1</v>
      </c>
      <c r="F3" s="24"/>
      <c r="G3" s="24"/>
      <c r="H3" s="84"/>
      <c r="I3" s="24">
        <v>1</v>
      </c>
      <c r="J3" s="24"/>
      <c r="K3" s="24"/>
      <c r="L3" s="84"/>
      <c r="M3">
        <v>1</v>
      </c>
      <c r="P3" s="84"/>
      <c r="R3">
        <v>1</v>
      </c>
      <c r="T3" s="84"/>
    </row>
    <row r="4" spans="1:20">
      <c r="A4" s="13">
        <v>2</v>
      </c>
      <c r="B4" s="14" t="s">
        <v>54</v>
      </c>
      <c r="C4" s="18" t="s">
        <v>55</v>
      </c>
      <c r="D4" s="11">
        <v>1</v>
      </c>
      <c r="E4" s="24"/>
      <c r="F4" s="24"/>
      <c r="G4" s="24">
        <v>1</v>
      </c>
      <c r="H4" s="84"/>
      <c r="I4" s="24"/>
      <c r="J4" s="24"/>
      <c r="K4" s="24">
        <v>1</v>
      </c>
      <c r="L4" s="84"/>
      <c r="O4">
        <v>1</v>
      </c>
      <c r="P4" s="84"/>
      <c r="Q4">
        <v>1</v>
      </c>
      <c r="T4" s="84"/>
    </row>
    <row r="5" spans="1:20">
      <c r="A5" s="13">
        <v>3</v>
      </c>
      <c r="B5" s="14" t="s">
        <v>56</v>
      </c>
      <c r="C5" s="18" t="s">
        <v>57</v>
      </c>
      <c r="D5" s="11">
        <v>1</v>
      </c>
      <c r="E5" s="24">
        <v>1</v>
      </c>
      <c r="F5" s="24"/>
      <c r="G5" s="24"/>
      <c r="H5" s="84"/>
      <c r="I5" s="24">
        <v>1</v>
      </c>
      <c r="J5" s="24"/>
      <c r="K5" s="24"/>
      <c r="L5" s="84"/>
      <c r="M5">
        <v>1</v>
      </c>
      <c r="P5" s="84"/>
      <c r="R5">
        <v>1</v>
      </c>
      <c r="T5" s="84"/>
    </row>
    <row r="6" spans="1:20">
      <c r="A6" s="13">
        <v>4</v>
      </c>
      <c r="B6" s="14" t="s">
        <v>58</v>
      </c>
      <c r="C6" s="18" t="s">
        <v>59</v>
      </c>
      <c r="D6" s="11">
        <v>1</v>
      </c>
      <c r="E6" s="24"/>
      <c r="F6" s="24"/>
      <c r="G6" s="24"/>
      <c r="H6" s="84"/>
      <c r="I6" s="24">
        <v>1</v>
      </c>
      <c r="J6" s="24"/>
      <c r="K6" s="24"/>
      <c r="L6" s="84"/>
      <c r="M6">
        <v>1</v>
      </c>
      <c r="P6" s="84"/>
      <c r="S6">
        <v>1</v>
      </c>
      <c r="T6" s="84"/>
    </row>
    <row r="7" spans="1:20">
      <c r="A7" s="13">
        <v>5</v>
      </c>
      <c r="B7" s="14" t="s">
        <v>60</v>
      </c>
      <c r="C7" s="18" t="s">
        <v>61</v>
      </c>
      <c r="D7" s="11"/>
      <c r="E7" s="24"/>
      <c r="F7" s="24"/>
      <c r="G7" s="24"/>
      <c r="H7" s="84"/>
      <c r="I7" s="24"/>
      <c r="J7" s="24"/>
      <c r="K7" s="24"/>
      <c r="L7" s="84"/>
      <c r="P7" s="84"/>
      <c r="T7" s="84"/>
    </row>
    <row r="8" spans="1:20">
      <c r="A8" s="13">
        <v>6</v>
      </c>
      <c r="B8" s="14" t="s">
        <v>62</v>
      </c>
      <c r="C8" s="18" t="s">
        <v>63</v>
      </c>
      <c r="D8" s="11">
        <v>1</v>
      </c>
      <c r="E8" s="24">
        <v>1</v>
      </c>
      <c r="F8" s="24"/>
      <c r="G8" s="24"/>
      <c r="H8" s="84"/>
      <c r="I8" s="24">
        <v>1</v>
      </c>
      <c r="J8" s="24"/>
      <c r="K8" s="24"/>
      <c r="L8" s="84"/>
      <c r="M8">
        <v>1</v>
      </c>
      <c r="P8" s="84"/>
      <c r="R8">
        <v>1</v>
      </c>
      <c r="T8" s="84"/>
    </row>
    <row r="9" spans="1:20">
      <c r="A9" s="13">
        <v>7</v>
      </c>
      <c r="B9" s="14" t="s">
        <v>64</v>
      </c>
      <c r="C9" s="18" t="s">
        <v>65</v>
      </c>
      <c r="D9" s="11"/>
      <c r="E9" s="24"/>
      <c r="F9" s="24"/>
      <c r="G9" s="24"/>
      <c r="H9" s="84"/>
      <c r="I9" s="24"/>
      <c r="J9" s="24"/>
      <c r="K9" s="24"/>
      <c r="L9" s="84"/>
      <c r="P9" s="84"/>
      <c r="T9" s="84"/>
    </row>
    <row r="10" spans="1:20">
      <c r="A10" s="13">
        <v>8</v>
      </c>
      <c r="B10" s="14" t="s">
        <v>66</v>
      </c>
      <c r="C10" s="18" t="s">
        <v>67</v>
      </c>
      <c r="D10" s="11">
        <v>1</v>
      </c>
      <c r="E10" s="24"/>
      <c r="F10" s="24">
        <v>1</v>
      </c>
      <c r="G10" s="24"/>
      <c r="H10" s="84"/>
      <c r="I10" s="24">
        <v>1</v>
      </c>
      <c r="J10" s="24"/>
      <c r="K10" s="24"/>
      <c r="L10" s="84"/>
      <c r="N10">
        <v>1</v>
      </c>
      <c r="P10" s="84"/>
      <c r="Q10">
        <v>1</v>
      </c>
      <c r="T10" s="84"/>
    </row>
    <row r="11" spans="1:20">
      <c r="A11" s="13">
        <v>9</v>
      </c>
      <c r="B11" s="14" t="s">
        <v>68</v>
      </c>
      <c r="C11" s="18" t="s">
        <v>69</v>
      </c>
      <c r="D11" s="11">
        <v>1</v>
      </c>
      <c r="E11" s="24">
        <v>1</v>
      </c>
      <c r="F11" s="24"/>
      <c r="G11" s="24"/>
      <c r="H11" s="84"/>
      <c r="I11" s="24">
        <v>1</v>
      </c>
      <c r="J11" s="24"/>
      <c r="K11" s="24"/>
      <c r="L11" s="84"/>
      <c r="M11">
        <v>1</v>
      </c>
      <c r="P11" s="84"/>
      <c r="R11">
        <v>1</v>
      </c>
      <c r="T11" s="84"/>
    </row>
    <row r="12" spans="1:20">
      <c r="A12" s="13">
        <v>10</v>
      </c>
      <c r="B12" s="14" t="s">
        <v>70</v>
      </c>
      <c r="C12" s="18" t="s">
        <v>71</v>
      </c>
      <c r="D12" s="11">
        <v>1</v>
      </c>
      <c r="E12" s="24">
        <v>1</v>
      </c>
      <c r="F12" s="24"/>
      <c r="G12" s="24"/>
      <c r="H12" s="84"/>
      <c r="I12" s="24">
        <v>1</v>
      </c>
      <c r="J12" s="24"/>
      <c r="K12" s="24"/>
      <c r="L12" s="84"/>
      <c r="M12">
        <v>1</v>
      </c>
      <c r="P12" s="84"/>
      <c r="R12">
        <v>1</v>
      </c>
      <c r="T12" s="84"/>
    </row>
    <row r="13" spans="1:20">
      <c r="A13" s="13">
        <v>11</v>
      </c>
      <c r="B13" s="14" t="s">
        <v>72</v>
      </c>
      <c r="C13" s="18" t="s">
        <v>73</v>
      </c>
      <c r="D13" s="11">
        <v>1</v>
      </c>
      <c r="E13" s="24">
        <v>1</v>
      </c>
      <c r="F13" s="24"/>
      <c r="G13" s="24"/>
      <c r="H13" s="84"/>
      <c r="I13" s="24">
        <v>1</v>
      </c>
      <c r="J13" s="24"/>
      <c r="K13" s="24"/>
      <c r="L13" s="84"/>
      <c r="N13">
        <v>1</v>
      </c>
      <c r="P13" s="84"/>
      <c r="Q13">
        <v>1</v>
      </c>
      <c r="T13" s="84"/>
    </row>
    <row r="14" spans="1:20">
      <c r="A14" s="13">
        <v>12</v>
      </c>
      <c r="B14" s="14" t="s">
        <v>74</v>
      </c>
      <c r="C14" s="18" t="s">
        <v>75</v>
      </c>
      <c r="D14" s="11">
        <v>1</v>
      </c>
      <c r="E14" s="24">
        <v>1</v>
      </c>
      <c r="F14" s="24"/>
      <c r="G14" s="24"/>
      <c r="H14" s="84"/>
      <c r="I14" s="24">
        <v>1</v>
      </c>
      <c r="J14" s="24"/>
      <c r="K14" s="24"/>
      <c r="L14" s="84"/>
      <c r="M14">
        <v>1</v>
      </c>
      <c r="P14" s="84"/>
      <c r="S14">
        <v>1</v>
      </c>
      <c r="T14" s="84"/>
    </row>
    <row r="15" spans="1:20">
      <c r="A15" s="13">
        <v>13</v>
      </c>
      <c r="B15" s="14" t="s">
        <v>76</v>
      </c>
      <c r="C15" s="18" t="s">
        <v>77</v>
      </c>
      <c r="D15" s="11">
        <v>1</v>
      </c>
      <c r="E15" s="24">
        <v>1</v>
      </c>
      <c r="F15" s="24"/>
      <c r="G15" s="24"/>
      <c r="H15" s="84"/>
      <c r="I15" s="24">
        <v>1</v>
      </c>
      <c r="J15" s="24"/>
      <c r="K15" s="24"/>
      <c r="L15" s="84"/>
      <c r="M15">
        <v>1</v>
      </c>
      <c r="P15" s="84"/>
      <c r="T15" s="84"/>
    </row>
    <row r="16" spans="1:20">
      <c r="A16" s="13">
        <v>14</v>
      </c>
      <c r="B16" s="14" t="s">
        <v>78</v>
      </c>
      <c r="C16" s="18" t="s">
        <v>79</v>
      </c>
      <c r="D16" s="11">
        <v>1</v>
      </c>
      <c r="E16" s="24">
        <v>1</v>
      </c>
      <c r="F16" s="24"/>
      <c r="G16" s="24"/>
      <c r="H16" s="84"/>
      <c r="I16" s="24">
        <v>1</v>
      </c>
      <c r="J16" s="24"/>
      <c r="K16" s="24"/>
      <c r="L16" s="84"/>
      <c r="M16">
        <v>1</v>
      </c>
      <c r="P16" s="84"/>
      <c r="Q16">
        <v>1</v>
      </c>
      <c r="T16" s="84"/>
    </row>
    <row r="17" spans="1:20">
      <c r="A17" s="13">
        <v>15</v>
      </c>
      <c r="B17" s="14" t="s">
        <v>80</v>
      </c>
      <c r="C17" s="18" t="s">
        <v>81</v>
      </c>
      <c r="D17" s="11">
        <v>1</v>
      </c>
      <c r="E17" s="24">
        <v>1</v>
      </c>
      <c r="F17" s="24"/>
      <c r="G17" s="24"/>
      <c r="H17" s="84"/>
      <c r="I17" s="24">
        <v>1</v>
      </c>
      <c r="J17" s="24"/>
      <c r="K17" s="24"/>
      <c r="L17" s="84"/>
      <c r="M17">
        <v>1</v>
      </c>
      <c r="P17" s="84"/>
      <c r="S17">
        <v>1</v>
      </c>
      <c r="T17" s="84"/>
    </row>
    <row r="18" spans="1:20">
      <c r="A18" s="13">
        <v>16</v>
      </c>
      <c r="B18" s="14" t="s">
        <v>82</v>
      </c>
      <c r="C18" s="18" t="s">
        <v>83</v>
      </c>
      <c r="D18" s="11">
        <v>1</v>
      </c>
      <c r="E18" s="24">
        <v>1</v>
      </c>
      <c r="F18" s="24"/>
      <c r="G18" s="24"/>
      <c r="H18" s="84"/>
      <c r="I18" s="24">
        <v>1</v>
      </c>
      <c r="J18" s="24"/>
      <c r="K18" s="24"/>
      <c r="L18" s="84"/>
      <c r="M18">
        <v>1</v>
      </c>
      <c r="P18" s="84"/>
      <c r="R18">
        <v>1</v>
      </c>
      <c r="T18" s="84"/>
    </row>
    <row r="19" spans="1:20">
      <c r="A19" s="13">
        <v>17</v>
      </c>
      <c r="B19" s="14" t="s">
        <v>84</v>
      </c>
      <c r="C19" s="18" t="s">
        <v>85</v>
      </c>
      <c r="D19" s="11">
        <v>1</v>
      </c>
      <c r="E19" s="24">
        <v>1</v>
      </c>
      <c r="F19" s="24"/>
      <c r="G19" s="24"/>
      <c r="H19" s="84"/>
      <c r="I19" s="24">
        <v>1</v>
      </c>
      <c r="J19" s="24"/>
      <c r="K19" s="24"/>
      <c r="L19" s="84"/>
      <c r="M19">
        <v>1</v>
      </c>
      <c r="P19" s="84"/>
      <c r="R19">
        <v>1</v>
      </c>
      <c r="T19" s="84"/>
    </row>
    <row r="20" spans="1:20">
      <c r="A20" s="13">
        <v>18</v>
      </c>
      <c r="B20" s="14" t="s">
        <v>86</v>
      </c>
      <c r="C20" s="18" t="s">
        <v>87</v>
      </c>
      <c r="D20" s="11"/>
      <c r="E20" s="24"/>
      <c r="F20" s="24"/>
      <c r="G20" s="24"/>
      <c r="H20" s="84"/>
      <c r="I20" s="24"/>
      <c r="J20" s="24"/>
      <c r="K20" s="24"/>
      <c r="L20" s="84"/>
      <c r="P20" s="84"/>
      <c r="T20" s="84"/>
    </row>
    <row r="21" spans="1:20">
      <c r="A21" s="13">
        <v>19</v>
      </c>
      <c r="B21" s="14" t="s">
        <v>88</v>
      </c>
      <c r="C21" s="18" t="s">
        <v>203</v>
      </c>
      <c r="D21" s="11">
        <v>1</v>
      </c>
      <c r="E21" s="24">
        <v>1</v>
      </c>
      <c r="F21" s="24"/>
      <c r="G21" s="24"/>
      <c r="H21" s="84"/>
      <c r="I21" s="24">
        <v>1</v>
      </c>
      <c r="J21" s="24"/>
      <c r="K21" s="24"/>
      <c r="L21" s="84"/>
      <c r="M21">
        <v>1</v>
      </c>
      <c r="P21" s="84"/>
      <c r="R21">
        <v>1</v>
      </c>
      <c r="T21" s="84"/>
    </row>
    <row r="22" spans="1:20">
      <c r="A22" s="13">
        <v>20</v>
      </c>
      <c r="B22" s="14" t="s">
        <v>90</v>
      </c>
      <c r="C22" s="18" t="s">
        <v>91</v>
      </c>
      <c r="D22" s="11">
        <v>1</v>
      </c>
      <c r="E22" s="24">
        <v>1</v>
      </c>
      <c r="F22" s="24"/>
      <c r="G22" s="24"/>
      <c r="H22" s="84"/>
      <c r="I22" s="24">
        <v>1</v>
      </c>
      <c r="J22" s="24"/>
      <c r="K22" s="24"/>
      <c r="L22" s="84"/>
      <c r="M22">
        <v>1</v>
      </c>
      <c r="P22" s="84"/>
      <c r="R22">
        <v>1</v>
      </c>
      <c r="T22" s="84"/>
    </row>
    <row r="23" spans="1:20">
      <c r="A23" s="13">
        <v>21</v>
      </c>
      <c r="B23" s="14" t="s">
        <v>92</v>
      </c>
      <c r="C23" s="18" t="s">
        <v>93</v>
      </c>
      <c r="D23" s="11">
        <v>1</v>
      </c>
      <c r="E23" s="24">
        <v>1</v>
      </c>
      <c r="F23" s="24"/>
      <c r="G23" s="24"/>
      <c r="H23" s="84"/>
      <c r="I23" s="24">
        <v>1</v>
      </c>
      <c r="J23" s="24"/>
      <c r="K23" s="24"/>
      <c r="L23" s="84"/>
      <c r="N23">
        <v>1</v>
      </c>
      <c r="P23" s="84"/>
      <c r="Q23">
        <v>1</v>
      </c>
      <c r="T23" s="84"/>
    </row>
    <row r="24" spans="1:20">
      <c r="A24" s="13">
        <v>22</v>
      </c>
      <c r="B24" s="14" t="s">
        <v>94</v>
      </c>
      <c r="C24" s="18" t="s">
        <v>95</v>
      </c>
      <c r="D24" s="11">
        <v>1</v>
      </c>
      <c r="E24" s="24">
        <v>1</v>
      </c>
      <c r="F24" s="24"/>
      <c r="G24" s="24"/>
      <c r="H24" s="84"/>
      <c r="I24" s="24">
        <v>1</v>
      </c>
      <c r="J24" s="24"/>
      <c r="K24" s="24"/>
      <c r="L24" s="84"/>
      <c r="N24">
        <v>1</v>
      </c>
      <c r="P24" s="84"/>
      <c r="Q24">
        <v>1</v>
      </c>
      <c r="T24" s="84"/>
    </row>
    <row r="25" spans="1:20">
      <c r="A25" s="13">
        <v>23</v>
      </c>
      <c r="B25" s="14" t="s">
        <v>96</v>
      </c>
      <c r="C25" s="18" t="s">
        <v>97</v>
      </c>
      <c r="D25" s="11"/>
      <c r="E25" s="24"/>
      <c r="F25" s="24"/>
      <c r="G25" s="24"/>
      <c r="H25" s="84"/>
      <c r="I25" s="24"/>
      <c r="J25" s="24"/>
      <c r="K25" s="24"/>
      <c r="L25" s="84"/>
      <c r="P25" s="84"/>
      <c r="T25" s="84"/>
    </row>
    <row r="26" spans="1:20">
      <c r="A26" s="13">
        <v>24</v>
      </c>
      <c r="B26" s="14" t="s">
        <v>98</v>
      </c>
      <c r="C26" s="18" t="s">
        <v>99</v>
      </c>
      <c r="D26" s="11">
        <v>1</v>
      </c>
      <c r="E26" s="24">
        <v>1</v>
      </c>
      <c r="F26" s="24"/>
      <c r="G26" s="24"/>
      <c r="H26" s="84"/>
      <c r="I26" s="24">
        <v>1</v>
      </c>
      <c r="J26" s="24"/>
      <c r="K26" s="24"/>
      <c r="L26" s="84"/>
      <c r="M26">
        <v>1</v>
      </c>
      <c r="P26" s="84"/>
      <c r="R26">
        <v>1</v>
      </c>
      <c r="T26" s="84"/>
    </row>
    <row r="27" spans="1:20">
      <c r="A27" s="13">
        <v>25</v>
      </c>
      <c r="B27" s="14" t="s">
        <v>100</v>
      </c>
      <c r="C27" s="18" t="s">
        <v>101</v>
      </c>
      <c r="D27" s="11">
        <v>1</v>
      </c>
      <c r="E27" s="24">
        <v>1</v>
      </c>
      <c r="F27" s="24"/>
      <c r="G27" s="24"/>
      <c r="H27" s="84"/>
      <c r="I27" s="24">
        <v>1</v>
      </c>
      <c r="J27" s="24"/>
      <c r="K27" s="24"/>
      <c r="L27" s="84"/>
      <c r="M27">
        <v>1</v>
      </c>
      <c r="P27" s="84"/>
      <c r="R27">
        <v>1</v>
      </c>
      <c r="T27" s="84"/>
    </row>
    <row r="28" spans="1:20">
      <c r="A28" s="13">
        <v>26</v>
      </c>
      <c r="B28" s="14" t="s">
        <v>102</v>
      </c>
      <c r="C28" s="18" t="s">
        <v>103</v>
      </c>
      <c r="D28" s="11">
        <v>1</v>
      </c>
      <c r="E28" s="24">
        <v>1</v>
      </c>
      <c r="F28" s="24"/>
      <c r="G28" s="24"/>
      <c r="H28" s="84"/>
      <c r="I28" s="24">
        <v>1</v>
      </c>
      <c r="J28" s="24"/>
      <c r="K28" s="24"/>
      <c r="L28" s="84"/>
      <c r="M28">
        <v>1</v>
      </c>
      <c r="P28" s="84"/>
      <c r="R28">
        <v>1</v>
      </c>
      <c r="T28" s="84"/>
    </row>
    <row r="29" spans="1:20">
      <c r="A29" s="13">
        <v>27</v>
      </c>
      <c r="B29" s="14" t="s">
        <v>104</v>
      </c>
      <c r="C29" s="18" t="s">
        <v>105</v>
      </c>
      <c r="D29" s="11"/>
      <c r="E29" s="24"/>
      <c r="F29" s="24"/>
      <c r="G29" s="24"/>
      <c r="H29" s="84"/>
      <c r="I29" s="24"/>
      <c r="J29" s="24"/>
      <c r="K29" s="24"/>
      <c r="L29" s="84"/>
      <c r="P29" s="84"/>
      <c r="T29" s="84"/>
    </row>
    <row r="30" spans="1:20">
      <c r="A30" s="13">
        <v>28</v>
      </c>
      <c r="B30" s="14" t="s">
        <v>106</v>
      </c>
      <c r="C30" s="18" t="s">
        <v>208</v>
      </c>
      <c r="D30" s="11"/>
      <c r="E30" s="24"/>
      <c r="F30" s="24"/>
      <c r="G30" s="24"/>
      <c r="H30" s="84"/>
      <c r="I30" s="24"/>
      <c r="J30" s="24"/>
      <c r="K30" s="24"/>
      <c r="L30" s="84"/>
      <c r="P30" s="84"/>
      <c r="T30" s="84"/>
    </row>
    <row r="31" spans="1:20">
      <c r="A31" s="13">
        <v>29</v>
      </c>
      <c r="B31" s="14" t="s">
        <v>108</v>
      </c>
      <c r="C31" s="18" t="s">
        <v>109</v>
      </c>
      <c r="D31" s="11"/>
      <c r="E31" s="24"/>
      <c r="F31" s="24"/>
      <c r="G31" s="24"/>
      <c r="H31" s="84"/>
      <c r="I31" s="24"/>
      <c r="J31" s="24"/>
      <c r="K31" s="24"/>
      <c r="L31" s="84"/>
      <c r="P31" s="84"/>
      <c r="T31" s="84"/>
    </row>
    <row r="32" spans="1:20">
      <c r="A32" s="13">
        <v>30</v>
      </c>
      <c r="B32" s="14" t="s">
        <v>110</v>
      </c>
      <c r="C32" s="18" t="s">
        <v>111</v>
      </c>
      <c r="D32" s="11">
        <v>1</v>
      </c>
      <c r="E32" s="24"/>
      <c r="F32" s="24"/>
      <c r="G32" s="24">
        <v>1</v>
      </c>
      <c r="H32" s="84"/>
      <c r="I32" s="24">
        <v>1</v>
      </c>
      <c r="J32" s="24"/>
      <c r="K32" s="24"/>
      <c r="L32" s="84"/>
      <c r="O32">
        <v>1</v>
      </c>
      <c r="P32" s="84"/>
      <c r="S32">
        <v>1</v>
      </c>
      <c r="T32" s="84"/>
    </row>
    <row r="33" spans="1:20">
      <c r="A33" s="13">
        <v>31</v>
      </c>
      <c r="B33" s="14" t="s">
        <v>112</v>
      </c>
      <c r="C33" s="18" t="s">
        <v>209</v>
      </c>
      <c r="D33" s="11"/>
      <c r="E33" s="24"/>
      <c r="F33" s="24"/>
      <c r="G33" s="24"/>
      <c r="H33" s="84"/>
      <c r="I33" s="24"/>
      <c r="J33" s="24"/>
      <c r="K33" s="24"/>
      <c r="L33" s="84"/>
      <c r="P33" s="84"/>
      <c r="T33" s="84"/>
    </row>
    <row r="34" spans="1:20">
      <c r="A34" s="13">
        <v>32</v>
      </c>
      <c r="B34" s="14" t="s">
        <v>113</v>
      </c>
      <c r="C34" s="18" t="s">
        <v>114</v>
      </c>
      <c r="D34" s="11">
        <v>1</v>
      </c>
      <c r="E34" s="24">
        <v>1</v>
      </c>
      <c r="F34" s="24"/>
      <c r="G34" s="24"/>
      <c r="H34" s="84"/>
      <c r="I34" s="24">
        <v>1</v>
      </c>
      <c r="J34" s="24"/>
      <c r="K34" s="24"/>
      <c r="L34" s="84"/>
      <c r="M34">
        <v>1</v>
      </c>
      <c r="P34" s="84"/>
      <c r="Q34">
        <v>1</v>
      </c>
      <c r="T34" s="84"/>
    </row>
    <row r="35" spans="1:20">
      <c r="A35" s="13">
        <v>33</v>
      </c>
      <c r="B35" s="14" t="s">
        <v>115</v>
      </c>
      <c r="C35" s="15" t="s">
        <v>116</v>
      </c>
      <c r="D35" s="11">
        <v>1</v>
      </c>
      <c r="E35" s="24">
        <v>1</v>
      </c>
      <c r="F35" s="24"/>
      <c r="G35" s="24"/>
      <c r="H35" s="84"/>
      <c r="I35" s="24">
        <v>1</v>
      </c>
      <c r="J35" s="24"/>
      <c r="K35" s="24"/>
      <c r="L35" s="84"/>
      <c r="M35">
        <v>1</v>
      </c>
      <c r="P35" s="84"/>
      <c r="Q35">
        <v>1</v>
      </c>
      <c r="T35" s="84"/>
    </row>
    <row r="36" spans="1:20">
      <c r="A36" s="13">
        <v>34</v>
      </c>
      <c r="B36" s="14" t="s">
        <v>117</v>
      </c>
      <c r="C36" s="18" t="s">
        <v>118</v>
      </c>
      <c r="D36" s="11">
        <v>1</v>
      </c>
      <c r="E36" s="24">
        <v>1</v>
      </c>
      <c r="F36" s="24"/>
      <c r="G36" s="24"/>
      <c r="H36" s="84"/>
      <c r="I36" s="24">
        <v>1</v>
      </c>
      <c r="J36" s="24"/>
      <c r="K36" s="24"/>
      <c r="L36" s="84"/>
      <c r="M36">
        <v>1</v>
      </c>
      <c r="P36" s="84"/>
      <c r="Q36">
        <v>1</v>
      </c>
      <c r="T36" s="84"/>
    </row>
    <row r="37" spans="1:20">
      <c r="A37" s="13">
        <v>35</v>
      </c>
      <c r="B37" s="14" t="s">
        <v>119</v>
      </c>
      <c r="C37" s="18" t="s">
        <v>46</v>
      </c>
      <c r="D37" s="11">
        <v>1</v>
      </c>
      <c r="E37" s="24">
        <v>1</v>
      </c>
      <c r="F37" s="24"/>
      <c r="G37" s="24"/>
      <c r="H37" s="84"/>
      <c r="I37" s="24">
        <v>1</v>
      </c>
      <c r="J37" s="24"/>
      <c r="K37" s="24"/>
      <c r="L37" s="84"/>
      <c r="M37">
        <v>1</v>
      </c>
      <c r="P37" s="84"/>
      <c r="S37">
        <v>1</v>
      </c>
      <c r="T37" s="84"/>
    </row>
    <row r="38" spans="1:20">
      <c r="A38" s="13">
        <v>36</v>
      </c>
      <c r="B38" s="14" t="s">
        <v>120</v>
      </c>
      <c r="C38" s="18" t="s">
        <v>211</v>
      </c>
      <c r="D38" s="11"/>
      <c r="E38" s="24"/>
      <c r="F38" s="24"/>
      <c r="G38" s="24"/>
      <c r="H38" s="84"/>
      <c r="I38" s="24"/>
      <c r="J38" s="24"/>
      <c r="K38" s="24"/>
      <c r="L38" s="84"/>
      <c r="P38" s="84"/>
      <c r="T38" s="84"/>
    </row>
    <row r="39" spans="1:20">
      <c r="A39" s="13">
        <v>37</v>
      </c>
      <c r="B39" s="14" t="s">
        <v>121</v>
      </c>
      <c r="C39" s="18" t="s">
        <v>122</v>
      </c>
      <c r="D39" s="11">
        <v>1</v>
      </c>
      <c r="E39" s="24">
        <v>1</v>
      </c>
      <c r="F39" s="24"/>
      <c r="G39" s="24"/>
      <c r="H39" s="84"/>
      <c r="I39" s="24">
        <v>1</v>
      </c>
      <c r="J39" s="24"/>
      <c r="K39" s="24"/>
      <c r="L39" s="84"/>
      <c r="M39">
        <v>1</v>
      </c>
      <c r="P39" s="84"/>
      <c r="R39">
        <v>1</v>
      </c>
      <c r="T39" s="84"/>
    </row>
    <row r="40" spans="1:20">
      <c r="A40" s="13">
        <v>38</v>
      </c>
      <c r="B40" s="14" t="s">
        <v>123</v>
      </c>
      <c r="C40" s="18" t="s">
        <v>204</v>
      </c>
      <c r="D40" s="11">
        <v>1</v>
      </c>
      <c r="E40" s="24">
        <v>1</v>
      </c>
      <c r="F40" s="24"/>
      <c r="G40" s="24"/>
      <c r="H40" s="84"/>
      <c r="I40" s="24">
        <v>1</v>
      </c>
      <c r="J40" s="24"/>
      <c r="K40" s="24"/>
      <c r="L40" s="84"/>
      <c r="M40">
        <v>1</v>
      </c>
      <c r="P40" s="84"/>
      <c r="S40">
        <v>1</v>
      </c>
      <c r="T40" s="84"/>
    </row>
    <row r="41" spans="1:20">
      <c r="A41" s="13">
        <v>39</v>
      </c>
      <c r="B41" s="14" t="s">
        <v>125</v>
      </c>
      <c r="C41" s="18" t="s">
        <v>126</v>
      </c>
      <c r="D41" s="11">
        <v>1</v>
      </c>
      <c r="E41" s="24">
        <v>1</v>
      </c>
      <c r="F41" s="24"/>
      <c r="G41" s="24"/>
      <c r="H41" s="84"/>
      <c r="I41" s="24">
        <v>1</v>
      </c>
      <c r="J41" s="24"/>
      <c r="K41" s="24"/>
      <c r="L41" s="84"/>
      <c r="M41">
        <v>1</v>
      </c>
      <c r="P41" s="84"/>
      <c r="R41">
        <v>1</v>
      </c>
      <c r="T41" s="84"/>
    </row>
    <row r="42" spans="1:20">
      <c r="A42" s="13">
        <v>40</v>
      </c>
      <c r="B42" s="14" t="s">
        <v>127</v>
      </c>
      <c r="C42" s="18" t="s">
        <v>128</v>
      </c>
      <c r="D42" s="11">
        <v>1</v>
      </c>
      <c r="E42" s="24">
        <v>1</v>
      </c>
      <c r="F42" s="24"/>
      <c r="G42" s="24"/>
      <c r="H42" s="84"/>
      <c r="I42" s="24"/>
      <c r="J42" s="24"/>
      <c r="K42" s="24">
        <v>1</v>
      </c>
      <c r="L42" s="84"/>
      <c r="N42">
        <v>1</v>
      </c>
      <c r="P42" s="84"/>
      <c r="S42">
        <v>1</v>
      </c>
      <c r="T42" s="84"/>
    </row>
    <row r="43" spans="1:20">
      <c r="A43" s="13">
        <v>41</v>
      </c>
      <c r="B43" s="14" t="s">
        <v>129</v>
      </c>
      <c r="C43" s="18" t="s">
        <v>130</v>
      </c>
      <c r="D43" s="11">
        <v>1</v>
      </c>
      <c r="E43" s="24">
        <v>1</v>
      </c>
      <c r="F43" s="24"/>
      <c r="G43" s="24"/>
      <c r="H43" s="84"/>
      <c r="I43" s="24">
        <v>1</v>
      </c>
      <c r="J43" s="24"/>
      <c r="K43" s="24"/>
      <c r="L43" s="84"/>
      <c r="M43">
        <v>1</v>
      </c>
      <c r="P43" s="84"/>
      <c r="R43">
        <v>1</v>
      </c>
      <c r="T43" s="84"/>
    </row>
    <row r="44" spans="1:20">
      <c r="A44" s="13">
        <v>42</v>
      </c>
      <c r="B44" s="14" t="s">
        <v>131</v>
      </c>
      <c r="C44" s="18" t="s">
        <v>132</v>
      </c>
      <c r="D44" s="11">
        <v>1</v>
      </c>
      <c r="E44" s="24">
        <v>1</v>
      </c>
      <c r="F44" s="24"/>
      <c r="G44" s="24"/>
      <c r="H44" s="84"/>
      <c r="I44" s="24">
        <v>1</v>
      </c>
      <c r="J44" s="24"/>
      <c r="K44" s="24"/>
      <c r="L44" s="84"/>
      <c r="M44">
        <v>1</v>
      </c>
      <c r="P44" s="84"/>
      <c r="R44">
        <v>1</v>
      </c>
      <c r="T44" s="84"/>
    </row>
    <row r="45" spans="1:20">
      <c r="A45" s="13">
        <v>43</v>
      </c>
      <c r="B45" s="14" t="s">
        <v>133</v>
      </c>
      <c r="C45" s="18" t="s">
        <v>134</v>
      </c>
      <c r="D45" s="11">
        <v>1</v>
      </c>
      <c r="E45" s="24"/>
      <c r="F45" s="24"/>
      <c r="G45" s="24">
        <v>1</v>
      </c>
      <c r="H45" s="84"/>
      <c r="I45" s="24"/>
      <c r="J45" s="24"/>
      <c r="K45" s="24">
        <v>1</v>
      </c>
      <c r="L45" s="84"/>
      <c r="O45">
        <v>1</v>
      </c>
      <c r="P45" s="84"/>
      <c r="Q45">
        <v>1</v>
      </c>
      <c r="T45" s="84"/>
    </row>
    <row r="46" spans="1:20">
      <c r="A46" s="69"/>
      <c r="B46" s="10" t="s">
        <v>135</v>
      </c>
      <c r="C46" s="69" t="s">
        <v>136</v>
      </c>
      <c r="D46" s="16"/>
      <c r="E46" s="5"/>
      <c r="F46" s="5"/>
      <c r="G46" s="5"/>
      <c r="H46" s="84"/>
      <c r="I46" s="5"/>
      <c r="J46" s="5"/>
      <c r="K46" s="5"/>
      <c r="L46" s="84"/>
      <c r="M46" s="84"/>
      <c r="N46" s="84"/>
      <c r="O46" s="84"/>
      <c r="P46" s="84"/>
      <c r="Q46" s="84"/>
      <c r="R46" s="84"/>
      <c r="S46" s="84"/>
      <c r="T46" s="84"/>
    </row>
    <row r="47" spans="1:20">
      <c r="A47" s="13">
        <v>1</v>
      </c>
      <c r="B47" s="104" t="s">
        <v>54</v>
      </c>
      <c r="C47" s="18" t="s">
        <v>137</v>
      </c>
      <c r="D47" s="11">
        <v>1</v>
      </c>
      <c r="E47" s="11">
        <v>1</v>
      </c>
      <c r="F47" s="11"/>
      <c r="G47" s="11"/>
      <c r="H47" s="84"/>
      <c r="I47" s="11">
        <v>1</v>
      </c>
      <c r="J47" s="11"/>
      <c r="K47" s="11"/>
      <c r="L47" s="84"/>
      <c r="M47">
        <v>1</v>
      </c>
      <c r="P47" s="84"/>
      <c r="R47">
        <v>1</v>
      </c>
      <c r="T47" s="84"/>
    </row>
    <row r="48" spans="1:20">
      <c r="A48" s="13">
        <v>2</v>
      </c>
      <c r="B48" s="114"/>
      <c r="C48" s="18" t="s">
        <v>138</v>
      </c>
      <c r="D48" s="11">
        <v>1</v>
      </c>
      <c r="E48" s="11">
        <v>1</v>
      </c>
      <c r="F48" s="11"/>
      <c r="G48" s="11"/>
      <c r="H48" s="84"/>
      <c r="I48" s="11">
        <v>1</v>
      </c>
      <c r="J48" s="11"/>
      <c r="K48" s="11"/>
      <c r="L48" s="84"/>
      <c r="N48">
        <v>1</v>
      </c>
      <c r="P48" s="84"/>
      <c r="Q48">
        <v>1</v>
      </c>
      <c r="T48" s="84"/>
    </row>
    <row r="49" spans="1:20">
      <c r="A49" s="13">
        <v>3</v>
      </c>
      <c r="B49" s="70" t="s">
        <v>139</v>
      </c>
      <c r="C49" s="18" t="s">
        <v>140</v>
      </c>
      <c r="D49" s="11">
        <v>1</v>
      </c>
      <c r="E49" s="11"/>
      <c r="F49" s="11"/>
      <c r="G49" s="11"/>
      <c r="H49" s="84"/>
      <c r="I49" s="11">
        <v>1</v>
      </c>
      <c r="J49" s="11"/>
      <c r="K49" s="11"/>
      <c r="L49" s="84"/>
      <c r="M49">
        <v>1</v>
      </c>
      <c r="P49" s="84"/>
      <c r="R49">
        <v>1</v>
      </c>
      <c r="T49" s="84"/>
    </row>
    <row r="50" spans="1:20">
      <c r="A50" s="13">
        <v>4</v>
      </c>
      <c r="B50" s="70" t="s">
        <v>141</v>
      </c>
      <c r="C50" s="18" t="s">
        <v>142</v>
      </c>
      <c r="D50" s="11"/>
      <c r="E50" s="11"/>
      <c r="F50" s="11"/>
      <c r="G50" s="11"/>
      <c r="H50" s="84"/>
      <c r="I50" s="11"/>
      <c r="J50" s="11"/>
      <c r="K50" s="11"/>
      <c r="L50" s="84"/>
      <c r="P50" s="84"/>
      <c r="T50" s="84"/>
    </row>
    <row r="51" spans="1:20">
      <c r="A51" s="13">
        <v>5</v>
      </c>
      <c r="B51" s="70" t="s">
        <v>143</v>
      </c>
      <c r="C51" s="18" t="s">
        <v>144</v>
      </c>
      <c r="D51" s="11">
        <v>1</v>
      </c>
      <c r="E51" s="11"/>
      <c r="F51" s="11"/>
      <c r="G51" s="11"/>
      <c r="H51" s="84"/>
      <c r="I51" s="11"/>
      <c r="J51" s="11"/>
      <c r="K51" s="11"/>
      <c r="L51" s="84"/>
      <c r="P51" s="84"/>
      <c r="R51">
        <v>1</v>
      </c>
      <c r="T51" s="84"/>
    </row>
    <row r="52" spans="1:20">
      <c r="A52" s="13">
        <v>6</v>
      </c>
      <c r="B52" s="104" t="s">
        <v>66</v>
      </c>
      <c r="C52" s="18" t="s">
        <v>145</v>
      </c>
      <c r="D52" s="11">
        <v>1</v>
      </c>
      <c r="E52" s="11">
        <v>1</v>
      </c>
      <c r="F52" s="11"/>
      <c r="G52" s="11"/>
      <c r="H52" s="84"/>
      <c r="I52" s="11">
        <v>1</v>
      </c>
      <c r="J52" s="11"/>
      <c r="K52" s="11"/>
      <c r="L52" s="84"/>
      <c r="M52">
        <v>1</v>
      </c>
      <c r="P52" s="84"/>
      <c r="S52">
        <v>1</v>
      </c>
      <c r="T52" s="84"/>
    </row>
    <row r="53" spans="1:20">
      <c r="A53" s="13">
        <v>7</v>
      </c>
      <c r="B53" s="114"/>
      <c r="C53" s="18" t="s">
        <v>146</v>
      </c>
      <c r="D53" s="11">
        <v>1</v>
      </c>
      <c r="E53" s="11">
        <v>1</v>
      </c>
      <c r="F53" s="11"/>
      <c r="G53" s="11"/>
      <c r="H53" s="84"/>
      <c r="I53" s="11">
        <v>1</v>
      </c>
      <c r="J53" s="11"/>
      <c r="K53" s="11"/>
      <c r="L53" s="84"/>
      <c r="N53">
        <v>1</v>
      </c>
      <c r="P53" s="84"/>
      <c r="Q53">
        <v>1</v>
      </c>
      <c r="T53" s="84"/>
    </row>
    <row r="54" spans="1:20">
      <c r="A54" s="13">
        <v>8</v>
      </c>
      <c r="B54" s="114"/>
      <c r="C54" s="18" t="s">
        <v>147</v>
      </c>
      <c r="D54" s="11">
        <v>1</v>
      </c>
      <c r="E54" s="11">
        <v>1</v>
      </c>
      <c r="F54" s="11"/>
      <c r="G54" s="11"/>
      <c r="H54" s="84"/>
      <c r="I54" s="11"/>
      <c r="J54" s="11"/>
      <c r="K54" s="11">
        <v>1</v>
      </c>
      <c r="L54" s="84"/>
      <c r="O54">
        <v>1</v>
      </c>
      <c r="P54" s="84"/>
      <c r="Q54">
        <v>1</v>
      </c>
      <c r="T54" s="84"/>
    </row>
    <row r="55" spans="1:20">
      <c r="A55" s="13">
        <v>9</v>
      </c>
      <c r="B55" s="70" t="s">
        <v>68</v>
      </c>
      <c r="C55" s="18" t="s">
        <v>45</v>
      </c>
      <c r="D55" s="11"/>
      <c r="E55" s="11"/>
      <c r="F55" s="11"/>
      <c r="G55" s="11"/>
      <c r="H55" s="84"/>
      <c r="I55" s="11"/>
      <c r="J55" s="11"/>
      <c r="K55" s="11"/>
      <c r="L55" s="84"/>
      <c r="P55" s="84"/>
      <c r="T55" s="84"/>
    </row>
    <row r="56" spans="1:20">
      <c r="A56" s="13">
        <v>10</v>
      </c>
      <c r="B56" s="70" t="s">
        <v>70</v>
      </c>
      <c r="C56" s="18" t="s">
        <v>148</v>
      </c>
      <c r="D56" s="11">
        <v>1</v>
      </c>
      <c r="E56" s="11">
        <v>1</v>
      </c>
      <c r="F56" s="11"/>
      <c r="G56" s="11"/>
      <c r="H56" s="84"/>
      <c r="I56" s="11">
        <v>1</v>
      </c>
      <c r="J56" s="11"/>
      <c r="K56" s="11"/>
      <c r="L56" s="84"/>
      <c r="O56">
        <v>1</v>
      </c>
      <c r="P56" s="84"/>
      <c r="Q56">
        <v>1</v>
      </c>
      <c r="T56" s="84"/>
    </row>
    <row r="57" spans="1:20">
      <c r="A57" s="13">
        <v>11</v>
      </c>
      <c r="B57" s="104" t="s">
        <v>72</v>
      </c>
      <c r="C57" s="18" t="s">
        <v>149</v>
      </c>
      <c r="D57" s="11">
        <v>1</v>
      </c>
      <c r="E57" s="11">
        <v>1</v>
      </c>
      <c r="F57" s="11"/>
      <c r="G57" s="11"/>
      <c r="H57" s="84"/>
      <c r="I57" s="11">
        <v>1</v>
      </c>
      <c r="J57" s="11"/>
      <c r="K57" s="11"/>
      <c r="L57" s="84"/>
      <c r="N57">
        <v>1</v>
      </c>
      <c r="P57" s="84"/>
      <c r="Q57">
        <v>1</v>
      </c>
      <c r="T57" s="84"/>
    </row>
    <row r="58" spans="1:20">
      <c r="A58" s="13">
        <v>12</v>
      </c>
      <c r="B58" s="114"/>
      <c r="C58" s="18" t="s">
        <v>150</v>
      </c>
      <c r="D58" s="11">
        <v>1</v>
      </c>
      <c r="E58" s="11">
        <v>1</v>
      </c>
      <c r="F58" s="11"/>
      <c r="G58" s="11"/>
      <c r="H58" s="84"/>
      <c r="I58" s="11">
        <v>1</v>
      </c>
      <c r="J58" s="11"/>
      <c r="K58" s="11"/>
      <c r="L58" s="84"/>
      <c r="O58">
        <v>1</v>
      </c>
      <c r="P58" s="84"/>
      <c r="Q58">
        <v>1</v>
      </c>
      <c r="T58" s="84"/>
    </row>
    <row r="59" spans="1:20">
      <c r="A59" s="13">
        <v>13</v>
      </c>
      <c r="B59" s="114"/>
      <c r="C59" s="18" t="s">
        <v>151</v>
      </c>
      <c r="D59" s="11"/>
      <c r="E59" s="11"/>
      <c r="F59" s="11"/>
      <c r="G59" s="11"/>
      <c r="H59" s="84"/>
      <c r="I59" s="11"/>
      <c r="J59" s="11"/>
      <c r="K59" s="11"/>
      <c r="L59" s="84"/>
      <c r="P59" s="84"/>
      <c r="T59" s="84"/>
    </row>
    <row r="60" spans="1:20">
      <c r="A60" s="13">
        <v>14</v>
      </c>
      <c r="B60" s="104" t="s">
        <v>152</v>
      </c>
      <c r="C60" s="18" t="s">
        <v>153</v>
      </c>
      <c r="D60" s="11">
        <v>1</v>
      </c>
      <c r="E60" s="11">
        <v>1</v>
      </c>
      <c r="F60" s="11"/>
      <c r="G60" s="11"/>
      <c r="H60" s="84"/>
      <c r="I60" s="11">
        <v>1</v>
      </c>
      <c r="J60" s="11"/>
      <c r="K60" s="11"/>
      <c r="L60" s="84"/>
      <c r="M60">
        <v>1</v>
      </c>
      <c r="P60" s="84"/>
      <c r="S60">
        <v>1</v>
      </c>
      <c r="T60" s="84"/>
    </row>
    <row r="61" spans="1:20">
      <c r="A61" s="13">
        <v>15</v>
      </c>
      <c r="B61" s="114"/>
      <c r="C61" s="18" t="s">
        <v>154</v>
      </c>
      <c r="D61" s="11">
        <v>1</v>
      </c>
      <c r="E61" s="11">
        <v>1</v>
      </c>
      <c r="F61" s="11"/>
      <c r="G61" s="11"/>
      <c r="H61" s="84"/>
      <c r="I61" s="11">
        <v>1</v>
      </c>
      <c r="J61" s="11"/>
      <c r="K61" s="11"/>
      <c r="L61" s="84"/>
      <c r="M61">
        <v>1</v>
      </c>
      <c r="P61" s="84"/>
      <c r="R61">
        <v>1</v>
      </c>
      <c r="T61" s="84"/>
    </row>
    <row r="62" spans="1:20">
      <c r="A62" s="13">
        <v>16</v>
      </c>
      <c r="B62" s="114"/>
      <c r="C62" s="18" t="s">
        <v>155</v>
      </c>
      <c r="D62" s="11">
        <v>1</v>
      </c>
      <c r="E62" s="11">
        <v>1</v>
      </c>
      <c r="F62" s="11"/>
      <c r="G62" s="11"/>
      <c r="H62" s="84"/>
      <c r="I62" s="11">
        <v>1</v>
      </c>
      <c r="J62" s="11"/>
      <c r="K62" s="11"/>
      <c r="L62" s="84"/>
      <c r="N62">
        <v>1</v>
      </c>
      <c r="P62" s="84"/>
      <c r="Q62">
        <v>1</v>
      </c>
      <c r="T62" s="84"/>
    </row>
    <row r="63" spans="1:20" s="100" customFormat="1">
      <c r="A63" s="95">
        <v>17</v>
      </c>
      <c r="B63" s="96" t="s">
        <v>76</v>
      </c>
      <c r="C63" s="97" t="s">
        <v>156</v>
      </c>
      <c r="D63" s="53"/>
      <c r="E63" s="98"/>
      <c r="F63" s="98"/>
      <c r="G63" s="98"/>
      <c r="H63" s="99"/>
      <c r="I63" s="98"/>
      <c r="J63" s="98"/>
      <c r="K63" s="98"/>
      <c r="L63" s="99"/>
      <c r="P63" s="99"/>
      <c r="T63" s="99"/>
    </row>
    <row r="64" spans="1:20">
      <c r="A64" s="13">
        <v>18</v>
      </c>
      <c r="B64" s="104" t="s">
        <v>157</v>
      </c>
      <c r="C64" s="18" t="s">
        <v>158</v>
      </c>
      <c r="D64" s="11">
        <v>1</v>
      </c>
      <c r="E64" s="11">
        <v>1</v>
      </c>
      <c r="F64" s="11"/>
      <c r="G64" s="11"/>
      <c r="H64" s="84"/>
      <c r="I64" s="11">
        <v>1</v>
      </c>
      <c r="J64" s="11"/>
      <c r="K64" s="11"/>
      <c r="L64" s="84"/>
      <c r="M64">
        <v>1</v>
      </c>
      <c r="P64" s="84"/>
      <c r="R64">
        <v>1</v>
      </c>
      <c r="T64" s="84"/>
    </row>
    <row r="65" spans="1:20">
      <c r="A65" s="13">
        <v>19</v>
      </c>
      <c r="B65" s="114"/>
      <c r="C65" s="18" t="s">
        <v>159</v>
      </c>
      <c r="D65" s="11">
        <v>1</v>
      </c>
      <c r="E65" s="11">
        <v>1</v>
      </c>
      <c r="F65" s="11"/>
      <c r="G65" s="11"/>
      <c r="H65" s="84"/>
      <c r="I65" s="11">
        <v>1</v>
      </c>
      <c r="J65" s="11"/>
      <c r="K65" s="11"/>
      <c r="L65" s="84"/>
      <c r="M65">
        <v>1</v>
      </c>
      <c r="P65" s="84"/>
      <c r="R65">
        <v>1</v>
      </c>
      <c r="T65" s="84"/>
    </row>
    <row r="66" spans="1:20" s="100" customFormat="1">
      <c r="A66" s="95">
        <v>20</v>
      </c>
      <c r="B66" s="106" t="s">
        <v>92</v>
      </c>
      <c r="C66" s="97" t="s">
        <v>160</v>
      </c>
      <c r="D66" s="53"/>
      <c r="E66" s="98"/>
      <c r="F66" s="98"/>
      <c r="G66" s="98"/>
      <c r="H66" s="99"/>
      <c r="I66" s="98"/>
      <c r="J66" s="98"/>
      <c r="K66" s="98"/>
      <c r="L66" s="99"/>
      <c r="P66" s="99"/>
      <c r="T66" s="99"/>
    </row>
    <row r="67" spans="1:20">
      <c r="A67" s="13">
        <v>21</v>
      </c>
      <c r="B67" s="106"/>
      <c r="C67" s="18" t="s">
        <v>161</v>
      </c>
      <c r="D67" s="11">
        <v>1</v>
      </c>
      <c r="E67" s="11">
        <v>1</v>
      </c>
      <c r="F67" s="11"/>
      <c r="G67" s="11"/>
      <c r="H67" s="84"/>
      <c r="I67" s="11">
        <v>1</v>
      </c>
      <c r="J67" s="11"/>
      <c r="K67" s="11"/>
      <c r="L67" s="84"/>
      <c r="N67">
        <v>1</v>
      </c>
      <c r="P67" s="84"/>
      <c r="Q67">
        <v>1</v>
      </c>
      <c r="T67" s="84"/>
    </row>
    <row r="68" spans="1:20">
      <c r="A68" s="13">
        <v>22</v>
      </c>
      <c r="B68" s="106"/>
      <c r="C68" s="18" t="s">
        <v>47</v>
      </c>
      <c r="D68" s="11">
        <v>1</v>
      </c>
      <c r="E68" s="11">
        <v>1</v>
      </c>
      <c r="F68" s="11"/>
      <c r="G68" s="11"/>
      <c r="H68" s="84"/>
      <c r="I68" s="11">
        <v>1</v>
      </c>
      <c r="J68" s="11"/>
      <c r="K68" s="11"/>
      <c r="L68" s="84"/>
      <c r="N68">
        <v>1</v>
      </c>
      <c r="P68" s="84"/>
      <c r="Q68">
        <v>1</v>
      </c>
      <c r="T68" s="84"/>
    </row>
    <row r="69" spans="1:20">
      <c r="A69" s="13">
        <v>23</v>
      </c>
      <c r="B69" s="106"/>
      <c r="C69" s="18" t="s">
        <v>162</v>
      </c>
      <c r="D69" s="11">
        <v>1</v>
      </c>
      <c r="E69" s="11">
        <v>1</v>
      </c>
      <c r="F69" s="11"/>
      <c r="G69" s="11"/>
      <c r="H69" s="84"/>
      <c r="I69" s="11">
        <v>1</v>
      </c>
      <c r="J69" s="11"/>
      <c r="K69" s="11"/>
      <c r="L69" s="84"/>
      <c r="M69">
        <v>1</v>
      </c>
      <c r="P69" s="84"/>
      <c r="S69">
        <v>1</v>
      </c>
      <c r="T69" s="84"/>
    </row>
    <row r="70" spans="1:20">
      <c r="A70" s="13">
        <v>24</v>
      </c>
      <c r="B70" s="106"/>
      <c r="C70" s="18" t="s">
        <v>163</v>
      </c>
      <c r="D70" s="11">
        <v>1</v>
      </c>
      <c r="E70" s="11">
        <v>1</v>
      </c>
      <c r="F70" s="11"/>
      <c r="G70" s="11"/>
      <c r="H70" s="84"/>
      <c r="I70" s="11">
        <v>1</v>
      </c>
      <c r="J70" s="11"/>
      <c r="K70" s="11"/>
      <c r="L70" s="84"/>
      <c r="N70">
        <v>1</v>
      </c>
      <c r="P70" s="84"/>
      <c r="Q70">
        <v>1</v>
      </c>
      <c r="T70" s="84"/>
    </row>
    <row r="71" spans="1:20">
      <c r="A71" s="13">
        <v>20</v>
      </c>
      <c r="B71" s="106"/>
      <c r="C71" s="18" t="s">
        <v>164</v>
      </c>
      <c r="D71" s="11">
        <v>1</v>
      </c>
      <c r="E71" s="11">
        <v>1</v>
      </c>
      <c r="F71" s="11"/>
      <c r="G71" s="11"/>
      <c r="H71" s="84"/>
      <c r="I71" s="11">
        <v>1</v>
      </c>
      <c r="J71" s="11"/>
      <c r="K71" s="11"/>
      <c r="L71" s="84"/>
      <c r="M71">
        <v>1</v>
      </c>
      <c r="P71" s="84"/>
      <c r="S71">
        <v>1</v>
      </c>
      <c r="T71" s="84"/>
    </row>
    <row r="72" spans="1:20">
      <c r="A72" s="13">
        <v>25</v>
      </c>
      <c r="B72" s="104" t="s">
        <v>94</v>
      </c>
      <c r="C72" s="18" t="s">
        <v>165</v>
      </c>
      <c r="D72" s="11">
        <v>1</v>
      </c>
      <c r="E72" s="11">
        <v>1</v>
      </c>
      <c r="F72" s="11"/>
      <c r="G72" s="11"/>
      <c r="H72" s="84"/>
      <c r="I72" s="11">
        <v>1</v>
      </c>
      <c r="J72" s="11"/>
      <c r="K72" s="11"/>
      <c r="L72" s="84"/>
      <c r="N72">
        <v>1</v>
      </c>
      <c r="P72" s="84"/>
      <c r="Q72">
        <v>1</v>
      </c>
      <c r="T72" s="84"/>
    </row>
    <row r="73" spans="1:20">
      <c r="A73" s="13">
        <v>26</v>
      </c>
      <c r="B73" s="114"/>
      <c r="C73" s="18" t="s">
        <v>166</v>
      </c>
      <c r="D73" s="11">
        <v>1</v>
      </c>
      <c r="E73" s="11">
        <v>1</v>
      </c>
      <c r="F73" s="11"/>
      <c r="G73" s="11"/>
      <c r="H73" s="84"/>
      <c r="I73" s="11">
        <v>1</v>
      </c>
      <c r="J73" s="11"/>
      <c r="K73" s="11"/>
      <c r="L73" s="84"/>
      <c r="N73">
        <v>1</v>
      </c>
      <c r="P73" s="84"/>
      <c r="Q73">
        <v>1</v>
      </c>
      <c r="T73" s="84"/>
    </row>
    <row r="74" spans="1:20">
      <c r="A74" s="13">
        <v>27</v>
      </c>
      <c r="B74" s="114"/>
      <c r="C74" s="18" t="s">
        <v>167</v>
      </c>
      <c r="D74" s="11">
        <v>1</v>
      </c>
      <c r="E74" s="11">
        <v>1</v>
      </c>
      <c r="F74" s="11"/>
      <c r="G74" s="11"/>
      <c r="H74" s="84"/>
      <c r="I74" s="11">
        <v>1</v>
      </c>
      <c r="J74" s="11"/>
      <c r="K74" s="11"/>
      <c r="L74" s="84"/>
      <c r="M74">
        <v>1</v>
      </c>
      <c r="P74" s="84"/>
      <c r="R74">
        <v>1</v>
      </c>
      <c r="T74" s="84"/>
    </row>
    <row r="75" spans="1:20">
      <c r="A75" s="13">
        <v>28</v>
      </c>
      <c r="B75" s="104" t="s">
        <v>168</v>
      </c>
      <c r="C75" s="18" t="s">
        <v>169</v>
      </c>
      <c r="D75" s="11">
        <v>1</v>
      </c>
      <c r="E75" s="11">
        <v>1</v>
      </c>
      <c r="F75" s="11"/>
      <c r="G75" s="11"/>
      <c r="H75" s="84"/>
      <c r="I75" s="11">
        <v>1</v>
      </c>
      <c r="J75" s="11"/>
      <c r="K75" s="11"/>
      <c r="L75" s="84"/>
      <c r="M75">
        <v>1</v>
      </c>
      <c r="P75" s="84"/>
      <c r="R75">
        <v>1</v>
      </c>
      <c r="T75" s="84"/>
    </row>
    <row r="76" spans="1:20">
      <c r="A76" s="13">
        <v>29</v>
      </c>
      <c r="B76" s="114"/>
      <c r="C76" s="18" t="s">
        <v>170</v>
      </c>
      <c r="D76" s="11">
        <v>1</v>
      </c>
      <c r="E76" s="11">
        <v>1</v>
      </c>
      <c r="F76" s="11"/>
      <c r="G76" s="11"/>
      <c r="H76" s="84"/>
      <c r="I76" s="11">
        <v>1</v>
      </c>
      <c r="J76" s="11"/>
      <c r="K76" s="11"/>
      <c r="L76" s="84"/>
      <c r="M76">
        <v>1</v>
      </c>
      <c r="P76" s="84"/>
      <c r="R76">
        <v>1</v>
      </c>
      <c r="T76" s="84"/>
    </row>
    <row r="77" spans="1:20">
      <c r="A77" s="13">
        <v>30</v>
      </c>
      <c r="B77" s="114"/>
      <c r="C77" s="18" t="s">
        <v>171</v>
      </c>
      <c r="D77" s="11">
        <v>1</v>
      </c>
      <c r="E77" s="11">
        <v>1</v>
      </c>
      <c r="F77" s="11"/>
      <c r="G77" s="11"/>
      <c r="H77" s="84"/>
      <c r="I77" s="11">
        <v>1</v>
      </c>
      <c r="J77" s="11"/>
      <c r="K77" s="11"/>
      <c r="L77" s="84"/>
      <c r="O77">
        <v>1</v>
      </c>
      <c r="P77" s="84"/>
      <c r="T77" s="84"/>
    </row>
    <row r="78" spans="1:20">
      <c r="A78" s="13">
        <v>31</v>
      </c>
      <c r="B78" s="70" t="s">
        <v>102</v>
      </c>
      <c r="C78" s="18" t="s">
        <v>48</v>
      </c>
      <c r="D78" s="11">
        <v>1</v>
      </c>
      <c r="E78" s="11">
        <v>1</v>
      </c>
      <c r="F78" s="11"/>
      <c r="G78" s="11"/>
      <c r="H78" s="84"/>
      <c r="I78" s="11">
        <v>1</v>
      </c>
      <c r="J78" s="11"/>
      <c r="K78" s="11"/>
      <c r="L78" s="84"/>
      <c r="M78">
        <v>1</v>
      </c>
      <c r="P78" s="84"/>
      <c r="R78">
        <v>1</v>
      </c>
      <c r="T78" s="84"/>
    </row>
    <row r="79" spans="1:20">
      <c r="A79" s="13">
        <v>32</v>
      </c>
      <c r="B79" s="70" t="s">
        <v>110</v>
      </c>
      <c r="C79" s="18" t="s">
        <v>172</v>
      </c>
      <c r="D79" s="11"/>
      <c r="E79" s="11"/>
      <c r="F79" s="11"/>
      <c r="G79" s="11"/>
      <c r="H79" s="84"/>
      <c r="I79" s="11"/>
      <c r="J79" s="11"/>
      <c r="K79" s="11"/>
      <c r="L79" s="84"/>
      <c r="P79" s="84"/>
      <c r="T79" s="84"/>
    </row>
    <row r="80" spans="1:20">
      <c r="A80" s="13">
        <v>33</v>
      </c>
      <c r="B80" s="70" t="s">
        <v>173</v>
      </c>
      <c r="C80" s="18" t="s">
        <v>174</v>
      </c>
      <c r="D80" s="11">
        <v>1</v>
      </c>
      <c r="E80" s="11">
        <v>1</v>
      </c>
      <c r="F80" s="11"/>
      <c r="G80" s="11"/>
      <c r="H80" s="84"/>
      <c r="I80" s="11">
        <v>1</v>
      </c>
      <c r="J80" s="11"/>
      <c r="K80" s="11"/>
      <c r="L80" s="84"/>
      <c r="M80">
        <v>1</v>
      </c>
      <c r="P80" s="84"/>
      <c r="T80" s="84"/>
    </row>
    <row r="81" spans="1:20">
      <c r="A81" s="13">
        <v>34</v>
      </c>
      <c r="B81" s="70" t="s">
        <v>121</v>
      </c>
      <c r="C81" s="18" t="s">
        <v>175</v>
      </c>
      <c r="D81" s="11"/>
      <c r="E81" s="11"/>
      <c r="F81" s="11"/>
      <c r="G81" s="11"/>
      <c r="H81" s="84"/>
      <c r="I81" s="11"/>
      <c r="J81" s="11"/>
      <c r="K81" s="11"/>
      <c r="L81" s="84"/>
      <c r="P81" s="84"/>
      <c r="T81" s="84"/>
    </row>
    <row r="82" spans="1:20">
      <c r="A82" s="13">
        <v>35</v>
      </c>
      <c r="B82" s="70" t="s">
        <v>123</v>
      </c>
      <c r="C82" s="18" t="s">
        <v>176</v>
      </c>
      <c r="D82" s="11">
        <v>1</v>
      </c>
      <c r="E82" s="11">
        <v>1</v>
      </c>
      <c r="F82" s="11"/>
      <c r="G82" s="11"/>
      <c r="H82" s="84"/>
      <c r="I82" s="11">
        <v>1</v>
      </c>
      <c r="J82" s="11"/>
      <c r="K82" s="11"/>
      <c r="L82" s="84"/>
      <c r="M82">
        <v>1</v>
      </c>
      <c r="P82" s="84"/>
      <c r="S82">
        <v>1</v>
      </c>
      <c r="T82" s="84"/>
    </row>
    <row r="83" spans="1:20">
      <c r="A83" s="13">
        <v>36</v>
      </c>
      <c r="B83" s="104" t="s">
        <v>177</v>
      </c>
      <c r="C83" s="18" t="s">
        <v>178</v>
      </c>
      <c r="D83" s="11">
        <v>1</v>
      </c>
      <c r="E83" s="11">
        <v>1</v>
      </c>
      <c r="F83" s="11"/>
      <c r="G83" s="11"/>
      <c r="H83" s="84"/>
      <c r="I83" s="11">
        <v>1</v>
      </c>
      <c r="J83" s="11"/>
      <c r="K83" s="11"/>
      <c r="L83" s="84"/>
      <c r="M83">
        <v>1</v>
      </c>
      <c r="P83" s="84"/>
      <c r="R83">
        <v>1</v>
      </c>
      <c r="T83" s="84"/>
    </row>
    <row r="84" spans="1:20">
      <c r="A84" s="13">
        <v>37</v>
      </c>
      <c r="B84" s="114"/>
      <c r="C84" s="18" t="s">
        <v>179</v>
      </c>
      <c r="D84" s="11">
        <v>1</v>
      </c>
      <c r="E84" s="11">
        <v>1</v>
      </c>
      <c r="F84" s="11"/>
      <c r="G84" s="11"/>
      <c r="H84" s="84"/>
      <c r="I84" s="11">
        <v>1</v>
      </c>
      <c r="J84" s="11"/>
      <c r="K84" s="11"/>
      <c r="L84" s="84"/>
      <c r="M84">
        <v>1</v>
      </c>
      <c r="P84" s="84"/>
      <c r="R84">
        <v>1</v>
      </c>
      <c r="T84" s="84"/>
    </row>
    <row r="85" spans="1:20">
      <c r="A85" s="13">
        <v>38</v>
      </c>
      <c r="B85" s="70" t="s">
        <v>133</v>
      </c>
      <c r="C85" s="18" t="s">
        <v>180</v>
      </c>
      <c r="D85" s="11">
        <v>1</v>
      </c>
      <c r="E85">
        <v>1</v>
      </c>
      <c r="H85" s="84"/>
      <c r="I85">
        <v>1</v>
      </c>
      <c r="L85" s="84"/>
      <c r="O85">
        <v>1</v>
      </c>
      <c r="P85" s="84"/>
      <c r="S85">
        <v>1</v>
      </c>
      <c r="T85" s="84"/>
    </row>
    <row r="86" spans="1:20">
      <c r="A86" s="69"/>
      <c r="B86" s="71" t="s">
        <v>181</v>
      </c>
      <c r="C86" s="69" t="s">
        <v>21</v>
      </c>
      <c r="D86" s="16"/>
      <c r="E86" s="5"/>
      <c r="F86" s="5"/>
      <c r="G86" s="5"/>
      <c r="H86" s="84"/>
      <c r="I86" s="5"/>
      <c r="J86" s="5"/>
      <c r="K86" s="5"/>
      <c r="L86" s="84"/>
      <c r="M86" s="84"/>
      <c r="N86" s="84"/>
      <c r="O86" s="84"/>
      <c r="P86" s="84"/>
      <c r="Q86" s="84"/>
      <c r="R86" s="84"/>
      <c r="S86" s="84"/>
      <c r="T86" s="84"/>
    </row>
    <row r="87" spans="1:20">
      <c r="A87" s="13">
        <v>1</v>
      </c>
      <c r="B87" s="14" t="s">
        <v>182</v>
      </c>
      <c r="C87" s="18" t="s">
        <v>183</v>
      </c>
      <c r="D87" s="11">
        <v>1</v>
      </c>
      <c r="E87" s="11">
        <v>1</v>
      </c>
      <c r="F87" s="11"/>
      <c r="G87" s="11"/>
      <c r="H87" s="84"/>
      <c r="I87" s="11">
        <v>1</v>
      </c>
      <c r="J87" s="11"/>
      <c r="K87" s="11"/>
      <c r="L87" s="84"/>
      <c r="M87">
        <v>1</v>
      </c>
      <c r="P87" s="84"/>
      <c r="S87">
        <v>1</v>
      </c>
      <c r="T87" s="84"/>
    </row>
    <row r="88" spans="1:20">
      <c r="A88" s="13">
        <v>2</v>
      </c>
      <c r="B88" s="14" t="s">
        <v>184</v>
      </c>
      <c r="C88" s="18" t="s">
        <v>185</v>
      </c>
      <c r="D88" s="11">
        <v>1</v>
      </c>
      <c r="E88" s="11">
        <v>1</v>
      </c>
      <c r="F88" s="11"/>
      <c r="G88" s="11"/>
      <c r="H88" s="84"/>
      <c r="I88" s="11">
        <v>1</v>
      </c>
      <c r="J88" s="11"/>
      <c r="K88" s="11"/>
      <c r="L88" s="84"/>
      <c r="M88">
        <v>1</v>
      </c>
      <c r="P88" s="84"/>
      <c r="S88">
        <v>1</v>
      </c>
      <c r="T88" s="84"/>
    </row>
    <row r="89" spans="1:20">
      <c r="A89" s="13">
        <v>3</v>
      </c>
      <c r="B89" s="14" t="s">
        <v>186</v>
      </c>
      <c r="C89" s="18" t="s">
        <v>187</v>
      </c>
      <c r="D89" s="11">
        <v>1</v>
      </c>
      <c r="E89" s="11">
        <v>1</v>
      </c>
      <c r="F89" s="11"/>
      <c r="G89" s="11"/>
      <c r="H89" s="84"/>
      <c r="I89" s="11">
        <v>1</v>
      </c>
      <c r="J89" s="11"/>
      <c r="K89" s="11"/>
      <c r="L89" s="84"/>
      <c r="M89">
        <v>1</v>
      </c>
      <c r="P89" s="84"/>
      <c r="S89">
        <v>1</v>
      </c>
      <c r="T89" s="84"/>
    </row>
    <row r="90" spans="1:20">
      <c r="A90" s="13">
        <v>4</v>
      </c>
      <c r="B90" s="14" t="s">
        <v>188</v>
      </c>
      <c r="C90" s="18" t="s">
        <v>189</v>
      </c>
      <c r="D90" s="11">
        <v>1</v>
      </c>
      <c r="E90" s="11"/>
      <c r="F90" s="11"/>
      <c r="G90" s="11"/>
      <c r="H90" s="84"/>
      <c r="I90" s="11"/>
      <c r="J90" s="11"/>
      <c r="K90" s="11"/>
      <c r="L90" s="84"/>
      <c r="P90" s="84"/>
      <c r="Q90" s="84"/>
      <c r="R90" s="84"/>
      <c r="S90" s="84"/>
      <c r="T90" s="84"/>
    </row>
    <row r="91" spans="1:20">
      <c r="A91" s="13">
        <v>5</v>
      </c>
      <c r="B91" s="14" t="s">
        <v>190</v>
      </c>
      <c r="C91" s="18" t="s">
        <v>191</v>
      </c>
      <c r="D91" s="11">
        <v>1</v>
      </c>
      <c r="E91" s="11"/>
      <c r="F91" s="11"/>
      <c r="G91" s="11"/>
      <c r="H91" s="84"/>
      <c r="I91" s="11"/>
      <c r="J91" s="11"/>
      <c r="K91" s="11"/>
      <c r="L91" s="84"/>
      <c r="P91" s="84"/>
      <c r="Q91" s="84"/>
      <c r="R91" s="84"/>
      <c r="S91" s="84"/>
      <c r="T91" s="84"/>
    </row>
    <row r="92" spans="1:20">
      <c r="A92" s="13">
        <v>6</v>
      </c>
      <c r="B92" s="14" t="s">
        <v>192</v>
      </c>
      <c r="C92" s="18" t="s">
        <v>193</v>
      </c>
      <c r="D92" s="11">
        <v>1</v>
      </c>
      <c r="E92" s="11"/>
      <c r="F92" s="11"/>
      <c r="G92" s="11"/>
      <c r="H92" s="84"/>
      <c r="I92" s="11"/>
      <c r="J92" s="11"/>
      <c r="K92" s="11"/>
      <c r="L92" s="84"/>
      <c r="P92" s="84"/>
      <c r="Q92" s="84"/>
      <c r="R92" s="84"/>
      <c r="S92" s="84"/>
      <c r="T92" s="84"/>
    </row>
    <row r="93" spans="1:20">
      <c r="A93" s="13">
        <v>7</v>
      </c>
      <c r="B93" s="14" t="s">
        <v>194</v>
      </c>
      <c r="C93" s="18" t="s">
        <v>195</v>
      </c>
      <c r="D93" s="11">
        <v>1</v>
      </c>
      <c r="E93" s="11">
        <v>1</v>
      </c>
      <c r="F93" s="11"/>
      <c r="G93" s="11"/>
      <c r="H93" s="84"/>
      <c r="I93" s="11">
        <v>1</v>
      </c>
      <c r="J93" s="11"/>
      <c r="K93" s="11"/>
      <c r="L93" s="84"/>
      <c r="M93">
        <v>1</v>
      </c>
      <c r="P93" s="84"/>
      <c r="S93">
        <v>1</v>
      </c>
      <c r="T93" s="84"/>
    </row>
    <row r="94" spans="1:20">
      <c r="A94">
        <v>88</v>
      </c>
      <c r="D94" s="11"/>
      <c r="E94" s="24">
        <f>SUM(E3:E93)</f>
        <v>63</v>
      </c>
      <c r="F94" s="24">
        <f>SUM(F3:F93)</f>
        <v>1</v>
      </c>
      <c r="G94" s="24">
        <f>SUM(G3:G93)</f>
        <v>3</v>
      </c>
      <c r="H94" s="84"/>
      <c r="I94" s="24">
        <f>SUM(I3:I93)</f>
        <v>65</v>
      </c>
      <c r="J94" s="24">
        <f>SUM(J3:J93)</f>
        <v>0</v>
      </c>
      <c r="K94" s="24">
        <f>SUM(K3:K93)</f>
        <v>4</v>
      </c>
      <c r="L94" s="84"/>
      <c r="M94" s="24">
        <f>SUM(M3:M93)</f>
        <v>47</v>
      </c>
      <c r="N94" s="24">
        <f>SUM(N3:N93)</f>
        <v>14</v>
      </c>
      <c r="O94" s="24">
        <f>SUM(O3:O93)</f>
        <v>8</v>
      </c>
      <c r="P94" s="84"/>
      <c r="Q94" s="24">
        <f>SUM(Q3:Q93)</f>
        <v>22</v>
      </c>
      <c r="R94" s="24">
        <f>SUM(R3:R93)</f>
        <v>28</v>
      </c>
      <c r="S94" s="24">
        <f>SUM(S3:S93)</f>
        <v>17</v>
      </c>
      <c r="T94" s="84"/>
    </row>
    <row r="95" spans="1:20" ht="15.75">
      <c r="D95" s="24">
        <f>SUM(D2:D45,D47:D84,D87:D93)</f>
        <v>72</v>
      </c>
      <c r="E95" s="26">
        <f>E94*1/SUM(E94:G94)</f>
        <v>0.94029850746268662</v>
      </c>
      <c r="F95" s="26">
        <f>F94*1/SUM(E94:G94)</f>
        <v>1.4925373134328358E-2</v>
      </c>
      <c r="G95" s="26">
        <f>G94*1/SUM(E94:G94)</f>
        <v>4.4776119402985072E-2</v>
      </c>
      <c r="H95" s="84"/>
      <c r="I95" s="26">
        <f>I94*1/SUM(I94:K94)</f>
        <v>0.94202898550724634</v>
      </c>
      <c r="J95" s="26">
        <f>J94*1/SUM(I94:K94)</f>
        <v>0</v>
      </c>
      <c r="K95" s="26">
        <f>K94*1/SUM(I94:K94)</f>
        <v>5.7971014492753624E-2</v>
      </c>
      <c r="L95" s="84"/>
      <c r="M95" s="26">
        <f>M94*1/SUM(M94:O94)</f>
        <v>0.6811594202898551</v>
      </c>
      <c r="N95" s="26">
        <f>N94*1/SUM(M94:O94)</f>
        <v>0.20289855072463769</v>
      </c>
      <c r="O95" s="26">
        <f>O94*1/SUM(M94:O94)</f>
        <v>0.11594202898550725</v>
      </c>
      <c r="P95" s="84"/>
      <c r="Q95" s="26">
        <f>Q94*1/SUM(Q94:S94)</f>
        <v>0.32835820895522388</v>
      </c>
      <c r="R95" s="26">
        <f>R94*1/SUM(Q94:S94)</f>
        <v>0.41791044776119401</v>
      </c>
      <c r="S95" s="26">
        <f>S94*1/SUM(Q94:S94)</f>
        <v>0.2537313432835821</v>
      </c>
      <c r="T95" s="84"/>
    </row>
    <row r="96" spans="1:20">
      <c r="D96" s="2">
        <f>D95*1/A$94</f>
        <v>0.81818181818181823</v>
      </c>
      <c r="E96" s="111" t="s">
        <v>201</v>
      </c>
      <c r="F96" s="111"/>
      <c r="G96" s="111"/>
      <c r="H96" s="84"/>
      <c r="I96" s="111" t="s">
        <v>201</v>
      </c>
      <c r="J96" s="111"/>
      <c r="K96" s="111"/>
      <c r="L96" s="84"/>
      <c r="M96" s="111" t="s">
        <v>201</v>
      </c>
      <c r="N96" s="111"/>
      <c r="O96" s="111"/>
      <c r="P96" s="84"/>
      <c r="Q96" s="111" t="s">
        <v>201</v>
      </c>
      <c r="R96" s="111"/>
      <c r="S96" s="111"/>
      <c r="T96" s="84"/>
    </row>
    <row r="97" spans="8:20" ht="15.75">
      <c r="H97" s="36"/>
      <c r="L97" s="36"/>
      <c r="P97" s="36"/>
      <c r="T97" s="36"/>
    </row>
    <row r="98" spans="8:20" ht="15.75">
      <c r="H98" s="36"/>
      <c r="L98" s="36"/>
      <c r="P98" s="36"/>
      <c r="T98" s="36"/>
    </row>
    <row r="99" spans="8:20" ht="15.75">
      <c r="H99" s="36"/>
      <c r="L99" s="36"/>
      <c r="P99" s="36"/>
      <c r="T99" s="36"/>
    </row>
    <row r="100" spans="8:20" ht="15.75">
      <c r="H100" s="36"/>
      <c r="L100" s="36"/>
      <c r="P100" s="36"/>
      <c r="T100" s="36"/>
    </row>
    <row r="101" spans="8:20" ht="15.75">
      <c r="H101" s="36"/>
      <c r="L101" s="36"/>
      <c r="P101" s="36"/>
      <c r="T101" s="36"/>
    </row>
    <row r="102" spans="8:20" ht="15.75">
      <c r="H102" s="36"/>
      <c r="L102" s="36"/>
      <c r="P102" s="36"/>
      <c r="T102" s="36"/>
    </row>
    <row r="103" spans="8:20">
      <c r="H103" s="43"/>
      <c r="L103" s="43"/>
      <c r="P103" s="43"/>
      <c r="T103" s="43"/>
    </row>
  </sheetData>
  <mergeCells count="13">
    <mergeCell ref="B66:B71"/>
    <mergeCell ref="B72:B74"/>
    <mergeCell ref="B75:B77"/>
    <mergeCell ref="B47:B48"/>
    <mergeCell ref="B52:B54"/>
    <mergeCell ref="B57:B59"/>
    <mergeCell ref="B60:B62"/>
    <mergeCell ref="B64:B65"/>
    <mergeCell ref="I96:K96"/>
    <mergeCell ref="M96:O96"/>
    <mergeCell ref="Q96:S96"/>
    <mergeCell ref="B83:B84"/>
    <mergeCell ref="E96:G96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ECDC6-B5C5-4954-BEAB-D89E97B99EBC}">
  <dimension ref="A1:M105"/>
  <sheetViews>
    <sheetView tabSelected="1" topLeftCell="A78" workbookViewId="0">
      <selection activeCell="J59" sqref="J59"/>
    </sheetView>
  </sheetViews>
  <sheetFormatPr defaultRowHeight="12.75"/>
  <cols>
    <col min="1" max="1" width="3.28515625" bestFit="1" customWidth="1"/>
    <col min="2" max="2" width="28.28515625" bestFit="1" customWidth="1"/>
    <col min="3" max="3" width="21.5703125" customWidth="1"/>
    <col min="6" max="8" width="12.85546875" customWidth="1"/>
    <col min="9" max="9" width="3.140625" customWidth="1"/>
    <col min="10" max="12" width="12.85546875" customWidth="1"/>
    <col min="13" max="13" width="3.140625" customWidth="1"/>
    <col min="14" max="19" width="9.140625" bestFit="1" customWidth="1"/>
  </cols>
  <sheetData>
    <row r="1" spans="1:13">
      <c r="A1" s="11"/>
      <c r="B1" s="67"/>
      <c r="C1" s="67"/>
    </row>
    <row r="2" spans="1:13" ht="153">
      <c r="A2" s="68"/>
      <c r="B2" s="76" t="s">
        <v>20</v>
      </c>
      <c r="C2" s="76" t="s">
        <v>21</v>
      </c>
      <c r="D2" s="7" t="s">
        <v>264</v>
      </c>
      <c r="E2" s="7" t="s">
        <v>265</v>
      </c>
      <c r="F2" s="77" t="s">
        <v>266</v>
      </c>
      <c r="G2" s="77" t="s">
        <v>267</v>
      </c>
      <c r="H2" s="77" t="s">
        <v>268</v>
      </c>
      <c r="I2" s="84"/>
      <c r="J2" s="77" t="s">
        <v>269</v>
      </c>
      <c r="K2" s="77" t="s">
        <v>270</v>
      </c>
      <c r="L2" s="77" t="s">
        <v>271</v>
      </c>
      <c r="M2" s="84"/>
    </row>
    <row r="3" spans="1:13">
      <c r="A3" s="69"/>
      <c r="B3" s="10" t="s">
        <v>50</v>
      </c>
      <c r="C3" s="10" t="s">
        <v>51</v>
      </c>
      <c r="D3" s="4"/>
      <c r="E3" s="4"/>
      <c r="F3" s="4"/>
      <c r="G3" s="4"/>
      <c r="H3" s="4"/>
      <c r="I3" s="84"/>
      <c r="J3" s="4"/>
      <c r="K3" s="4"/>
      <c r="L3" s="4"/>
      <c r="M3" s="84"/>
    </row>
    <row r="4" spans="1:13">
      <c r="A4" s="13">
        <v>1</v>
      </c>
      <c r="B4" s="14" t="s">
        <v>52</v>
      </c>
      <c r="C4" s="15" t="s">
        <v>53</v>
      </c>
      <c r="D4" s="11"/>
      <c r="E4" s="53"/>
      <c r="F4" s="53"/>
      <c r="G4" s="53"/>
      <c r="H4" s="53"/>
      <c r="I4" s="84"/>
      <c r="J4" s="24"/>
      <c r="K4" s="24"/>
      <c r="L4" s="24"/>
      <c r="M4" s="84"/>
    </row>
    <row r="5" spans="1:13">
      <c r="A5" s="13">
        <v>2</v>
      </c>
      <c r="B5" s="14" t="s">
        <v>54</v>
      </c>
      <c r="C5" s="18" t="s">
        <v>55</v>
      </c>
      <c r="D5" s="11">
        <v>1</v>
      </c>
      <c r="E5" s="11">
        <v>1</v>
      </c>
      <c r="F5" s="11"/>
      <c r="G5" s="11"/>
      <c r="H5" s="11">
        <v>1</v>
      </c>
      <c r="I5" s="84"/>
      <c r="J5" s="24">
        <v>1</v>
      </c>
      <c r="K5" s="24"/>
      <c r="L5" s="24"/>
      <c r="M5" s="84"/>
    </row>
    <row r="6" spans="1:13">
      <c r="A6" s="13">
        <v>3</v>
      </c>
      <c r="B6" s="14" t="s">
        <v>56</v>
      </c>
      <c r="C6" s="18" t="s">
        <v>57</v>
      </c>
      <c r="D6" s="11">
        <v>1</v>
      </c>
      <c r="E6" s="53"/>
      <c r="F6" s="53"/>
      <c r="G6" s="53"/>
      <c r="H6" s="53"/>
      <c r="I6" s="84"/>
      <c r="J6" s="24">
        <v>1</v>
      </c>
      <c r="K6" s="24"/>
      <c r="L6" s="24"/>
      <c r="M6" s="84"/>
    </row>
    <row r="7" spans="1:13">
      <c r="A7" s="13">
        <v>4</v>
      </c>
      <c r="B7" s="14" t="s">
        <v>58</v>
      </c>
      <c r="C7" s="18" t="s">
        <v>59</v>
      </c>
      <c r="D7" s="11">
        <v>1</v>
      </c>
      <c r="E7" s="53"/>
      <c r="F7" s="53"/>
      <c r="G7" s="53"/>
      <c r="H7" s="53"/>
      <c r="I7" s="84"/>
      <c r="J7" s="24">
        <v>1</v>
      </c>
      <c r="K7" s="24"/>
      <c r="L7" s="24"/>
      <c r="M7" s="84"/>
    </row>
    <row r="8" spans="1:13">
      <c r="A8" s="13">
        <v>5</v>
      </c>
      <c r="B8" s="14" t="s">
        <v>60</v>
      </c>
      <c r="C8" s="18" t="s">
        <v>61</v>
      </c>
      <c r="D8" s="11"/>
      <c r="E8" s="53"/>
      <c r="F8" s="53"/>
      <c r="G8" s="53"/>
      <c r="H8" s="53"/>
      <c r="I8" s="84"/>
      <c r="J8" s="24"/>
      <c r="K8" s="24"/>
      <c r="L8" s="24"/>
      <c r="M8" s="84"/>
    </row>
    <row r="9" spans="1:13">
      <c r="A9" s="13">
        <v>6</v>
      </c>
      <c r="B9" s="14" t="s">
        <v>62</v>
      </c>
      <c r="C9" s="18" t="s">
        <v>63</v>
      </c>
      <c r="D9" s="11">
        <v>1</v>
      </c>
      <c r="E9" s="53"/>
      <c r="F9" s="53"/>
      <c r="G9" s="53"/>
      <c r="H9" s="53"/>
      <c r="I9" s="84"/>
      <c r="J9" s="24">
        <v>1</v>
      </c>
      <c r="K9" s="24"/>
      <c r="L9" s="24"/>
      <c r="M9" s="84"/>
    </row>
    <row r="10" spans="1:13">
      <c r="A10" s="13">
        <v>7</v>
      </c>
      <c r="B10" s="14" t="s">
        <v>64</v>
      </c>
      <c r="C10" s="18" t="s">
        <v>65</v>
      </c>
      <c r="D10" s="11">
        <v>1</v>
      </c>
      <c r="E10" s="11">
        <v>1</v>
      </c>
      <c r="F10" s="11"/>
      <c r="G10" s="11"/>
      <c r="H10" s="11">
        <v>1</v>
      </c>
      <c r="I10" s="84"/>
      <c r="J10" s="24">
        <v>1</v>
      </c>
      <c r="K10" s="24"/>
      <c r="L10" s="24"/>
      <c r="M10" s="84"/>
    </row>
    <row r="11" spans="1:13">
      <c r="A11" s="13">
        <v>8</v>
      </c>
      <c r="B11" s="14" t="s">
        <v>66</v>
      </c>
      <c r="C11" s="18" t="s">
        <v>67</v>
      </c>
      <c r="D11" s="11">
        <v>1</v>
      </c>
      <c r="E11" s="11">
        <v>1</v>
      </c>
      <c r="F11" s="11">
        <v>1</v>
      </c>
      <c r="G11" s="11"/>
      <c r="H11" s="11"/>
      <c r="I11" s="84"/>
      <c r="J11" s="24">
        <v>1</v>
      </c>
      <c r="K11" s="24"/>
      <c r="L11" s="24"/>
      <c r="M11" s="84"/>
    </row>
    <row r="12" spans="1:13">
      <c r="A12" s="13">
        <v>9</v>
      </c>
      <c r="B12" s="14" t="s">
        <v>68</v>
      </c>
      <c r="C12" s="18" t="s">
        <v>69</v>
      </c>
      <c r="D12" s="11">
        <v>1</v>
      </c>
      <c r="E12" s="11">
        <v>1</v>
      </c>
      <c r="F12" s="11"/>
      <c r="G12" s="11"/>
      <c r="H12" s="11">
        <v>1</v>
      </c>
      <c r="I12" s="84"/>
      <c r="J12" s="24"/>
      <c r="K12" s="24"/>
      <c r="L12" s="24"/>
      <c r="M12" s="84"/>
    </row>
    <row r="13" spans="1:13">
      <c r="A13" s="13">
        <v>10</v>
      </c>
      <c r="B13" s="14" t="s">
        <v>70</v>
      </c>
      <c r="C13" s="18" t="s">
        <v>71</v>
      </c>
      <c r="D13" s="11">
        <v>1</v>
      </c>
      <c r="E13" s="11">
        <v>1</v>
      </c>
      <c r="F13" s="11">
        <v>1</v>
      </c>
      <c r="G13" s="11"/>
      <c r="H13" s="11"/>
      <c r="I13" s="84"/>
      <c r="J13" s="24">
        <v>1</v>
      </c>
      <c r="K13" s="24"/>
      <c r="L13" s="24"/>
      <c r="M13" s="84"/>
    </row>
    <row r="14" spans="1:13">
      <c r="A14" s="13">
        <v>11</v>
      </c>
      <c r="B14" s="14" t="s">
        <v>72</v>
      </c>
      <c r="C14" s="18" t="s">
        <v>73</v>
      </c>
      <c r="D14" s="11">
        <v>1</v>
      </c>
      <c r="E14" s="11">
        <v>1</v>
      </c>
      <c r="F14" s="11"/>
      <c r="G14" s="11">
        <v>1</v>
      </c>
      <c r="H14" s="11"/>
      <c r="I14" s="84"/>
      <c r="J14" s="24">
        <v>1</v>
      </c>
      <c r="K14" s="24"/>
      <c r="L14" s="24"/>
      <c r="M14" s="84"/>
    </row>
    <row r="15" spans="1:13">
      <c r="A15" s="13">
        <v>12</v>
      </c>
      <c r="B15" s="14" t="s">
        <v>74</v>
      </c>
      <c r="C15" s="18" t="s">
        <v>75</v>
      </c>
      <c r="D15">
        <v>1</v>
      </c>
      <c r="E15" s="53"/>
      <c r="F15" s="53"/>
      <c r="G15" s="53"/>
      <c r="H15" s="53"/>
      <c r="I15" s="84"/>
      <c r="J15" s="24">
        <v>1</v>
      </c>
      <c r="K15" s="24"/>
      <c r="L15" s="24"/>
      <c r="M15" s="84"/>
    </row>
    <row r="16" spans="1:13">
      <c r="A16" s="13">
        <v>13</v>
      </c>
      <c r="B16" s="14" t="s">
        <v>76</v>
      </c>
      <c r="C16" s="18" t="s">
        <v>77</v>
      </c>
      <c r="D16" s="11"/>
      <c r="E16" s="11"/>
      <c r="F16" s="11"/>
      <c r="G16" s="11"/>
      <c r="H16" s="11"/>
      <c r="I16" s="84"/>
      <c r="J16" s="24"/>
      <c r="K16" s="24"/>
      <c r="L16" s="24"/>
      <c r="M16" s="84"/>
    </row>
    <row r="17" spans="1:13">
      <c r="A17" s="13">
        <v>14</v>
      </c>
      <c r="B17" s="14" t="s">
        <v>78</v>
      </c>
      <c r="C17" s="18" t="s">
        <v>79</v>
      </c>
      <c r="D17" s="11"/>
      <c r="E17" s="53"/>
      <c r="F17" s="53"/>
      <c r="G17" s="53"/>
      <c r="H17" s="53"/>
      <c r="I17" s="84"/>
      <c r="J17" s="24"/>
      <c r="K17" s="24"/>
      <c r="L17" s="24"/>
      <c r="M17" s="84"/>
    </row>
    <row r="18" spans="1:13">
      <c r="A18" s="13">
        <v>15</v>
      </c>
      <c r="B18" s="14" t="s">
        <v>80</v>
      </c>
      <c r="C18" s="18" t="s">
        <v>81</v>
      </c>
      <c r="D18" s="11">
        <v>1</v>
      </c>
      <c r="E18" s="53"/>
      <c r="F18" s="53"/>
      <c r="G18" s="53"/>
      <c r="H18" s="53"/>
      <c r="I18" s="84"/>
      <c r="J18" s="24">
        <v>1</v>
      </c>
      <c r="K18" s="24"/>
      <c r="L18" s="24"/>
      <c r="M18" s="84"/>
    </row>
    <row r="19" spans="1:13">
      <c r="A19" s="13">
        <v>16</v>
      </c>
      <c r="B19" s="14" t="s">
        <v>82</v>
      </c>
      <c r="C19" s="18" t="s">
        <v>83</v>
      </c>
      <c r="D19" s="11">
        <v>1</v>
      </c>
      <c r="E19" s="53"/>
      <c r="F19" s="53"/>
      <c r="G19" s="53"/>
      <c r="H19" s="53"/>
      <c r="I19" s="84"/>
      <c r="J19" s="24">
        <v>1</v>
      </c>
      <c r="K19" s="24"/>
      <c r="L19" s="24"/>
      <c r="M19" s="84"/>
    </row>
    <row r="20" spans="1:13">
      <c r="A20" s="13">
        <v>17</v>
      </c>
      <c r="B20" s="14" t="s">
        <v>84</v>
      </c>
      <c r="C20" s="18" t="s">
        <v>85</v>
      </c>
      <c r="D20" s="11">
        <v>1</v>
      </c>
      <c r="E20" s="53"/>
      <c r="F20" s="53"/>
      <c r="G20" s="53"/>
      <c r="H20" s="53"/>
      <c r="I20" s="84"/>
      <c r="J20" s="24">
        <v>1</v>
      </c>
      <c r="K20" s="24"/>
      <c r="L20" s="24"/>
      <c r="M20" s="84"/>
    </row>
    <row r="21" spans="1:13">
      <c r="A21" s="13">
        <v>18</v>
      </c>
      <c r="B21" s="14" t="s">
        <v>86</v>
      </c>
      <c r="C21" s="18" t="s">
        <v>87</v>
      </c>
      <c r="D21" s="11">
        <v>1</v>
      </c>
      <c r="E21" s="53"/>
      <c r="F21" s="53"/>
      <c r="G21" s="53"/>
      <c r="H21" s="53"/>
      <c r="I21" s="84"/>
      <c r="J21" s="24">
        <v>1</v>
      </c>
      <c r="K21" s="24"/>
      <c r="L21" s="24"/>
      <c r="M21" s="84"/>
    </row>
    <row r="22" spans="1:13">
      <c r="A22" s="13">
        <v>19</v>
      </c>
      <c r="B22" s="14" t="s">
        <v>88</v>
      </c>
      <c r="C22" s="18" t="s">
        <v>89</v>
      </c>
      <c r="D22" s="11">
        <v>1</v>
      </c>
      <c r="E22" s="53"/>
      <c r="F22" s="53"/>
      <c r="G22" s="53"/>
      <c r="H22" s="53"/>
      <c r="I22" s="84"/>
      <c r="J22" s="24">
        <v>1</v>
      </c>
      <c r="K22" s="24"/>
      <c r="L22" s="24"/>
      <c r="M22" s="84"/>
    </row>
    <row r="23" spans="1:13">
      <c r="A23" s="13">
        <v>20</v>
      </c>
      <c r="B23" s="14" t="s">
        <v>90</v>
      </c>
      <c r="C23" s="18" t="s">
        <v>91</v>
      </c>
      <c r="D23" s="11">
        <v>1</v>
      </c>
      <c r="E23" s="53"/>
      <c r="F23" s="53"/>
      <c r="G23" s="53"/>
      <c r="H23" s="53"/>
      <c r="I23" s="84"/>
      <c r="J23" s="24">
        <v>1</v>
      </c>
      <c r="K23" s="24"/>
      <c r="L23" s="24"/>
      <c r="M23" s="84"/>
    </row>
    <row r="24" spans="1:13">
      <c r="A24" s="13">
        <v>21</v>
      </c>
      <c r="B24" s="14" t="s">
        <v>92</v>
      </c>
      <c r="C24" s="18" t="s">
        <v>93</v>
      </c>
      <c r="D24" s="11">
        <v>1</v>
      </c>
      <c r="E24" s="11">
        <v>1</v>
      </c>
      <c r="F24" s="11">
        <v>1</v>
      </c>
      <c r="G24" s="11"/>
      <c r="H24" s="11"/>
      <c r="I24" s="84"/>
      <c r="J24" s="24">
        <v>1</v>
      </c>
      <c r="K24" s="24"/>
      <c r="L24" s="24"/>
      <c r="M24" s="84"/>
    </row>
    <row r="25" spans="1:13">
      <c r="A25" s="13">
        <v>22</v>
      </c>
      <c r="B25" s="14" t="s">
        <v>94</v>
      </c>
      <c r="C25" s="18" t="s">
        <v>95</v>
      </c>
      <c r="D25" s="11">
        <v>1</v>
      </c>
      <c r="E25" s="11">
        <v>1</v>
      </c>
      <c r="F25" s="11">
        <v>1</v>
      </c>
      <c r="G25" s="11"/>
      <c r="H25" s="11"/>
      <c r="I25" s="84"/>
      <c r="J25" s="24">
        <v>1</v>
      </c>
      <c r="K25" s="24"/>
      <c r="L25" s="24"/>
      <c r="M25" s="84"/>
    </row>
    <row r="26" spans="1:13">
      <c r="A26" s="13">
        <v>23</v>
      </c>
      <c r="B26" s="14" t="s">
        <v>96</v>
      </c>
      <c r="C26" s="18" t="s">
        <v>97</v>
      </c>
      <c r="D26" s="11"/>
      <c r="E26" s="53"/>
      <c r="F26" s="53"/>
      <c r="G26" s="53"/>
      <c r="H26" s="53"/>
      <c r="I26" s="84"/>
      <c r="J26" s="24"/>
      <c r="K26" s="24"/>
      <c r="L26" s="24"/>
      <c r="M26" s="84"/>
    </row>
    <row r="27" spans="1:13">
      <c r="A27" s="13">
        <v>24</v>
      </c>
      <c r="B27" s="14" t="s">
        <v>98</v>
      </c>
      <c r="C27" s="18" t="s">
        <v>99</v>
      </c>
      <c r="D27" s="11">
        <v>1</v>
      </c>
      <c r="E27" s="53"/>
      <c r="F27" s="53"/>
      <c r="G27" s="53"/>
      <c r="H27" s="53"/>
      <c r="I27" s="84"/>
      <c r="J27" s="24"/>
      <c r="K27" s="24"/>
      <c r="L27" s="24"/>
      <c r="M27" s="84"/>
    </row>
    <row r="28" spans="1:13">
      <c r="A28" s="13">
        <v>25</v>
      </c>
      <c r="B28" s="14" t="s">
        <v>100</v>
      </c>
      <c r="C28" s="18" t="s">
        <v>101</v>
      </c>
      <c r="D28" s="11">
        <v>1</v>
      </c>
      <c r="E28" s="53"/>
      <c r="F28" s="53"/>
      <c r="G28" s="53"/>
      <c r="H28" s="53"/>
      <c r="I28" s="84"/>
      <c r="J28" s="24"/>
      <c r="K28" s="24"/>
      <c r="L28" s="24"/>
      <c r="M28" s="84"/>
    </row>
    <row r="29" spans="1:13">
      <c r="A29" s="13">
        <v>26</v>
      </c>
      <c r="B29" s="14" t="s">
        <v>102</v>
      </c>
      <c r="C29" s="18" t="s">
        <v>103</v>
      </c>
      <c r="D29" s="11">
        <v>1</v>
      </c>
      <c r="E29" s="11">
        <v>1</v>
      </c>
      <c r="F29" s="11">
        <v>1</v>
      </c>
      <c r="G29" s="11"/>
      <c r="H29" s="11"/>
      <c r="I29" s="84"/>
      <c r="J29" s="24">
        <v>1</v>
      </c>
      <c r="K29" s="24"/>
      <c r="L29" s="24"/>
      <c r="M29" s="84"/>
    </row>
    <row r="30" spans="1:13">
      <c r="A30" s="13">
        <v>27</v>
      </c>
      <c r="B30" s="14" t="s">
        <v>104</v>
      </c>
      <c r="C30" s="18" t="s">
        <v>105</v>
      </c>
      <c r="D30" s="11"/>
      <c r="E30" s="53"/>
      <c r="F30" s="53"/>
      <c r="G30" s="53"/>
      <c r="H30" s="53"/>
      <c r="I30" s="84"/>
      <c r="J30" s="24"/>
      <c r="K30" s="24"/>
      <c r="L30" s="24"/>
      <c r="M30" s="84"/>
    </row>
    <row r="31" spans="1:13">
      <c r="A31" s="13">
        <v>28</v>
      </c>
      <c r="B31" s="14" t="s">
        <v>106</v>
      </c>
      <c r="C31" s="18" t="s">
        <v>107</v>
      </c>
      <c r="D31" s="11"/>
      <c r="E31" s="53"/>
      <c r="F31" s="53"/>
      <c r="G31" s="53"/>
      <c r="H31" s="53"/>
      <c r="I31" s="84"/>
      <c r="J31" s="24"/>
      <c r="K31" s="24"/>
      <c r="L31" s="24"/>
      <c r="M31" s="84"/>
    </row>
    <row r="32" spans="1:13">
      <c r="A32" s="13">
        <v>29</v>
      </c>
      <c r="B32" s="14" t="s">
        <v>108</v>
      </c>
      <c r="C32" s="18" t="s">
        <v>109</v>
      </c>
      <c r="D32" s="11"/>
      <c r="E32" s="53"/>
      <c r="F32" s="53"/>
      <c r="G32" s="53"/>
      <c r="H32" s="53"/>
      <c r="I32" s="84"/>
      <c r="J32" s="24"/>
      <c r="K32" s="24"/>
      <c r="L32" s="24"/>
      <c r="M32" s="84"/>
    </row>
    <row r="33" spans="1:13">
      <c r="A33" s="13">
        <v>30</v>
      </c>
      <c r="B33" s="14" t="s">
        <v>110</v>
      </c>
      <c r="C33" s="18" t="s">
        <v>111</v>
      </c>
      <c r="D33" s="11">
        <v>1</v>
      </c>
      <c r="E33" s="11">
        <v>1</v>
      </c>
      <c r="F33" s="11"/>
      <c r="G33" s="11"/>
      <c r="H33" s="11">
        <v>1</v>
      </c>
      <c r="I33" s="84"/>
      <c r="J33" s="24">
        <v>1</v>
      </c>
      <c r="K33" s="24"/>
      <c r="L33" s="24"/>
      <c r="M33" s="84"/>
    </row>
    <row r="34" spans="1:13">
      <c r="A34" s="13">
        <v>31</v>
      </c>
      <c r="B34" s="14" t="s">
        <v>112</v>
      </c>
      <c r="C34" s="18"/>
      <c r="D34" s="11"/>
      <c r="E34" s="53"/>
      <c r="F34" s="53"/>
      <c r="G34" s="53"/>
      <c r="H34" s="53"/>
      <c r="I34" s="84"/>
      <c r="J34" s="24"/>
      <c r="K34" s="24"/>
      <c r="L34" s="24"/>
      <c r="M34" s="84"/>
    </row>
    <row r="35" spans="1:13">
      <c r="A35" s="13">
        <v>32</v>
      </c>
      <c r="B35" s="14" t="s">
        <v>113</v>
      </c>
      <c r="C35" s="18" t="s">
        <v>114</v>
      </c>
      <c r="D35" s="11">
        <v>1</v>
      </c>
      <c r="E35" s="53"/>
      <c r="F35" s="53"/>
      <c r="G35" s="53"/>
      <c r="H35" s="53"/>
      <c r="I35" s="84"/>
      <c r="J35" s="24">
        <v>1</v>
      </c>
      <c r="K35" s="24"/>
      <c r="L35" s="24"/>
      <c r="M35" s="84"/>
    </row>
    <row r="36" spans="1:13">
      <c r="A36" s="13">
        <v>33</v>
      </c>
      <c r="B36" s="14" t="s">
        <v>115</v>
      </c>
      <c r="C36" s="15" t="s">
        <v>116</v>
      </c>
      <c r="D36" s="11">
        <v>1</v>
      </c>
      <c r="E36" s="53"/>
      <c r="F36" s="53"/>
      <c r="G36" s="53"/>
      <c r="H36" s="53"/>
      <c r="I36" s="84"/>
      <c r="J36" s="24">
        <v>1</v>
      </c>
      <c r="K36" s="24"/>
      <c r="L36" s="24"/>
      <c r="M36" s="84"/>
    </row>
    <row r="37" spans="1:13">
      <c r="A37" s="13">
        <v>34</v>
      </c>
      <c r="B37" s="14" t="s">
        <v>117</v>
      </c>
      <c r="C37" s="18" t="s">
        <v>118</v>
      </c>
      <c r="D37" s="11"/>
      <c r="E37" s="53"/>
      <c r="F37" s="53"/>
      <c r="G37" s="53"/>
      <c r="H37" s="53"/>
      <c r="I37" s="84"/>
      <c r="J37" s="24"/>
      <c r="K37" s="24"/>
      <c r="L37" s="24"/>
      <c r="M37" s="84"/>
    </row>
    <row r="38" spans="1:13">
      <c r="A38" s="13">
        <v>35</v>
      </c>
      <c r="B38" s="14" t="s">
        <v>119</v>
      </c>
      <c r="C38" s="18" t="s">
        <v>46</v>
      </c>
      <c r="D38" s="11">
        <v>1</v>
      </c>
      <c r="E38" s="53"/>
      <c r="F38" s="53"/>
      <c r="G38" s="53"/>
      <c r="H38" s="53"/>
      <c r="I38" s="84"/>
      <c r="J38" s="24">
        <v>1</v>
      </c>
      <c r="K38" s="24"/>
      <c r="L38" s="24"/>
      <c r="M38" s="84"/>
    </row>
    <row r="39" spans="1:13">
      <c r="A39" s="13">
        <v>36</v>
      </c>
      <c r="B39" s="14" t="s">
        <v>120</v>
      </c>
      <c r="C39" s="18"/>
      <c r="D39" s="11"/>
      <c r="E39" s="53"/>
      <c r="F39" s="53"/>
      <c r="G39" s="53"/>
      <c r="H39" s="53"/>
      <c r="I39" s="84"/>
      <c r="J39" s="24"/>
      <c r="K39" s="24"/>
      <c r="L39" s="24"/>
      <c r="M39" s="84"/>
    </row>
    <row r="40" spans="1:13">
      <c r="A40" s="13">
        <v>37</v>
      </c>
      <c r="B40" s="14" t="s">
        <v>121</v>
      </c>
      <c r="C40" s="18" t="s">
        <v>122</v>
      </c>
      <c r="D40" s="11">
        <v>1</v>
      </c>
      <c r="E40" s="11">
        <v>1</v>
      </c>
      <c r="F40" s="11"/>
      <c r="G40" s="11"/>
      <c r="H40" s="11">
        <v>1</v>
      </c>
      <c r="I40" s="84"/>
      <c r="J40" s="24">
        <v>1</v>
      </c>
      <c r="K40" s="24"/>
      <c r="L40" s="24"/>
      <c r="M40" s="84"/>
    </row>
    <row r="41" spans="1:13">
      <c r="A41" s="13">
        <v>38</v>
      </c>
      <c r="B41" s="14" t="s">
        <v>123</v>
      </c>
      <c r="C41" s="18" t="s">
        <v>124</v>
      </c>
      <c r="D41" s="11">
        <v>1</v>
      </c>
      <c r="E41" s="11">
        <v>1</v>
      </c>
      <c r="F41" s="11">
        <v>1</v>
      </c>
      <c r="G41" s="11"/>
      <c r="H41" s="11"/>
      <c r="I41" s="84"/>
      <c r="J41" s="24">
        <v>1</v>
      </c>
      <c r="K41" s="24"/>
      <c r="L41" s="24"/>
      <c r="M41" s="84"/>
    </row>
    <row r="42" spans="1:13">
      <c r="A42" s="13">
        <v>39</v>
      </c>
      <c r="B42" s="14" t="s">
        <v>125</v>
      </c>
      <c r="C42" s="18" t="s">
        <v>126</v>
      </c>
      <c r="D42" s="11">
        <v>1</v>
      </c>
      <c r="E42" s="53"/>
      <c r="F42" s="53"/>
      <c r="G42" s="53"/>
      <c r="H42" s="53"/>
      <c r="I42" s="84"/>
      <c r="J42" s="24">
        <v>1</v>
      </c>
      <c r="K42" s="24"/>
      <c r="L42" s="24"/>
      <c r="M42" s="84"/>
    </row>
    <row r="43" spans="1:13">
      <c r="A43" s="13">
        <v>40</v>
      </c>
      <c r="B43" s="14" t="s">
        <v>127</v>
      </c>
      <c r="C43" s="18" t="s">
        <v>128</v>
      </c>
      <c r="D43" s="11"/>
      <c r="E43" s="53"/>
      <c r="F43" s="53"/>
      <c r="G43" s="53"/>
      <c r="H43" s="53"/>
      <c r="I43" s="84"/>
      <c r="J43" s="24"/>
      <c r="K43" s="24"/>
      <c r="L43" s="24"/>
      <c r="M43" s="84"/>
    </row>
    <row r="44" spans="1:13">
      <c r="A44" s="13">
        <v>41</v>
      </c>
      <c r="B44" s="14" t="s">
        <v>129</v>
      </c>
      <c r="C44" s="18" t="s">
        <v>130</v>
      </c>
      <c r="D44" s="11">
        <v>1</v>
      </c>
      <c r="E44" s="53"/>
      <c r="F44" s="53"/>
      <c r="G44" s="53"/>
      <c r="H44" s="53"/>
      <c r="I44" s="84"/>
      <c r="J44" s="24">
        <v>1</v>
      </c>
      <c r="K44" s="24"/>
      <c r="L44" s="24"/>
      <c r="M44" s="84"/>
    </row>
    <row r="45" spans="1:13">
      <c r="A45" s="13">
        <v>42</v>
      </c>
      <c r="B45" s="14" t="s">
        <v>131</v>
      </c>
      <c r="C45" s="18" t="s">
        <v>132</v>
      </c>
      <c r="D45" s="11"/>
      <c r="E45" s="53"/>
      <c r="F45" s="53"/>
      <c r="G45" s="53"/>
      <c r="H45" s="53"/>
      <c r="I45" s="84"/>
      <c r="J45" s="24"/>
      <c r="K45" s="24"/>
      <c r="L45" s="24"/>
      <c r="M45" s="84"/>
    </row>
    <row r="46" spans="1:13">
      <c r="A46" s="13">
        <v>43</v>
      </c>
      <c r="B46" s="14" t="s">
        <v>133</v>
      </c>
      <c r="C46" s="18" t="s">
        <v>134</v>
      </c>
      <c r="D46" s="11">
        <v>1</v>
      </c>
      <c r="E46" s="11">
        <v>1</v>
      </c>
      <c r="F46" s="11">
        <v>1</v>
      </c>
      <c r="G46" s="11"/>
      <c r="H46" s="11"/>
      <c r="I46" s="84"/>
      <c r="J46" s="24">
        <v>1</v>
      </c>
      <c r="K46" s="24"/>
      <c r="L46" s="24"/>
      <c r="M46" s="84"/>
    </row>
    <row r="47" spans="1:13">
      <c r="A47" s="69"/>
      <c r="B47" s="10" t="s">
        <v>135</v>
      </c>
      <c r="C47" s="69" t="s">
        <v>136</v>
      </c>
      <c r="D47" s="16"/>
      <c r="E47" s="16"/>
      <c r="F47" s="5"/>
      <c r="G47" s="5"/>
      <c r="H47" s="5"/>
      <c r="I47" s="84"/>
      <c r="J47" s="5"/>
      <c r="K47" s="5"/>
      <c r="L47" s="5"/>
      <c r="M47" s="84"/>
    </row>
    <row r="48" spans="1:13">
      <c r="A48" s="13">
        <v>1</v>
      </c>
      <c r="B48" s="104" t="s">
        <v>54</v>
      </c>
      <c r="C48" s="18" t="s">
        <v>137</v>
      </c>
      <c r="D48" s="11">
        <v>1</v>
      </c>
      <c r="E48" s="11">
        <v>1</v>
      </c>
      <c r="F48" s="11">
        <v>1</v>
      </c>
      <c r="G48" s="11"/>
      <c r="H48" s="11"/>
      <c r="I48" s="84"/>
      <c r="J48" s="11">
        <v>1</v>
      </c>
      <c r="K48" s="11"/>
      <c r="L48" s="11"/>
      <c r="M48" s="84"/>
    </row>
    <row r="49" spans="1:13">
      <c r="A49" s="13">
        <v>2</v>
      </c>
      <c r="B49" s="114"/>
      <c r="C49" s="18" t="s">
        <v>138</v>
      </c>
      <c r="D49" s="11">
        <v>1</v>
      </c>
      <c r="E49" s="11">
        <v>1</v>
      </c>
      <c r="F49" s="11">
        <v>1</v>
      </c>
      <c r="G49" s="11"/>
      <c r="H49" s="11"/>
      <c r="I49" s="84"/>
      <c r="J49" s="11">
        <v>1</v>
      </c>
      <c r="K49" s="11"/>
      <c r="L49" s="11"/>
      <c r="M49" s="84"/>
    </row>
    <row r="50" spans="1:13">
      <c r="A50" s="13">
        <v>3</v>
      </c>
      <c r="B50" s="70" t="s">
        <v>139</v>
      </c>
      <c r="C50" s="18" t="s">
        <v>140</v>
      </c>
      <c r="D50" s="11">
        <v>1</v>
      </c>
      <c r="E50" s="11">
        <v>1</v>
      </c>
      <c r="F50" s="11">
        <v>1</v>
      </c>
      <c r="G50" s="11"/>
      <c r="H50" s="11"/>
      <c r="I50" s="84"/>
      <c r="J50" s="11">
        <v>1</v>
      </c>
      <c r="K50" s="11"/>
      <c r="L50" s="11"/>
      <c r="M50" s="84"/>
    </row>
    <row r="51" spans="1:13">
      <c r="A51" s="13">
        <v>4</v>
      </c>
      <c r="B51" s="70" t="s">
        <v>141</v>
      </c>
      <c r="C51" s="18" t="s">
        <v>142</v>
      </c>
      <c r="D51" s="11"/>
      <c r="E51" s="11"/>
      <c r="F51" s="11"/>
      <c r="G51" s="11"/>
      <c r="H51" s="11"/>
      <c r="I51" s="84"/>
      <c r="J51" s="11"/>
      <c r="K51" s="11"/>
      <c r="L51" s="11"/>
      <c r="M51" s="84"/>
    </row>
    <row r="52" spans="1:13">
      <c r="A52" s="13">
        <v>5</v>
      </c>
      <c r="B52" s="70" t="s">
        <v>143</v>
      </c>
      <c r="C52" s="18" t="s">
        <v>144</v>
      </c>
      <c r="D52" s="11"/>
      <c r="E52" s="11"/>
      <c r="F52" s="11"/>
      <c r="G52" s="11"/>
      <c r="H52" s="11"/>
      <c r="I52" s="84"/>
      <c r="J52" s="11"/>
      <c r="K52" s="11"/>
      <c r="L52" s="11"/>
      <c r="M52" s="84"/>
    </row>
    <row r="53" spans="1:13">
      <c r="A53" s="13">
        <v>6</v>
      </c>
      <c r="B53" s="104" t="s">
        <v>66</v>
      </c>
      <c r="C53" s="18" t="s">
        <v>145</v>
      </c>
      <c r="D53" s="11">
        <v>1</v>
      </c>
      <c r="E53" s="11">
        <v>1</v>
      </c>
      <c r="F53" s="11">
        <v>1</v>
      </c>
      <c r="G53" s="11"/>
      <c r="H53" s="11"/>
      <c r="I53" s="84"/>
      <c r="J53" s="11">
        <v>1</v>
      </c>
      <c r="K53" s="11"/>
      <c r="L53" s="11"/>
      <c r="M53" s="84"/>
    </row>
    <row r="54" spans="1:13">
      <c r="A54" s="13">
        <v>7</v>
      </c>
      <c r="B54" s="114"/>
      <c r="C54" s="18" t="s">
        <v>146</v>
      </c>
      <c r="D54" s="11">
        <v>1</v>
      </c>
      <c r="E54" s="11">
        <v>1</v>
      </c>
      <c r="F54" s="11">
        <v>1</v>
      </c>
      <c r="G54" s="11"/>
      <c r="H54" s="11"/>
      <c r="I54" s="84"/>
      <c r="J54" s="11">
        <v>1</v>
      </c>
      <c r="K54" s="11"/>
      <c r="L54" s="11"/>
      <c r="M54" s="84"/>
    </row>
    <row r="55" spans="1:13">
      <c r="A55" s="13">
        <v>8</v>
      </c>
      <c r="B55" s="114"/>
      <c r="C55" s="18" t="s">
        <v>147</v>
      </c>
      <c r="D55" s="11">
        <v>1</v>
      </c>
      <c r="E55" s="11">
        <v>1</v>
      </c>
      <c r="F55" s="11">
        <v>1</v>
      </c>
      <c r="G55" s="11"/>
      <c r="H55" s="11"/>
      <c r="I55" s="84"/>
      <c r="J55" s="11">
        <v>1</v>
      </c>
      <c r="K55" s="11"/>
      <c r="L55" s="11"/>
      <c r="M55" s="84"/>
    </row>
    <row r="56" spans="1:13">
      <c r="A56" s="13">
        <v>9</v>
      </c>
      <c r="B56" s="70" t="s">
        <v>68</v>
      </c>
      <c r="C56" s="18" t="s">
        <v>45</v>
      </c>
      <c r="D56" s="11">
        <v>1</v>
      </c>
      <c r="E56" s="11">
        <v>1</v>
      </c>
      <c r="F56" s="11">
        <v>1</v>
      </c>
      <c r="G56" s="11"/>
      <c r="H56" s="11"/>
      <c r="I56" s="84"/>
      <c r="J56" s="11">
        <v>1</v>
      </c>
      <c r="K56" s="11"/>
      <c r="L56" s="11"/>
      <c r="M56" s="84"/>
    </row>
    <row r="57" spans="1:13">
      <c r="A57" s="13">
        <v>10</v>
      </c>
      <c r="B57" s="70" t="s">
        <v>70</v>
      </c>
      <c r="C57" s="18" t="s">
        <v>148</v>
      </c>
      <c r="D57" s="11"/>
      <c r="E57" s="11"/>
      <c r="F57" s="11"/>
      <c r="G57" s="11"/>
      <c r="H57" s="11"/>
      <c r="I57" s="84"/>
      <c r="J57" s="11"/>
      <c r="K57" s="11"/>
      <c r="L57" s="11"/>
      <c r="M57" s="84"/>
    </row>
    <row r="58" spans="1:13">
      <c r="A58" s="13">
        <v>11</v>
      </c>
      <c r="B58" s="104" t="s">
        <v>72</v>
      </c>
      <c r="C58" s="18" t="s">
        <v>149</v>
      </c>
      <c r="D58" s="11">
        <v>1</v>
      </c>
      <c r="E58" s="11">
        <v>1</v>
      </c>
      <c r="F58" s="11"/>
      <c r="G58" s="11">
        <v>1</v>
      </c>
      <c r="H58" s="11"/>
      <c r="I58" s="84"/>
      <c r="J58" s="11">
        <v>1</v>
      </c>
      <c r="K58" s="11"/>
      <c r="L58" s="11"/>
      <c r="M58" s="84"/>
    </row>
    <row r="59" spans="1:13">
      <c r="A59" s="13">
        <v>12</v>
      </c>
      <c r="B59" s="114"/>
      <c r="C59" s="18" t="s">
        <v>150</v>
      </c>
      <c r="D59" s="11"/>
      <c r="E59" s="11"/>
      <c r="F59" s="11"/>
      <c r="G59" s="11"/>
      <c r="H59" s="11"/>
      <c r="I59" s="84"/>
      <c r="J59" s="11"/>
      <c r="K59" s="11"/>
      <c r="L59" s="11"/>
      <c r="M59" s="84"/>
    </row>
    <row r="60" spans="1:13">
      <c r="A60" s="13">
        <v>13</v>
      </c>
      <c r="B60" s="114"/>
      <c r="C60" s="18" t="s">
        <v>151</v>
      </c>
      <c r="D60" s="11">
        <v>1</v>
      </c>
      <c r="E60" s="11">
        <v>1</v>
      </c>
      <c r="F60" s="11">
        <v>1</v>
      </c>
      <c r="G60" s="11"/>
      <c r="H60" s="11"/>
      <c r="I60" s="84"/>
      <c r="J60" s="11">
        <v>1</v>
      </c>
      <c r="K60" s="11"/>
      <c r="L60" s="11"/>
      <c r="M60" s="84"/>
    </row>
    <row r="61" spans="1:13">
      <c r="A61" s="13">
        <v>14</v>
      </c>
      <c r="B61" s="104" t="s">
        <v>152</v>
      </c>
      <c r="C61" s="18" t="s">
        <v>153</v>
      </c>
      <c r="D61" s="11">
        <v>1</v>
      </c>
      <c r="E61" s="11">
        <v>1</v>
      </c>
      <c r="F61" s="11">
        <v>1</v>
      </c>
      <c r="G61" s="11"/>
      <c r="H61" s="11"/>
      <c r="I61" s="84"/>
      <c r="J61" s="11">
        <v>1</v>
      </c>
      <c r="K61" s="11"/>
      <c r="L61" s="11"/>
      <c r="M61" s="84"/>
    </row>
    <row r="62" spans="1:13">
      <c r="A62" s="13">
        <v>15</v>
      </c>
      <c r="B62" s="114"/>
      <c r="C62" s="18" t="s">
        <v>154</v>
      </c>
      <c r="D62" s="11">
        <v>1</v>
      </c>
      <c r="E62" s="11">
        <v>1</v>
      </c>
      <c r="F62" s="11"/>
      <c r="G62" s="11"/>
      <c r="H62" s="11">
        <v>1</v>
      </c>
      <c r="I62" s="84"/>
      <c r="J62" s="11">
        <v>1</v>
      </c>
      <c r="K62" s="11"/>
      <c r="L62" s="11"/>
      <c r="M62" s="84"/>
    </row>
    <row r="63" spans="1:13">
      <c r="A63" s="13">
        <v>16</v>
      </c>
      <c r="B63" s="114"/>
      <c r="C63" s="18" t="s">
        <v>155</v>
      </c>
      <c r="D63" s="11"/>
      <c r="E63" s="11"/>
      <c r="F63" s="11"/>
      <c r="G63" s="11"/>
      <c r="H63" s="11"/>
      <c r="I63" s="84"/>
      <c r="J63" s="11"/>
      <c r="K63" s="11"/>
      <c r="L63" s="11"/>
      <c r="M63" s="84"/>
    </row>
    <row r="64" spans="1:13">
      <c r="A64" s="86">
        <v>17</v>
      </c>
      <c r="B64" s="87" t="s">
        <v>76</v>
      </c>
      <c r="C64" s="88" t="s">
        <v>156</v>
      </c>
      <c r="D64" s="53"/>
      <c r="E64" s="53"/>
      <c r="F64" s="98"/>
      <c r="G64" s="98"/>
      <c r="H64" s="98"/>
      <c r="I64" s="99"/>
      <c r="J64" s="98"/>
      <c r="K64" s="98"/>
      <c r="L64" s="98"/>
      <c r="M64" s="99"/>
    </row>
    <row r="65" spans="1:13">
      <c r="A65" s="13">
        <v>18</v>
      </c>
      <c r="B65" s="104" t="s">
        <v>157</v>
      </c>
      <c r="C65" s="18" t="s">
        <v>158</v>
      </c>
      <c r="D65" s="11">
        <v>1</v>
      </c>
      <c r="E65" s="11">
        <v>1</v>
      </c>
      <c r="F65" s="11">
        <v>1</v>
      </c>
      <c r="G65" s="11"/>
      <c r="H65" s="11"/>
      <c r="I65" s="84"/>
      <c r="J65" s="11">
        <v>1</v>
      </c>
      <c r="K65" s="11"/>
      <c r="L65" s="11"/>
      <c r="M65" s="84"/>
    </row>
    <row r="66" spans="1:13">
      <c r="A66" s="13">
        <v>19</v>
      </c>
      <c r="B66" s="114"/>
      <c r="C66" s="18" t="s">
        <v>159</v>
      </c>
      <c r="D66" s="11">
        <v>1</v>
      </c>
      <c r="E66" s="11">
        <v>1</v>
      </c>
      <c r="F66" s="11">
        <v>1</v>
      </c>
      <c r="G66" s="11"/>
      <c r="H66" s="11"/>
      <c r="I66" s="84"/>
      <c r="J66" s="11">
        <v>1</v>
      </c>
      <c r="K66" s="11"/>
      <c r="L66" s="11"/>
      <c r="M66" s="84"/>
    </row>
    <row r="67" spans="1:13">
      <c r="A67" s="86">
        <v>20</v>
      </c>
      <c r="B67" s="106" t="s">
        <v>92</v>
      </c>
      <c r="C67" s="88" t="s">
        <v>160</v>
      </c>
      <c r="D67" s="53"/>
      <c r="E67" s="53"/>
      <c r="F67" s="98"/>
      <c r="G67" s="98"/>
      <c r="H67" s="98"/>
      <c r="I67" s="99"/>
      <c r="J67" s="98"/>
      <c r="K67" s="98"/>
      <c r="L67" s="98"/>
      <c r="M67" s="99"/>
    </row>
    <row r="68" spans="1:13">
      <c r="A68" s="13">
        <v>21</v>
      </c>
      <c r="B68" s="106"/>
      <c r="C68" s="18" t="s">
        <v>161</v>
      </c>
      <c r="D68" s="11">
        <v>1</v>
      </c>
      <c r="E68" s="11">
        <v>1</v>
      </c>
      <c r="F68" s="11"/>
      <c r="G68" s="11">
        <v>1</v>
      </c>
      <c r="H68" s="11"/>
      <c r="I68" s="84"/>
      <c r="J68" s="11">
        <v>1</v>
      </c>
      <c r="K68" s="11"/>
      <c r="L68" s="11"/>
      <c r="M68" s="84"/>
    </row>
    <row r="69" spans="1:13">
      <c r="A69" s="13">
        <v>22</v>
      </c>
      <c r="B69" s="106"/>
      <c r="C69" s="18" t="s">
        <v>47</v>
      </c>
      <c r="D69" s="11">
        <v>1</v>
      </c>
      <c r="E69" s="11">
        <v>1</v>
      </c>
      <c r="F69" s="11"/>
      <c r="G69" s="11">
        <v>1</v>
      </c>
      <c r="H69" s="11"/>
      <c r="I69" s="84"/>
      <c r="J69" s="11">
        <v>1</v>
      </c>
      <c r="K69" s="11"/>
      <c r="L69" s="11"/>
      <c r="M69" s="84"/>
    </row>
    <row r="70" spans="1:13">
      <c r="A70" s="13">
        <v>23</v>
      </c>
      <c r="B70" s="106"/>
      <c r="C70" s="18" t="s">
        <v>162</v>
      </c>
      <c r="D70" s="11">
        <v>1</v>
      </c>
      <c r="E70" s="11">
        <v>1</v>
      </c>
      <c r="F70" s="11">
        <v>1</v>
      </c>
      <c r="G70" s="11"/>
      <c r="H70" s="11"/>
      <c r="I70" s="84"/>
      <c r="J70" s="11">
        <v>1</v>
      </c>
      <c r="K70" s="11"/>
      <c r="L70" s="11"/>
      <c r="M70" s="84"/>
    </row>
    <row r="71" spans="1:13">
      <c r="A71" s="13">
        <v>24</v>
      </c>
      <c r="B71" s="106"/>
      <c r="C71" s="18" t="s">
        <v>163</v>
      </c>
      <c r="D71" s="11"/>
      <c r="E71" s="11"/>
      <c r="F71" s="11"/>
      <c r="G71" s="11"/>
      <c r="H71" s="11"/>
      <c r="I71" s="84"/>
      <c r="J71" s="11"/>
      <c r="K71" s="11"/>
      <c r="L71" s="11"/>
      <c r="M71" s="84"/>
    </row>
    <row r="72" spans="1:13">
      <c r="A72" s="13">
        <v>20</v>
      </c>
      <c r="B72" s="106"/>
      <c r="C72" s="18" t="s">
        <v>164</v>
      </c>
      <c r="D72" s="11">
        <v>1</v>
      </c>
      <c r="E72" s="11">
        <v>1</v>
      </c>
      <c r="F72" s="11">
        <v>1</v>
      </c>
      <c r="G72" s="11"/>
      <c r="H72" s="11"/>
      <c r="I72" s="84"/>
      <c r="J72" s="11">
        <v>1</v>
      </c>
      <c r="K72" s="11"/>
      <c r="L72" s="11"/>
      <c r="M72" s="84"/>
    </row>
    <row r="73" spans="1:13">
      <c r="A73" s="13">
        <v>25</v>
      </c>
      <c r="B73" s="104" t="s">
        <v>94</v>
      </c>
      <c r="C73" s="18" t="s">
        <v>165</v>
      </c>
      <c r="D73" s="11">
        <v>1</v>
      </c>
      <c r="E73" s="11">
        <v>1</v>
      </c>
      <c r="F73" s="11"/>
      <c r="G73" s="11">
        <v>1</v>
      </c>
      <c r="H73" s="11"/>
      <c r="I73" s="84"/>
      <c r="J73" s="11">
        <v>1</v>
      </c>
      <c r="K73" s="11"/>
      <c r="L73" s="11"/>
      <c r="M73" s="84"/>
    </row>
    <row r="74" spans="1:13">
      <c r="A74" s="13">
        <v>26</v>
      </c>
      <c r="B74" s="114"/>
      <c r="C74" s="18" t="s">
        <v>166</v>
      </c>
      <c r="D74" s="11">
        <v>1</v>
      </c>
      <c r="E74" s="11">
        <v>1</v>
      </c>
      <c r="F74" s="11">
        <v>1</v>
      </c>
      <c r="G74" s="11"/>
      <c r="H74" s="11"/>
      <c r="I74" s="84"/>
      <c r="J74" s="11">
        <v>1</v>
      </c>
      <c r="K74" s="11"/>
      <c r="L74" s="11"/>
      <c r="M74" s="84"/>
    </row>
    <row r="75" spans="1:13">
      <c r="A75" s="13">
        <v>27</v>
      </c>
      <c r="B75" s="114"/>
      <c r="C75" s="18" t="s">
        <v>167</v>
      </c>
      <c r="D75" s="11">
        <v>1</v>
      </c>
      <c r="E75" s="11">
        <v>1</v>
      </c>
      <c r="F75" s="11">
        <v>1</v>
      </c>
      <c r="G75" s="11"/>
      <c r="H75" s="11"/>
      <c r="I75" s="84"/>
      <c r="J75" s="11">
        <v>1</v>
      </c>
      <c r="K75" s="11"/>
      <c r="L75" s="11"/>
      <c r="M75" s="84"/>
    </row>
    <row r="76" spans="1:13">
      <c r="A76" s="13">
        <v>28</v>
      </c>
      <c r="B76" s="104" t="s">
        <v>168</v>
      </c>
      <c r="C76" s="18" t="s">
        <v>169</v>
      </c>
      <c r="D76" s="11">
        <v>1</v>
      </c>
      <c r="E76" s="11">
        <v>1</v>
      </c>
      <c r="F76" s="11">
        <v>1</v>
      </c>
      <c r="G76" s="11"/>
      <c r="H76" s="11"/>
      <c r="I76" s="84"/>
      <c r="J76" s="11">
        <v>1</v>
      </c>
      <c r="K76" s="11"/>
      <c r="L76" s="11"/>
      <c r="M76" s="84"/>
    </row>
    <row r="77" spans="1:13">
      <c r="A77" s="13">
        <v>29</v>
      </c>
      <c r="B77" s="114"/>
      <c r="C77" s="18" t="s">
        <v>170</v>
      </c>
      <c r="D77" s="11">
        <v>1</v>
      </c>
      <c r="E77" s="11">
        <v>1</v>
      </c>
      <c r="F77" s="11">
        <v>1</v>
      </c>
      <c r="G77" s="11"/>
      <c r="H77" s="11"/>
      <c r="I77" s="84"/>
      <c r="J77" s="11"/>
      <c r="K77" s="11"/>
      <c r="L77" s="11"/>
      <c r="M77" s="84"/>
    </row>
    <row r="78" spans="1:13">
      <c r="A78" s="13">
        <v>30</v>
      </c>
      <c r="B78" s="114"/>
      <c r="C78" s="18" t="s">
        <v>171</v>
      </c>
      <c r="D78" s="11">
        <v>1</v>
      </c>
      <c r="E78" s="11">
        <v>1</v>
      </c>
      <c r="F78" s="11">
        <v>1</v>
      </c>
      <c r="G78" s="11"/>
      <c r="H78" s="11"/>
      <c r="I78" s="84"/>
      <c r="J78" s="11">
        <v>1</v>
      </c>
      <c r="K78" s="11"/>
      <c r="L78" s="11"/>
      <c r="M78" s="84"/>
    </row>
    <row r="79" spans="1:13">
      <c r="A79" s="13">
        <v>31</v>
      </c>
      <c r="B79" s="70" t="s">
        <v>102</v>
      </c>
      <c r="C79" s="18" t="s">
        <v>48</v>
      </c>
      <c r="D79" s="11">
        <v>1</v>
      </c>
      <c r="E79" s="11">
        <v>1</v>
      </c>
      <c r="F79" s="11">
        <v>1</v>
      </c>
      <c r="G79" s="11"/>
      <c r="H79" s="11"/>
      <c r="I79" s="84"/>
      <c r="J79" s="11">
        <v>1</v>
      </c>
      <c r="K79" s="11"/>
      <c r="L79" s="11"/>
      <c r="M79" s="84"/>
    </row>
    <row r="80" spans="1:13">
      <c r="A80" s="13">
        <v>32</v>
      </c>
      <c r="B80" s="70" t="s">
        <v>110</v>
      </c>
      <c r="C80" s="18" t="s">
        <v>172</v>
      </c>
      <c r="D80" s="11"/>
      <c r="E80" s="11"/>
      <c r="F80" s="11"/>
      <c r="G80" s="11"/>
      <c r="H80" s="11"/>
      <c r="I80" s="84"/>
      <c r="J80" s="11"/>
      <c r="K80" s="11"/>
      <c r="L80" s="11"/>
      <c r="M80" s="84"/>
    </row>
    <row r="81" spans="1:13">
      <c r="A81" s="13">
        <v>33</v>
      </c>
      <c r="B81" s="70" t="s">
        <v>173</v>
      </c>
      <c r="C81" s="18" t="s">
        <v>174</v>
      </c>
      <c r="D81" s="11"/>
      <c r="E81" s="11"/>
      <c r="F81" s="11"/>
      <c r="G81" s="11"/>
      <c r="H81" s="11"/>
      <c r="I81" s="84"/>
      <c r="J81" s="11"/>
      <c r="K81" s="11"/>
      <c r="L81" s="11"/>
      <c r="M81" s="84"/>
    </row>
    <row r="82" spans="1:13">
      <c r="A82" s="13">
        <v>34</v>
      </c>
      <c r="B82" s="70" t="s">
        <v>121</v>
      </c>
      <c r="C82" s="18" t="s">
        <v>175</v>
      </c>
      <c r="D82" s="11">
        <v>1</v>
      </c>
      <c r="E82" s="11">
        <v>1</v>
      </c>
      <c r="F82" s="11">
        <v>1</v>
      </c>
      <c r="G82" s="11"/>
      <c r="H82" s="11"/>
      <c r="I82" s="84"/>
      <c r="J82" s="11">
        <v>1</v>
      </c>
      <c r="K82" s="11"/>
      <c r="L82" s="11"/>
      <c r="M82" s="84"/>
    </row>
    <row r="83" spans="1:13">
      <c r="A83" s="13">
        <v>35</v>
      </c>
      <c r="B83" s="70" t="s">
        <v>123</v>
      </c>
      <c r="C83" s="18" t="s">
        <v>176</v>
      </c>
      <c r="D83" s="11"/>
      <c r="E83" s="11"/>
      <c r="F83" s="11"/>
      <c r="G83" s="11"/>
      <c r="H83" s="11"/>
      <c r="I83" s="84"/>
      <c r="J83" s="11"/>
      <c r="K83" s="11"/>
      <c r="L83" s="11"/>
      <c r="M83" s="84"/>
    </row>
    <row r="84" spans="1:13">
      <c r="A84" s="13">
        <v>36</v>
      </c>
      <c r="B84" s="104" t="s">
        <v>177</v>
      </c>
      <c r="C84" s="18" t="s">
        <v>178</v>
      </c>
      <c r="D84" s="11">
        <v>1</v>
      </c>
      <c r="E84" s="11">
        <v>1</v>
      </c>
      <c r="F84" s="11">
        <v>1</v>
      </c>
      <c r="G84" s="11"/>
      <c r="H84" s="11"/>
      <c r="I84" s="84"/>
      <c r="J84" s="11">
        <v>1</v>
      </c>
      <c r="K84" s="11"/>
      <c r="L84" s="11"/>
      <c r="M84" s="84"/>
    </row>
    <row r="85" spans="1:13">
      <c r="A85" s="13">
        <v>37</v>
      </c>
      <c r="B85" s="114"/>
      <c r="C85" s="18" t="s">
        <v>179</v>
      </c>
      <c r="D85" s="11">
        <v>1</v>
      </c>
      <c r="E85" s="11">
        <v>1</v>
      </c>
      <c r="F85" s="11">
        <v>1</v>
      </c>
      <c r="G85" s="11"/>
      <c r="H85" s="11"/>
      <c r="I85" s="84"/>
      <c r="J85" s="11">
        <v>1</v>
      </c>
      <c r="K85" s="11"/>
      <c r="L85" s="11"/>
      <c r="M85" s="84"/>
    </row>
    <row r="86" spans="1:13">
      <c r="A86" s="13">
        <v>38</v>
      </c>
      <c r="B86" s="70" t="s">
        <v>133</v>
      </c>
      <c r="C86" s="18" t="s">
        <v>180</v>
      </c>
      <c r="D86" s="11">
        <v>1</v>
      </c>
      <c r="E86" s="11">
        <v>1</v>
      </c>
      <c r="F86" s="11">
        <v>1</v>
      </c>
      <c r="I86" s="84"/>
      <c r="J86" s="11">
        <v>1</v>
      </c>
      <c r="M86" s="84"/>
    </row>
    <row r="87" spans="1:13">
      <c r="A87" s="69"/>
      <c r="B87" s="71" t="s">
        <v>181</v>
      </c>
      <c r="C87" s="69" t="s">
        <v>21</v>
      </c>
      <c r="D87" s="16"/>
      <c r="E87" s="16"/>
      <c r="F87" s="5"/>
      <c r="G87" s="5"/>
      <c r="H87" s="5"/>
      <c r="I87" s="84"/>
      <c r="J87" s="5"/>
      <c r="K87" s="5"/>
      <c r="L87" s="5"/>
      <c r="M87" s="84"/>
    </row>
    <row r="88" spans="1:13">
      <c r="A88" s="13">
        <v>1</v>
      </c>
      <c r="B88" s="14" t="s">
        <v>182</v>
      </c>
      <c r="C88" s="18" t="s">
        <v>183</v>
      </c>
      <c r="D88" s="11">
        <v>1</v>
      </c>
      <c r="E88" s="11"/>
      <c r="F88" s="11"/>
      <c r="G88" s="11"/>
      <c r="H88" s="11"/>
      <c r="I88" s="84"/>
      <c r="J88" s="11">
        <v>1</v>
      </c>
      <c r="K88" s="11"/>
      <c r="L88" s="11"/>
      <c r="M88" s="84"/>
    </row>
    <row r="89" spans="1:13">
      <c r="A89" s="13">
        <v>2</v>
      </c>
      <c r="B89" s="14" t="s">
        <v>184</v>
      </c>
      <c r="C89" s="18" t="s">
        <v>185</v>
      </c>
      <c r="D89" s="11">
        <v>1</v>
      </c>
      <c r="E89" s="11"/>
      <c r="F89" s="11"/>
      <c r="G89" s="11"/>
      <c r="H89" s="11"/>
      <c r="I89" s="84"/>
      <c r="J89" s="11">
        <v>1</v>
      </c>
      <c r="K89" s="11"/>
      <c r="L89" s="11"/>
      <c r="M89" s="84"/>
    </row>
    <row r="90" spans="1:13">
      <c r="A90" s="13">
        <v>3</v>
      </c>
      <c r="B90" s="14" t="s">
        <v>186</v>
      </c>
      <c r="C90" s="18" t="s">
        <v>187</v>
      </c>
      <c r="D90" s="11">
        <v>1</v>
      </c>
      <c r="E90" s="11"/>
      <c r="F90" s="11"/>
      <c r="G90" s="11"/>
      <c r="H90" s="11"/>
      <c r="I90" s="84"/>
      <c r="J90" s="11">
        <v>1</v>
      </c>
      <c r="K90" s="11"/>
      <c r="L90" s="11"/>
      <c r="M90" s="84"/>
    </row>
    <row r="91" spans="1:13">
      <c r="A91" s="13">
        <v>4</v>
      </c>
      <c r="B91" s="14" t="s">
        <v>188</v>
      </c>
      <c r="C91" s="18" t="s">
        <v>189</v>
      </c>
      <c r="D91" s="11">
        <v>1</v>
      </c>
      <c r="E91" s="11"/>
      <c r="F91" s="11"/>
      <c r="G91" s="11"/>
      <c r="H91" s="11"/>
      <c r="I91" s="84"/>
      <c r="J91" s="11"/>
      <c r="K91" s="11"/>
      <c r="L91" s="11"/>
      <c r="M91" s="84"/>
    </row>
    <row r="92" spans="1:13">
      <c r="A92" s="13">
        <v>5</v>
      </c>
      <c r="B92" s="14" t="s">
        <v>190</v>
      </c>
      <c r="C92" s="18" t="s">
        <v>191</v>
      </c>
      <c r="D92" s="11">
        <v>1</v>
      </c>
      <c r="E92" s="11"/>
      <c r="F92" s="11"/>
      <c r="G92" s="11"/>
      <c r="H92" s="11"/>
      <c r="I92" s="84"/>
      <c r="J92" s="11"/>
      <c r="K92" s="11"/>
      <c r="L92" s="11"/>
      <c r="M92" s="84"/>
    </row>
    <row r="93" spans="1:13">
      <c r="A93" s="13">
        <v>6</v>
      </c>
      <c r="B93" s="14" t="s">
        <v>192</v>
      </c>
      <c r="C93" s="18" t="s">
        <v>193</v>
      </c>
      <c r="D93" s="11">
        <v>1</v>
      </c>
      <c r="E93" s="11"/>
      <c r="F93" s="11"/>
      <c r="G93" s="11"/>
      <c r="H93" s="11"/>
      <c r="I93" s="84"/>
      <c r="J93" s="11"/>
      <c r="K93" s="11"/>
      <c r="L93" s="11"/>
      <c r="M93" s="84"/>
    </row>
    <row r="94" spans="1:13">
      <c r="A94" s="13">
        <v>7</v>
      </c>
      <c r="B94" s="14" t="s">
        <v>194</v>
      </c>
      <c r="C94" s="18" t="s">
        <v>195</v>
      </c>
      <c r="D94" s="11"/>
      <c r="E94" s="11"/>
      <c r="F94" s="11"/>
      <c r="G94" s="11"/>
      <c r="H94" s="11"/>
      <c r="I94" s="84"/>
      <c r="J94" s="11"/>
      <c r="K94" s="11"/>
      <c r="L94" s="11"/>
      <c r="M94" s="84"/>
    </row>
    <row r="95" spans="1:13">
      <c r="A95" s="69"/>
      <c r="B95" s="71" t="s">
        <v>196</v>
      </c>
      <c r="C95" s="69"/>
      <c r="D95" s="69"/>
      <c r="E95" s="69"/>
      <c r="F95" s="69"/>
      <c r="G95" s="69"/>
      <c r="H95" s="69"/>
      <c r="I95" s="69"/>
      <c r="J95" s="69"/>
      <c r="K95" s="69"/>
      <c r="L95" s="69"/>
      <c r="M95" s="69"/>
    </row>
    <row r="96" spans="1:13">
      <c r="A96" s="13">
        <v>1</v>
      </c>
      <c r="B96" s="115" t="s">
        <v>198</v>
      </c>
      <c r="C96" s="114"/>
      <c r="E96">
        <v>1</v>
      </c>
      <c r="F96">
        <v>1</v>
      </c>
      <c r="I96" s="69"/>
      <c r="J96" s="69"/>
      <c r="K96" s="69"/>
      <c r="L96" s="69"/>
      <c r="M96" s="69"/>
    </row>
    <row r="97" spans="1:13">
      <c r="A97" s="13">
        <v>2</v>
      </c>
      <c r="B97" s="115" t="s">
        <v>199</v>
      </c>
      <c r="C97" s="114"/>
      <c r="E97">
        <v>1</v>
      </c>
      <c r="H97">
        <v>1</v>
      </c>
      <c r="I97" s="69"/>
      <c r="J97" s="69"/>
      <c r="K97" s="69"/>
      <c r="L97" s="69"/>
      <c r="M97" s="69"/>
    </row>
    <row r="98" spans="1:13">
      <c r="A98" s="13">
        <v>3</v>
      </c>
      <c r="B98" s="115" t="s">
        <v>152</v>
      </c>
      <c r="C98" s="114"/>
      <c r="E98">
        <v>1</v>
      </c>
      <c r="H98">
        <v>1</v>
      </c>
      <c r="I98" s="69"/>
      <c r="J98" s="69"/>
      <c r="K98" s="69"/>
      <c r="L98" s="69"/>
      <c r="M98" s="69"/>
    </row>
    <row r="99" spans="1:13">
      <c r="A99" s="13">
        <v>4</v>
      </c>
      <c r="B99" s="115" t="s">
        <v>157</v>
      </c>
      <c r="C99" s="114"/>
      <c r="E99">
        <v>1</v>
      </c>
      <c r="H99">
        <v>1</v>
      </c>
      <c r="I99" s="69"/>
      <c r="J99" s="69"/>
      <c r="K99" s="69"/>
      <c r="L99" s="69"/>
      <c r="M99" s="69"/>
    </row>
    <row r="100" spans="1:13">
      <c r="A100" s="13">
        <v>5</v>
      </c>
      <c r="B100" s="115" t="s">
        <v>168</v>
      </c>
      <c r="C100" s="114"/>
      <c r="E100">
        <v>1</v>
      </c>
      <c r="H100">
        <v>1</v>
      </c>
      <c r="I100" s="69"/>
      <c r="J100" s="69"/>
      <c r="K100" s="69"/>
      <c r="L100" s="69"/>
      <c r="M100" s="69"/>
    </row>
    <row r="101" spans="1:13">
      <c r="A101" s="13">
        <v>6</v>
      </c>
      <c r="B101" s="115" t="s">
        <v>173</v>
      </c>
      <c r="C101" s="114"/>
      <c r="I101" s="69"/>
      <c r="J101" s="69"/>
      <c r="K101" s="69"/>
      <c r="L101" s="69"/>
      <c r="M101" s="69"/>
    </row>
    <row r="102" spans="1:13">
      <c r="A102" s="13">
        <v>7</v>
      </c>
      <c r="B102" s="115" t="s">
        <v>272</v>
      </c>
      <c r="C102" s="114"/>
      <c r="E102">
        <v>1</v>
      </c>
      <c r="H102">
        <v>1</v>
      </c>
      <c r="I102" s="69"/>
      <c r="J102" s="69"/>
      <c r="K102" s="69"/>
      <c r="L102" s="69"/>
      <c r="M102" s="69"/>
    </row>
    <row r="103" spans="1:13">
      <c r="A103" s="75">
        <v>88</v>
      </c>
      <c r="B103" s="11"/>
      <c r="C103" s="11"/>
      <c r="D103" s="24">
        <f>SUM(D3:D46,D48:D85,D88:D94)</f>
        <v>63</v>
      </c>
      <c r="E103" s="24"/>
      <c r="F103" s="24">
        <f>SUM(F4:F102)</f>
        <v>31</v>
      </c>
      <c r="G103" s="24">
        <f>SUM(G4:G102)</f>
        <v>5</v>
      </c>
      <c r="H103" s="24">
        <f>SUM(H4:H102)</f>
        <v>11</v>
      </c>
      <c r="I103" s="84"/>
      <c r="J103" s="24">
        <f>SUM(J4:J94)</f>
        <v>57</v>
      </c>
      <c r="K103" s="24">
        <f>SUM(K4:K94)</f>
        <v>0</v>
      </c>
      <c r="L103" s="24">
        <f>SUM(L4:L94)</f>
        <v>0</v>
      </c>
      <c r="M103" s="84"/>
    </row>
    <row r="104" spans="1:13" ht="15.75">
      <c r="D104" s="2">
        <f>D103*1/A$103</f>
        <v>0.71590909090909094</v>
      </c>
      <c r="E104" s="2"/>
      <c r="F104" s="26">
        <f>F103*1/SUM(F103:H103)</f>
        <v>0.65957446808510634</v>
      </c>
      <c r="G104" s="26">
        <f>G103*1/SUM(F103:H103)</f>
        <v>0.10638297872340426</v>
      </c>
      <c r="H104" s="26">
        <f>H103*1/SUM(F103:H103)</f>
        <v>0.23404255319148937</v>
      </c>
      <c r="I104" s="84"/>
      <c r="J104" s="26">
        <f>J103*1/SUM(J103:L103)</f>
        <v>1</v>
      </c>
      <c r="K104" s="26">
        <f>K103*1/SUM(J103:L103)</f>
        <v>0</v>
      </c>
      <c r="L104" s="26">
        <f>L103*1/SUM(J103:L103)</f>
        <v>0</v>
      </c>
      <c r="M104" s="84"/>
    </row>
    <row r="105" spans="1:13">
      <c r="F105" s="111" t="s">
        <v>201</v>
      </c>
      <c r="G105" s="111"/>
      <c r="H105" s="111"/>
      <c r="I105" s="84"/>
      <c r="J105" s="111" t="s">
        <v>201</v>
      </c>
      <c r="K105" s="111"/>
      <c r="L105" s="111"/>
      <c r="M105" s="84"/>
    </row>
  </sheetData>
  <mergeCells count="18">
    <mergeCell ref="B98:C98"/>
    <mergeCell ref="B48:B49"/>
    <mergeCell ref="B53:B55"/>
    <mergeCell ref="B58:B60"/>
    <mergeCell ref="B61:B63"/>
    <mergeCell ref="B65:B66"/>
    <mergeCell ref="B67:B72"/>
    <mergeCell ref="B73:B75"/>
    <mergeCell ref="B76:B78"/>
    <mergeCell ref="B84:B85"/>
    <mergeCell ref="B96:C96"/>
    <mergeCell ref="B97:C97"/>
    <mergeCell ref="J105:L105"/>
    <mergeCell ref="B99:C99"/>
    <mergeCell ref="B100:C100"/>
    <mergeCell ref="B101:C101"/>
    <mergeCell ref="B102:C102"/>
    <mergeCell ref="F105:H10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A1:R1004"/>
  <sheetViews>
    <sheetView workbookViewId="0">
      <pane xSplit="1" topLeftCell="B1" activePane="topRight" state="frozen"/>
      <selection pane="topRight" activeCell="R4" sqref="R4"/>
    </sheetView>
  </sheetViews>
  <sheetFormatPr defaultColWidth="12.42578125" defaultRowHeight="15.75" customHeight="1"/>
  <cols>
    <col min="1" max="1" width="4.42578125" customWidth="1"/>
    <col min="2" max="2" width="25.28515625" customWidth="1"/>
    <col min="3" max="3" width="18.42578125" customWidth="1"/>
    <col min="4" max="4" width="5.7109375" bestFit="1" customWidth="1"/>
    <col min="5" max="16" width="8.7109375" customWidth="1"/>
  </cols>
  <sheetData>
    <row r="1" spans="1:18" ht="12.75">
      <c r="A1" s="1"/>
      <c r="B1" s="11" t="s">
        <v>0</v>
      </c>
      <c r="C1" s="24">
        <v>12</v>
      </c>
      <c r="D1" s="27"/>
      <c r="E1" s="41" t="s">
        <v>1</v>
      </c>
      <c r="F1" s="41" t="s">
        <v>1</v>
      </c>
      <c r="G1" s="41" t="s">
        <v>1</v>
      </c>
      <c r="H1" s="41" t="s">
        <v>1</v>
      </c>
      <c r="I1" s="42" t="s">
        <v>1</v>
      </c>
      <c r="J1" s="42" t="s">
        <v>1</v>
      </c>
      <c r="K1" s="42" t="s">
        <v>1</v>
      </c>
      <c r="L1" s="42" t="s">
        <v>1</v>
      </c>
      <c r="M1" s="42" t="s">
        <v>1</v>
      </c>
      <c r="N1" s="42" t="s">
        <v>1</v>
      </c>
      <c r="O1" s="42" t="s">
        <v>1</v>
      </c>
      <c r="P1" s="42" t="s">
        <v>1</v>
      </c>
      <c r="Q1" s="11"/>
    </row>
    <row r="2" spans="1:18" ht="27.75">
      <c r="A2" s="1"/>
      <c r="B2" s="6" t="s">
        <v>20</v>
      </c>
      <c r="C2" s="6" t="s">
        <v>21</v>
      </c>
      <c r="D2" s="7" t="s">
        <v>22</v>
      </c>
      <c r="E2" s="32" t="s">
        <v>23</v>
      </c>
      <c r="F2" s="32" t="s">
        <v>24</v>
      </c>
      <c r="G2" s="32" t="s">
        <v>25</v>
      </c>
      <c r="H2" s="32" t="s">
        <v>26</v>
      </c>
      <c r="I2" s="32" t="s">
        <v>27</v>
      </c>
      <c r="J2" s="32" t="s">
        <v>28</v>
      </c>
      <c r="K2" s="32" t="s">
        <v>29</v>
      </c>
      <c r="L2" s="32" t="s">
        <v>30</v>
      </c>
      <c r="M2" s="32" t="s">
        <v>31</v>
      </c>
      <c r="N2" s="32" t="s">
        <v>32</v>
      </c>
      <c r="O2" s="32" t="s">
        <v>33</v>
      </c>
      <c r="P2" s="32" t="s">
        <v>34</v>
      </c>
      <c r="Q2" s="32" t="s">
        <v>35</v>
      </c>
      <c r="R2" s="32" t="s">
        <v>36</v>
      </c>
    </row>
    <row r="3" spans="1:18" ht="12.75">
      <c r="A3" s="5"/>
      <c r="B3" s="10" t="s">
        <v>50</v>
      </c>
      <c r="C3" s="4" t="s">
        <v>51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</row>
    <row r="4" spans="1:18" ht="12.75">
      <c r="A4" s="13">
        <v>1</v>
      </c>
      <c r="B4" s="14" t="s">
        <v>52</v>
      </c>
      <c r="C4" s="15" t="s">
        <v>202</v>
      </c>
      <c r="D4" s="16">
        <f>(SUM(E4:P4))*1/$C$1</f>
        <v>0.33333333333333331</v>
      </c>
      <c r="E4" s="11">
        <v>0</v>
      </c>
      <c r="F4" s="11">
        <v>1</v>
      </c>
      <c r="G4" s="11">
        <v>0</v>
      </c>
      <c r="H4" s="11">
        <v>0</v>
      </c>
      <c r="I4" s="11">
        <v>0</v>
      </c>
      <c r="J4" s="11">
        <v>0</v>
      </c>
      <c r="K4" s="11">
        <v>0</v>
      </c>
      <c r="L4" s="11">
        <v>0</v>
      </c>
      <c r="M4" s="11">
        <v>0</v>
      </c>
      <c r="N4" s="11">
        <v>1</v>
      </c>
      <c r="O4" s="11">
        <v>1</v>
      </c>
      <c r="P4" s="11">
        <v>1</v>
      </c>
      <c r="Q4" s="11">
        <v>1</v>
      </c>
      <c r="R4" s="11"/>
    </row>
    <row r="5" spans="1:18" ht="12.75">
      <c r="A5" s="13">
        <v>2</v>
      </c>
      <c r="B5" s="14" t="s">
        <v>54</v>
      </c>
      <c r="C5" s="15" t="s">
        <v>55</v>
      </c>
      <c r="D5" s="16">
        <f t="shared" ref="D5:D31" si="0">(SUM(E5:P5))*1/$C$1</f>
        <v>1</v>
      </c>
      <c r="E5" s="11">
        <v>1</v>
      </c>
      <c r="F5" s="11">
        <v>1</v>
      </c>
      <c r="G5" s="11">
        <v>1</v>
      </c>
      <c r="H5" s="11">
        <v>1</v>
      </c>
      <c r="I5" s="11">
        <v>1</v>
      </c>
      <c r="J5" s="11">
        <v>1</v>
      </c>
      <c r="K5" s="11">
        <v>1</v>
      </c>
      <c r="L5" s="11">
        <v>1</v>
      </c>
      <c r="M5" s="11">
        <v>1</v>
      </c>
      <c r="N5" s="11">
        <v>1</v>
      </c>
      <c r="O5" s="11">
        <v>1</v>
      </c>
      <c r="P5" s="11">
        <v>1</v>
      </c>
      <c r="Q5" s="11">
        <v>1</v>
      </c>
      <c r="R5" s="11"/>
    </row>
    <row r="6" spans="1:18" ht="12.75">
      <c r="A6" s="13">
        <v>3</v>
      </c>
      <c r="B6" s="14" t="s">
        <v>56</v>
      </c>
      <c r="C6" s="15" t="s">
        <v>57</v>
      </c>
      <c r="D6" s="16">
        <f t="shared" si="0"/>
        <v>1</v>
      </c>
      <c r="E6" s="11">
        <v>1</v>
      </c>
      <c r="F6" s="11">
        <v>1</v>
      </c>
      <c r="G6" s="11">
        <v>1</v>
      </c>
      <c r="H6" s="11">
        <v>1</v>
      </c>
      <c r="I6" s="11">
        <v>1</v>
      </c>
      <c r="J6" s="11">
        <v>1</v>
      </c>
      <c r="K6" s="11">
        <v>1</v>
      </c>
      <c r="L6" s="11">
        <v>1</v>
      </c>
      <c r="M6" s="11">
        <v>1</v>
      </c>
      <c r="N6" s="11">
        <v>1</v>
      </c>
      <c r="O6" s="11">
        <v>1</v>
      </c>
      <c r="P6" s="11">
        <v>1</v>
      </c>
      <c r="Q6" s="11">
        <v>1</v>
      </c>
      <c r="R6" s="11"/>
    </row>
    <row r="7" spans="1:18" ht="12.75">
      <c r="A7" s="13">
        <v>4</v>
      </c>
      <c r="B7" s="14" t="s">
        <v>58</v>
      </c>
      <c r="C7" s="15" t="s">
        <v>59</v>
      </c>
      <c r="D7" s="16">
        <f t="shared" si="0"/>
        <v>0.91666666666666663</v>
      </c>
      <c r="E7" s="11">
        <v>1</v>
      </c>
      <c r="F7" s="11">
        <v>1</v>
      </c>
      <c r="G7" s="11">
        <v>1</v>
      </c>
      <c r="H7" s="11">
        <v>0</v>
      </c>
      <c r="I7" s="11">
        <v>1</v>
      </c>
      <c r="J7" s="11">
        <v>1</v>
      </c>
      <c r="K7" s="11">
        <v>1</v>
      </c>
      <c r="L7" s="11">
        <v>1</v>
      </c>
      <c r="M7" s="11">
        <v>1</v>
      </c>
      <c r="N7" s="11">
        <v>1</v>
      </c>
      <c r="O7" s="11">
        <v>1</v>
      </c>
      <c r="P7" s="11">
        <v>1</v>
      </c>
      <c r="Q7" s="11">
        <v>1</v>
      </c>
      <c r="R7" s="11"/>
    </row>
    <row r="8" spans="1:18" ht="15.75" customHeight="1">
      <c r="A8" s="13">
        <v>5</v>
      </c>
      <c r="B8" s="14" t="s">
        <v>60</v>
      </c>
      <c r="C8" s="15" t="s">
        <v>61</v>
      </c>
      <c r="D8" s="16">
        <f t="shared" si="0"/>
        <v>0.33333333333333331</v>
      </c>
      <c r="E8" s="11">
        <v>0</v>
      </c>
      <c r="F8" s="11">
        <v>1</v>
      </c>
      <c r="G8" s="11">
        <v>1</v>
      </c>
      <c r="H8" s="11">
        <v>0</v>
      </c>
      <c r="I8" s="11">
        <v>0</v>
      </c>
      <c r="J8" s="11">
        <v>0</v>
      </c>
      <c r="K8" s="11">
        <v>0</v>
      </c>
      <c r="L8" s="11">
        <v>0</v>
      </c>
      <c r="M8" s="11">
        <v>0</v>
      </c>
      <c r="N8" s="11">
        <v>0</v>
      </c>
      <c r="O8" s="11">
        <v>1</v>
      </c>
      <c r="P8" s="11">
        <v>1</v>
      </c>
      <c r="Q8" s="11">
        <v>0</v>
      </c>
      <c r="R8" s="11"/>
    </row>
    <row r="9" spans="1:18" ht="12.75">
      <c r="A9" s="13">
        <v>6</v>
      </c>
      <c r="B9" s="14" t="s">
        <v>62</v>
      </c>
      <c r="C9" s="15" t="s">
        <v>63</v>
      </c>
      <c r="D9" s="16">
        <f t="shared" si="0"/>
        <v>0.91666666666666663</v>
      </c>
      <c r="E9" s="11">
        <v>1</v>
      </c>
      <c r="F9" s="11">
        <v>1</v>
      </c>
      <c r="G9" s="11">
        <v>1</v>
      </c>
      <c r="H9" s="11">
        <v>1</v>
      </c>
      <c r="I9" s="11">
        <v>1</v>
      </c>
      <c r="J9" s="11">
        <v>1</v>
      </c>
      <c r="K9" s="11">
        <v>1</v>
      </c>
      <c r="L9" s="11">
        <v>1</v>
      </c>
      <c r="M9" s="11">
        <v>1</v>
      </c>
      <c r="N9" s="11">
        <v>1</v>
      </c>
      <c r="O9" s="11">
        <v>0</v>
      </c>
      <c r="P9" s="11">
        <v>1</v>
      </c>
      <c r="Q9" s="11">
        <v>1</v>
      </c>
      <c r="R9" s="11"/>
    </row>
    <row r="10" spans="1:18" ht="12.75">
      <c r="A10" s="13">
        <v>7</v>
      </c>
      <c r="B10" s="14" t="s">
        <v>64</v>
      </c>
      <c r="C10" s="15" t="s">
        <v>65</v>
      </c>
      <c r="D10" s="16">
        <f t="shared" si="0"/>
        <v>0.41666666666666669</v>
      </c>
      <c r="E10" s="11">
        <v>1</v>
      </c>
      <c r="F10" s="11">
        <v>1</v>
      </c>
      <c r="G10" s="11">
        <v>1</v>
      </c>
      <c r="H10" s="11">
        <v>0</v>
      </c>
      <c r="I10" s="11">
        <v>1</v>
      </c>
      <c r="J10" s="11">
        <v>1</v>
      </c>
      <c r="K10" s="11">
        <v>0</v>
      </c>
      <c r="L10" s="11">
        <v>0</v>
      </c>
      <c r="M10" s="11">
        <v>0</v>
      </c>
      <c r="N10" s="11">
        <v>0</v>
      </c>
      <c r="O10" s="11">
        <v>0</v>
      </c>
      <c r="P10" s="11">
        <v>0</v>
      </c>
      <c r="Q10" s="11">
        <v>0</v>
      </c>
      <c r="R10" s="11"/>
    </row>
    <row r="11" spans="1:18" ht="12.75">
      <c r="A11" s="13">
        <v>8</v>
      </c>
      <c r="B11" s="14" t="s">
        <v>66</v>
      </c>
      <c r="C11" s="15" t="s">
        <v>67</v>
      </c>
      <c r="D11" s="16">
        <f t="shared" si="0"/>
        <v>0.91666666666666663</v>
      </c>
      <c r="E11" s="11">
        <v>1</v>
      </c>
      <c r="F11" s="11">
        <v>1</v>
      </c>
      <c r="G11" s="11">
        <v>1</v>
      </c>
      <c r="H11" s="11">
        <v>1</v>
      </c>
      <c r="I11" s="11">
        <v>1</v>
      </c>
      <c r="J11" s="11">
        <v>1</v>
      </c>
      <c r="K11" s="11">
        <v>1</v>
      </c>
      <c r="L11" s="11">
        <v>1</v>
      </c>
      <c r="M11" s="11">
        <v>1</v>
      </c>
      <c r="N11" s="11">
        <v>0</v>
      </c>
      <c r="O11" s="11">
        <v>1</v>
      </c>
      <c r="P11" s="11">
        <v>1</v>
      </c>
      <c r="Q11" s="11">
        <v>1</v>
      </c>
      <c r="R11" s="11"/>
    </row>
    <row r="12" spans="1:18" ht="12.75">
      <c r="A12" s="13">
        <v>9</v>
      </c>
      <c r="B12" s="14" t="s">
        <v>68</v>
      </c>
      <c r="C12" s="15" t="s">
        <v>69</v>
      </c>
      <c r="D12" s="16">
        <f t="shared" si="0"/>
        <v>1</v>
      </c>
      <c r="E12" s="11">
        <v>1</v>
      </c>
      <c r="F12" s="11">
        <v>1</v>
      </c>
      <c r="G12" s="11">
        <v>1</v>
      </c>
      <c r="H12" s="11">
        <v>1</v>
      </c>
      <c r="I12" s="11">
        <v>1</v>
      </c>
      <c r="J12" s="11">
        <v>1</v>
      </c>
      <c r="K12" s="11">
        <v>1</v>
      </c>
      <c r="L12" s="11">
        <v>1</v>
      </c>
      <c r="M12" s="11">
        <v>1</v>
      </c>
      <c r="N12" s="11">
        <v>1</v>
      </c>
      <c r="O12" s="11">
        <v>1</v>
      </c>
      <c r="P12" s="11">
        <v>1</v>
      </c>
      <c r="Q12" s="11">
        <v>1</v>
      </c>
      <c r="R12" s="11"/>
    </row>
    <row r="13" spans="1:18" ht="12.75">
      <c r="A13" s="13">
        <v>10</v>
      </c>
      <c r="B13" s="14" t="s">
        <v>70</v>
      </c>
      <c r="C13" s="15" t="s">
        <v>71</v>
      </c>
      <c r="D13" s="16">
        <f t="shared" si="0"/>
        <v>0.75</v>
      </c>
      <c r="E13" s="11">
        <v>1</v>
      </c>
      <c r="F13" s="11">
        <v>1</v>
      </c>
      <c r="G13" s="11">
        <v>1</v>
      </c>
      <c r="H13" s="11">
        <v>0</v>
      </c>
      <c r="I13" s="11">
        <v>1</v>
      </c>
      <c r="J13" s="11">
        <v>1</v>
      </c>
      <c r="K13" s="11">
        <v>1</v>
      </c>
      <c r="L13" s="11">
        <v>1</v>
      </c>
      <c r="M13" s="11">
        <v>0</v>
      </c>
      <c r="N13" s="11">
        <v>0</v>
      </c>
      <c r="O13" s="11">
        <v>1</v>
      </c>
      <c r="P13" s="11">
        <v>1</v>
      </c>
      <c r="Q13" s="11">
        <v>1</v>
      </c>
      <c r="R13" s="11"/>
    </row>
    <row r="14" spans="1:18" ht="12.75">
      <c r="A14" s="13">
        <v>11</v>
      </c>
      <c r="B14" s="14" t="s">
        <v>72</v>
      </c>
      <c r="C14" s="15" t="s">
        <v>73</v>
      </c>
      <c r="D14" s="16">
        <f t="shared" si="0"/>
        <v>1</v>
      </c>
      <c r="E14" s="11">
        <v>1</v>
      </c>
      <c r="F14" s="11">
        <v>1</v>
      </c>
      <c r="G14" s="11">
        <v>1</v>
      </c>
      <c r="H14" s="11">
        <v>1</v>
      </c>
      <c r="I14" s="11">
        <v>1</v>
      </c>
      <c r="J14" s="11">
        <v>1</v>
      </c>
      <c r="K14" s="11">
        <v>1</v>
      </c>
      <c r="L14" s="11">
        <v>1</v>
      </c>
      <c r="M14" s="11">
        <v>1</v>
      </c>
      <c r="N14" s="11">
        <v>1</v>
      </c>
      <c r="O14" s="11">
        <v>1</v>
      </c>
      <c r="P14" s="11">
        <v>1</v>
      </c>
      <c r="Q14" s="11">
        <v>1</v>
      </c>
      <c r="R14" s="11"/>
    </row>
    <row r="15" spans="1:18" ht="12.75">
      <c r="A15" s="13">
        <v>12</v>
      </c>
      <c r="B15" s="14" t="s">
        <v>74</v>
      </c>
      <c r="C15" s="15" t="s">
        <v>75</v>
      </c>
      <c r="D15" s="16">
        <f t="shared" si="0"/>
        <v>1</v>
      </c>
      <c r="E15" s="11">
        <v>1</v>
      </c>
      <c r="F15" s="11">
        <v>1</v>
      </c>
      <c r="G15" s="11">
        <v>1</v>
      </c>
      <c r="H15" s="11">
        <v>1</v>
      </c>
      <c r="I15" s="11">
        <v>1</v>
      </c>
      <c r="J15" s="11">
        <v>1</v>
      </c>
      <c r="K15" s="11">
        <v>1</v>
      </c>
      <c r="L15" s="11">
        <v>1</v>
      </c>
      <c r="M15" s="11">
        <v>1</v>
      </c>
      <c r="N15" s="11">
        <v>1</v>
      </c>
      <c r="O15" s="11">
        <v>1</v>
      </c>
      <c r="P15" s="11">
        <v>1</v>
      </c>
      <c r="Q15" s="11">
        <v>1</v>
      </c>
      <c r="R15" s="11"/>
    </row>
    <row r="16" spans="1:18" ht="12.75">
      <c r="A16" s="13">
        <v>13</v>
      </c>
      <c r="B16" s="14" t="s">
        <v>76</v>
      </c>
      <c r="C16" s="15" t="s">
        <v>77</v>
      </c>
      <c r="D16" s="16">
        <f t="shared" si="0"/>
        <v>0.91666666666666663</v>
      </c>
      <c r="E16" s="11">
        <v>1</v>
      </c>
      <c r="F16" s="11">
        <v>1</v>
      </c>
      <c r="G16" s="11">
        <v>1</v>
      </c>
      <c r="H16" s="11">
        <v>1</v>
      </c>
      <c r="I16" s="11">
        <v>1</v>
      </c>
      <c r="J16" s="11">
        <v>1</v>
      </c>
      <c r="K16" s="11">
        <v>0</v>
      </c>
      <c r="L16" s="11">
        <v>1</v>
      </c>
      <c r="M16" s="11">
        <v>1</v>
      </c>
      <c r="N16" s="11">
        <v>1</v>
      </c>
      <c r="O16" s="11">
        <v>1</v>
      </c>
      <c r="P16" s="11">
        <v>1</v>
      </c>
      <c r="Q16" s="11">
        <v>1</v>
      </c>
      <c r="R16" s="11"/>
    </row>
    <row r="17" spans="1:18" ht="12.75">
      <c r="A17" s="13">
        <v>14</v>
      </c>
      <c r="B17" s="14" t="s">
        <v>78</v>
      </c>
      <c r="C17" s="15" t="s">
        <v>79</v>
      </c>
      <c r="D17" s="16">
        <f t="shared" si="0"/>
        <v>0.33333333333333331</v>
      </c>
      <c r="E17" s="11">
        <v>0</v>
      </c>
      <c r="F17" s="11">
        <v>0</v>
      </c>
      <c r="G17" s="11">
        <v>0</v>
      </c>
      <c r="H17" s="11">
        <v>0</v>
      </c>
      <c r="I17" s="11">
        <v>0</v>
      </c>
      <c r="J17" s="11">
        <v>0</v>
      </c>
      <c r="K17" s="11">
        <v>0</v>
      </c>
      <c r="L17" s="11">
        <v>1</v>
      </c>
      <c r="M17" s="11">
        <v>1</v>
      </c>
      <c r="N17" s="11">
        <v>0</v>
      </c>
      <c r="O17" s="11">
        <v>1</v>
      </c>
      <c r="P17" s="11">
        <v>1</v>
      </c>
      <c r="Q17" s="11">
        <v>1</v>
      </c>
      <c r="R17" s="11"/>
    </row>
    <row r="18" spans="1:18" ht="12.75">
      <c r="A18" s="13">
        <v>15</v>
      </c>
      <c r="B18" s="14" t="s">
        <v>80</v>
      </c>
      <c r="C18" s="15" t="s">
        <v>81</v>
      </c>
      <c r="D18" s="16">
        <f t="shared" si="0"/>
        <v>0.75</v>
      </c>
      <c r="E18" s="11">
        <v>0</v>
      </c>
      <c r="F18" s="11">
        <v>1</v>
      </c>
      <c r="G18" s="11">
        <v>0</v>
      </c>
      <c r="H18" s="11">
        <v>0</v>
      </c>
      <c r="I18" s="11">
        <v>1</v>
      </c>
      <c r="J18" s="11">
        <v>1</v>
      </c>
      <c r="K18" s="11">
        <v>1</v>
      </c>
      <c r="L18" s="11">
        <v>1</v>
      </c>
      <c r="M18" s="11">
        <v>1</v>
      </c>
      <c r="N18" s="11">
        <v>1</v>
      </c>
      <c r="O18" s="11">
        <v>1</v>
      </c>
      <c r="P18" s="11">
        <v>1</v>
      </c>
      <c r="Q18" s="11">
        <v>1</v>
      </c>
      <c r="R18" s="11"/>
    </row>
    <row r="19" spans="1:18" ht="12.75">
      <c r="A19" s="13">
        <v>16</v>
      </c>
      <c r="B19" s="14" t="s">
        <v>82</v>
      </c>
      <c r="C19" s="15"/>
      <c r="D19" s="16">
        <f t="shared" si="0"/>
        <v>0.5</v>
      </c>
      <c r="E19" s="11">
        <v>1</v>
      </c>
      <c r="F19" s="11">
        <v>1</v>
      </c>
      <c r="G19" s="11">
        <v>1</v>
      </c>
      <c r="H19" s="11">
        <v>1</v>
      </c>
      <c r="I19" s="11">
        <v>1</v>
      </c>
      <c r="J19" s="11">
        <v>1</v>
      </c>
      <c r="K19" s="11">
        <v>0</v>
      </c>
      <c r="L19" s="11">
        <v>0</v>
      </c>
      <c r="M19" s="11">
        <v>0</v>
      </c>
      <c r="N19" s="11">
        <v>0</v>
      </c>
      <c r="O19" s="11">
        <v>0</v>
      </c>
      <c r="P19" s="11">
        <v>0</v>
      </c>
      <c r="Q19" s="11">
        <v>1</v>
      </c>
      <c r="R19" s="11"/>
    </row>
    <row r="20" spans="1:18" ht="12.75">
      <c r="A20" s="13">
        <v>17</v>
      </c>
      <c r="B20" s="14" t="s">
        <v>84</v>
      </c>
      <c r="C20" s="15" t="s">
        <v>85</v>
      </c>
      <c r="D20" s="16">
        <f t="shared" si="0"/>
        <v>0.75</v>
      </c>
      <c r="E20" s="11">
        <v>1</v>
      </c>
      <c r="F20" s="11">
        <v>1</v>
      </c>
      <c r="G20" s="11">
        <v>1</v>
      </c>
      <c r="H20" s="11">
        <v>1</v>
      </c>
      <c r="I20" s="11">
        <v>1</v>
      </c>
      <c r="J20" s="11">
        <v>1</v>
      </c>
      <c r="K20" s="11">
        <v>0</v>
      </c>
      <c r="L20" s="11">
        <v>1</v>
      </c>
      <c r="M20" s="11">
        <v>0</v>
      </c>
      <c r="N20" s="11">
        <v>1</v>
      </c>
      <c r="O20" s="11">
        <v>0</v>
      </c>
      <c r="P20" s="11">
        <v>1</v>
      </c>
      <c r="Q20" s="11">
        <v>1</v>
      </c>
      <c r="R20" s="11"/>
    </row>
    <row r="21" spans="1:18" ht="12.75">
      <c r="A21" s="13">
        <v>18</v>
      </c>
      <c r="B21" s="14" t="s">
        <v>86</v>
      </c>
      <c r="C21" s="15"/>
      <c r="D21" s="16">
        <f t="shared" si="0"/>
        <v>8.3333333333333329E-2</v>
      </c>
      <c r="E21" s="11">
        <v>0</v>
      </c>
      <c r="F21" s="11">
        <v>1</v>
      </c>
      <c r="G21" s="11">
        <v>0</v>
      </c>
      <c r="H21" s="11">
        <v>0</v>
      </c>
      <c r="I21" s="11">
        <v>0</v>
      </c>
      <c r="J21" s="11">
        <v>0</v>
      </c>
      <c r="K21" s="11">
        <v>0</v>
      </c>
      <c r="L21" s="11">
        <v>0</v>
      </c>
      <c r="M21" s="11">
        <v>0</v>
      </c>
      <c r="N21" s="11">
        <v>0</v>
      </c>
      <c r="O21" s="11">
        <v>0</v>
      </c>
      <c r="P21" s="11">
        <v>0</v>
      </c>
      <c r="Q21" s="11">
        <v>0</v>
      </c>
      <c r="R21" s="11"/>
    </row>
    <row r="22" spans="1:18" ht="12.75">
      <c r="A22" s="13">
        <v>19</v>
      </c>
      <c r="B22" s="14" t="s">
        <v>88</v>
      </c>
      <c r="C22" s="15" t="s">
        <v>203</v>
      </c>
      <c r="D22" s="16">
        <f t="shared" si="0"/>
        <v>0.83333333333333337</v>
      </c>
      <c r="E22" s="11">
        <v>1</v>
      </c>
      <c r="F22" s="11">
        <v>1</v>
      </c>
      <c r="G22" s="11">
        <v>1</v>
      </c>
      <c r="H22" s="11">
        <v>1</v>
      </c>
      <c r="I22" s="11">
        <v>0</v>
      </c>
      <c r="J22" s="11">
        <v>1</v>
      </c>
      <c r="K22" s="11">
        <v>0</v>
      </c>
      <c r="L22" s="11">
        <v>1</v>
      </c>
      <c r="M22" s="11">
        <v>1</v>
      </c>
      <c r="N22" s="11">
        <v>1</v>
      </c>
      <c r="O22" s="11">
        <v>1</v>
      </c>
      <c r="P22" s="11">
        <v>1</v>
      </c>
      <c r="Q22" s="11">
        <v>1</v>
      </c>
      <c r="R22" s="11"/>
    </row>
    <row r="23" spans="1:18" ht="12.75">
      <c r="A23" s="13">
        <v>20</v>
      </c>
      <c r="B23" s="14" t="s">
        <v>90</v>
      </c>
      <c r="C23" s="15" t="s">
        <v>91</v>
      </c>
      <c r="D23" s="16">
        <f t="shared" si="0"/>
        <v>0.91666666666666663</v>
      </c>
      <c r="E23" s="11">
        <v>1</v>
      </c>
      <c r="F23" s="11">
        <v>1</v>
      </c>
      <c r="G23" s="11">
        <v>1</v>
      </c>
      <c r="H23" s="11">
        <v>0</v>
      </c>
      <c r="I23" s="11">
        <v>1</v>
      </c>
      <c r="J23" s="11">
        <v>1</v>
      </c>
      <c r="K23" s="11">
        <v>1</v>
      </c>
      <c r="L23" s="11">
        <v>1</v>
      </c>
      <c r="M23" s="11">
        <v>1</v>
      </c>
      <c r="N23" s="11">
        <v>1</v>
      </c>
      <c r="O23" s="11">
        <v>1</v>
      </c>
      <c r="P23" s="11">
        <v>1</v>
      </c>
      <c r="Q23" s="11">
        <v>1</v>
      </c>
      <c r="R23" s="11"/>
    </row>
    <row r="24" spans="1:18" ht="12.75">
      <c r="A24" s="13">
        <v>21</v>
      </c>
      <c r="B24" s="14" t="s">
        <v>92</v>
      </c>
      <c r="C24" s="15" t="s">
        <v>93</v>
      </c>
      <c r="D24" s="16">
        <f t="shared" si="0"/>
        <v>1</v>
      </c>
      <c r="E24" s="11">
        <v>1</v>
      </c>
      <c r="F24" s="11">
        <v>1</v>
      </c>
      <c r="G24" s="11">
        <v>1</v>
      </c>
      <c r="H24" s="11">
        <v>1</v>
      </c>
      <c r="I24" s="11">
        <v>1</v>
      </c>
      <c r="J24" s="11">
        <v>1</v>
      </c>
      <c r="K24" s="11">
        <v>1</v>
      </c>
      <c r="L24" s="11">
        <v>1</v>
      </c>
      <c r="M24" s="11">
        <v>1</v>
      </c>
      <c r="N24" s="11">
        <v>1</v>
      </c>
      <c r="O24" s="11">
        <v>1</v>
      </c>
      <c r="P24" s="11">
        <v>1</v>
      </c>
      <c r="Q24" s="11">
        <v>1</v>
      </c>
      <c r="R24" s="11"/>
    </row>
    <row r="25" spans="1:18" ht="12.75">
      <c r="A25" s="13">
        <v>22</v>
      </c>
      <c r="B25" s="14" t="s">
        <v>94</v>
      </c>
      <c r="C25" s="15" t="s">
        <v>95</v>
      </c>
      <c r="D25" s="16">
        <f t="shared" si="0"/>
        <v>1</v>
      </c>
      <c r="E25" s="11">
        <v>1</v>
      </c>
      <c r="F25" s="11">
        <v>1</v>
      </c>
      <c r="G25" s="11">
        <v>1</v>
      </c>
      <c r="H25" s="11">
        <v>1</v>
      </c>
      <c r="I25" s="11">
        <v>1</v>
      </c>
      <c r="J25" s="11">
        <v>1</v>
      </c>
      <c r="K25" s="11">
        <v>1</v>
      </c>
      <c r="L25" s="11">
        <v>1</v>
      </c>
      <c r="M25" s="11">
        <v>1</v>
      </c>
      <c r="N25" s="11">
        <v>1</v>
      </c>
      <c r="O25" s="11">
        <v>1</v>
      </c>
      <c r="P25" s="11">
        <v>1</v>
      </c>
      <c r="Q25" s="11">
        <v>1</v>
      </c>
      <c r="R25" s="11"/>
    </row>
    <row r="26" spans="1:18" ht="12.75">
      <c r="A26" s="13">
        <v>23</v>
      </c>
      <c r="B26" s="14" t="s">
        <v>96</v>
      </c>
      <c r="C26" s="15" t="s">
        <v>97</v>
      </c>
      <c r="D26" s="16">
        <f t="shared" si="0"/>
        <v>0.58333333333333337</v>
      </c>
      <c r="E26" s="11">
        <v>1</v>
      </c>
      <c r="F26" s="11">
        <v>1</v>
      </c>
      <c r="G26" s="11">
        <v>0</v>
      </c>
      <c r="H26" s="11">
        <v>0</v>
      </c>
      <c r="I26" s="11">
        <v>1</v>
      </c>
      <c r="J26" s="11">
        <v>1</v>
      </c>
      <c r="K26" s="11">
        <v>1</v>
      </c>
      <c r="L26" s="11">
        <v>1</v>
      </c>
      <c r="M26" s="11">
        <v>1</v>
      </c>
      <c r="N26" s="11">
        <v>0</v>
      </c>
      <c r="O26" s="11">
        <v>0</v>
      </c>
      <c r="P26" s="11">
        <v>0</v>
      </c>
      <c r="Q26" s="11">
        <v>0</v>
      </c>
      <c r="R26" s="11"/>
    </row>
    <row r="27" spans="1:18" ht="12.75">
      <c r="A27" s="13">
        <v>24</v>
      </c>
      <c r="B27" s="14" t="s">
        <v>98</v>
      </c>
      <c r="C27" s="15" t="s">
        <v>99</v>
      </c>
      <c r="D27" s="16">
        <f t="shared" si="0"/>
        <v>0.75</v>
      </c>
      <c r="E27" s="11">
        <v>1</v>
      </c>
      <c r="F27" s="11">
        <v>1</v>
      </c>
      <c r="G27" s="11">
        <v>0</v>
      </c>
      <c r="H27" s="11">
        <v>1</v>
      </c>
      <c r="I27" s="11">
        <v>1</v>
      </c>
      <c r="J27" s="11">
        <v>1</v>
      </c>
      <c r="K27" s="11">
        <v>0</v>
      </c>
      <c r="L27" s="11">
        <v>1</v>
      </c>
      <c r="M27" s="11">
        <v>1</v>
      </c>
      <c r="N27" s="11">
        <v>0</v>
      </c>
      <c r="O27" s="11">
        <v>1</v>
      </c>
      <c r="P27" s="11">
        <v>1</v>
      </c>
      <c r="Q27" s="11">
        <v>1</v>
      </c>
      <c r="R27" s="11"/>
    </row>
    <row r="28" spans="1:18" ht="12.75">
      <c r="A28" s="13">
        <v>25</v>
      </c>
      <c r="B28" s="14" t="s">
        <v>100</v>
      </c>
      <c r="C28" s="15" t="s">
        <v>101</v>
      </c>
      <c r="D28" s="16">
        <f t="shared" si="0"/>
        <v>0.41666666666666669</v>
      </c>
      <c r="E28" s="11">
        <v>1</v>
      </c>
      <c r="F28" s="11">
        <v>1</v>
      </c>
      <c r="G28" s="11">
        <v>0</v>
      </c>
      <c r="H28" s="11">
        <v>0</v>
      </c>
      <c r="I28" s="11">
        <v>1</v>
      </c>
      <c r="J28" s="11">
        <v>0</v>
      </c>
      <c r="K28" s="11">
        <v>0</v>
      </c>
      <c r="L28" s="11">
        <v>0</v>
      </c>
      <c r="M28" s="11">
        <v>0</v>
      </c>
      <c r="N28" s="11">
        <v>1</v>
      </c>
      <c r="O28" s="11">
        <v>0</v>
      </c>
      <c r="P28" s="11">
        <v>1</v>
      </c>
      <c r="Q28" s="11">
        <v>1</v>
      </c>
      <c r="R28" s="11"/>
    </row>
    <row r="29" spans="1:18" ht="12.75">
      <c r="A29" s="13">
        <v>26</v>
      </c>
      <c r="B29" s="14" t="s">
        <v>102</v>
      </c>
      <c r="C29" s="15" t="s">
        <v>103</v>
      </c>
      <c r="D29" s="16">
        <f t="shared" si="0"/>
        <v>0.91666666666666663</v>
      </c>
      <c r="E29" s="11">
        <v>1</v>
      </c>
      <c r="F29" s="11">
        <v>1</v>
      </c>
      <c r="G29" s="11">
        <v>1</v>
      </c>
      <c r="H29" s="11">
        <v>1</v>
      </c>
      <c r="I29" s="11">
        <v>1</v>
      </c>
      <c r="J29" s="11">
        <v>1</v>
      </c>
      <c r="K29" s="11">
        <v>1</v>
      </c>
      <c r="L29" s="11">
        <v>1</v>
      </c>
      <c r="M29" s="11">
        <v>0</v>
      </c>
      <c r="N29" s="11">
        <v>1</v>
      </c>
      <c r="O29" s="11">
        <v>1</v>
      </c>
      <c r="P29" s="11">
        <v>1</v>
      </c>
      <c r="Q29" s="11">
        <v>1</v>
      </c>
      <c r="R29" s="11"/>
    </row>
    <row r="30" spans="1:18" ht="12.75">
      <c r="A30" s="13">
        <v>27</v>
      </c>
      <c r="B30" s="14" t="s">
        <v>104</v>
      </c>
      <c r="C30" s="15" t="s">
        <v>105</v>
      </c>
      <c r="D30" s="16">
        <f>(SUM(J30:P30))*1/($C$1-5)</f>
        <v>0.5714285714285714</v>
      </c>
      <c r="E30" s="53"/>
      <c r="F30" s="53"/>
      <c r="G30" s="53"/>
      <c r="H30" s="53"/>
      <c r="I30" s="53"/>
      <c r="J30" s="11">
        <v>1</v>
      </c>
      <c r="K30" s="11">
        <v>1</v>
      </c>
      <c r="L30" s="11">
        <v>1</v>
      </c>
      <c r="M30" s="11">
        <v>1</v>
      </c>
      <c r="N30" s="11">
        <v>0</v>
      </c>
      <c r="O30" s="11">
        <v>0</v>
      </c>
      <c r="P30" s="11">
        <v>0</v>
      </c>
      <c r="Q30" s="11">
        <v>0</v>
      </c>
      <c r="R30" s="11"/>
    </row>
    <row r="31" spans="1:18" ht="12.75">
      <c r="A31" s="13">
        <v>28</v>
      </c>
      <c r="B31" s="14" t="s">
        <v>106</v>
      </c>
      <c r="C31" s="15" t="s">
        <v>107</v>
      </c>
      <c r="D31" s="16">
        <f>(SUM(E31:P31))*1/$C$1</f>
        <v>0.33333333333333331</v>
      </c>
      <c r="E31" s="11">
        <v>1</v>
      </c>
      <c r="F31" s="11">
        <v>1</v>
      </c>
      <c r="G31" s="11">
        <v>0</v>
      </c>
      <c r="H31" s="11">
        <v>0</v>
      </c>
      <c r="I31" s="11">
        <v>1</v>
      </c>
      <c r="J31" s="11">
        <v>0</v>
      </c>
      <c r="K31" s="11">
        <v>1</v>
      </c>
      <c r="L31" s="11">
        <v>0</v>
      </c>
      <c r="M31" s="11">
        <v>0</v>
      </c>
      <c r="N31" s="11">
        <v>0</v>
      </c>
      <c r="O31" s="11">
        <v>0</v>
      </c>
      <c r="P31" s="11">
        <v>0</v>
      </c>
      <c r="Q31" s="11">
        <v>0</v>
      </c>
      <c r="R31" s="11"/>
    </row>
    <row r="32" spans="1:18" ht="12.75">
      <c r="A32" s="13">
        <v>29</v>
      </c>
      <c r="B32" s="14" t="s">
        <v>108</v>
      </c>
      <c r="C32" s="15" t="s">
        <v>109</v>
      </c>
      <c r="D32" s="16">
        <f t="shared" ref="D32:D93" si="1">(SUM(E32:P32))*1/$C$1</f>
        <v>0.58333333333333337</v>
      </c>
      <c r="E32" s="11">
        <v>0</v>
      </c>
      <c r="F32" s="11">
        <v>1</v>
      </c>
      <c r="G32" s="11">
        <v>1</v>
      </c>
      <c r="H32" s="11">
        <v>1</v>
      </c>
      <c r="I32" s="11">
        <v>1</v>
      </c>
      <c r="J32" s="11">
        <v>1</v>
      </c>
      <c r="K32" s="11">
        <v>1</v>
      </c>
      <c r="L32" s="11">
        <v>0</v>
      </c>
      <c r="M32" s="11">
        <v>0</v>
      </c>
      <c r="N32" s="11">
        <v>1</v>
      </c>
      <c r="O32" s="11">
        <v>0</v>
      </c>
      <c r="P32" s="11">
        <v>0</v>
      </c>
      <c r="Q32" s="11">
        <v>0</v>
      </c>
      <c r="R32" s="11"/>
    </row>
    <row r="33" spans="1:18" ht="12.75">
      <c r="A33" s="13">
        <v>30</v>
      </c>
      <c r="B33" s="14" t="s">
        <v>110</v>
      </c>
      <c r="C33" s="15" t="s">
        <v>111</v>
      </c>
      <c r="D33" s="16">
        <f t="shared" si="1"/>
        <v>0.66666666666666663</v>
      </c>
      <c r="E33" s="11">
        <v>0</v>
      </c>
      <c r="F33" s="11">
        <v>1</v>
      </c>
      <c r="G33" s="11">
        <v>0</v>
      </c>
      <c r="H33" s="11">
        <v>0</v>
      </c>
      <c r="I33" s="11">
        <v>1</v>
      </c>
      <c r="J33" s="11">
        <v>1</v>
      </c>
      <c r="K33" s="11">
        <v>1</v>
      </c>
      <c r="L33" s="11">
        <v>1</v>
      </c>
      <c r="M33" s="11">
        <v>1</v>
      </c>
      <c r="N33" s="11">
        <v>1</v>
      </c>
      <c r="O33" s="11">
        <v>0</v>
      </c>
      <c r="P33" s="11">
        <v>1</v>
      </c>
      <c r="Q33" s="11">
        <v>1</v>
      </c>
      <c r="R33" s="11"/>
    </row>
    <row r="34" spans="1:18" ht="12.75">
      <c r="A34" s="13">
        <v>31</v>
      </c>
      <c r="B34" s="14" t="s">
        <v>112</v>
      </c>
      <c r="C34" s="15"/>
      <c r="D34" s="16">
        <f t="shared" si="1"/>
        <v>0.5</v>
      </c>
      <c r="E34" s="11">
        <v>1</v>
      </c>
      <c r="F34" s="11">
        <v>1</v>
      </c>
      <c r="G34" s="11">
        <v>1</v>
      </c>
      <c r="H34" s="11">
        <v>0</v>
      </c>
      <c r="I34" s="11">
        <v>1</v>
      </c>
      <c r="J34" s="11">
        <v>1</v>
      </c>
      <c r="K34" s="11">
        <v>1</v>
      </c>
      <c r="L34" s="11">
        <v>0</v>
      </c>
      <c r="M34" s="11">
        <v>0</v>
      </c>
      <c r="N34" s="11">
        <v>0</v>
      </c>
      <c r="O34" s="11">
        <v>0</v>
      </c>
      <c r="P34" s="11">
        <v>0</v>
      </c>
      <c r="Q34" s="11">
        <v>0</v>
      </c>
      <c r="R34" s="11"/>
    </row>
    <row r="35" spans="1:18" ht="12.75">
      <c r="A35" s="13">
        <v>32</v>
      </c>
      <c r="B35" s="14" t="s">
        <v>113</v>
      </c>
      <c r="C35" s="15" t="s">
        <v>114</v>
      </c>
      <c r="D35" s="16">
        <f t="shared" si="1"/>
        <v>0.91666666666666663</v>
      </c>
      <c r="E35" s="11">
        <v>0</v>
      </c>
      <c r="F35" s="11">
        <v>1</v>
      </c>
      <c r="G35" s="11">
        <v>1</v>
      </c>
      <c r="H35" s="11">
        <v>1</v>
      </c>
      <c r="I35" s="11">
        <v>1</v>
      </c>
      <c r="J35" s="11">
        <v>1</v>
      </c>
      <c r="K35" s="11">
        <v>1</v>
      </c>
      <c r="L35" s="11">
        <v>1</v>
      </c>
      <c r="M35" s="11">
        <v>1</v>
      </c>
      <c r="N35" s="11">
        <v>1</v>
      </c>
      <c r="O35" s="11">
        <v>1</v>
      </c>
      <c r="P35" s="11">
        <v>1</v>
      </c>
      <c r="Q35" s="11">
        <v>1</v>
      </c>
      <c r="R35" s="11"/>
    </row>
    <row r="36" spans="1:18" ht="12.75">
      <c r="A36" s="13">
        <v>33</v>
      </c>
      <c r="B36" s="14" t="s">
        <v>115</v>
      </c>
      <c r="C36" s="15" t="s">
        <v>116</v>
      </c>
      <c r="D36" s="16">
        <f t="shared" si="1"/>
        <v>1</v>
      </c>
      <c r="E36" s="11">
        <v>1</v>
      </c>
      <c r="F36" s="11">
        <v>1</v>
      </c>
      <c r="G36" s="11">
        <v>1</v>
      </c>
      <c r="H36" s="11">
        <v>1</v>
      </c>
      <c r="I36" s="11">
        <v>1</v>
      </c>
      <c r="J36" s="11">
        <v>1</v>
      </c>
      <c r="K36" s="11">
        <v>1</v>
      </c>
      <c r="L36" s="11">
        <v>1</v>
      </c>
      <c r="M36" s="11">
        <v>1</v>
      </c>
      <c r="N36" s="11">
        <v>1</v>
      </c>
      <c r="O36" s="11">
        <v>1</v>
      </c>
      <c r="P36" s="11">
        <v>1</v>
      </c>
      <c r="Q36" s="11">
        <v>1</v>
      </c>
      <c r="R36" s="11"/>
    </row>
    <row r="37" spans="1:18" ht="12.75">
      <c r="A37" s="13">
        <v>34</v>
      </c>
      <c r="B37" s="14" t="s">
        <v>117</v>
      </c>
      <c r="C37" s="15" t="s">
        <v>118</v>
      </c>
      <c r="D37" s="16">
        <f t="shared" si="1"/>
        <v>0.66666666666666663</v>
      </c>
      <c r="E37" s="11">
        <v>1</v>
      </c>
      <c r="F37" s="11">
        <v>1</v>
      </c>
      <c r="G37" s="11">
        <v>1</v>
      </c>
      <c r="H37" s="11">
        <v>0</v>
      </c>
      <c r="I37" s="11">
        <v>1</v>
      </c>
      <c r="J37" s="11">
        <v>0</v>
      </c>
      <c r="K37" s="11">
        <v>1</v>
      </c>
      <c r="L37" s="11">
        <v>0</v>
      </c>
      <c r="M37" s="11">
        <v>1</v>
      </c>
      <c r="N37" s="11">
        <v>1</v>
      </c>
      <c r="O37" s="11">
        <v>1</v>
      </c>
      <c r="P37" s="11">
        <v>0</v>
      </c>
      <c r="Q37" s="11">
        <v>1</v>
      </c>
      <c r="R37" s="11"/>
    </row>
    <row r="38" spans="1:18" ht="12.75">
      <c r="A38" s="13">
        <v>35</v>
      </c>
      <c r="B38" s="14" t="s">
        <v>119</v>
      </c>
      <c r="C38" s="15" t="s">
        <v>46</v>
      </c>
      <c r="D38" s="16">
        <f t="shared" si="1"/>
        <v>1</v>
      </c>
      <c r="E38" s="11">
        <v>1</v>
      </c>
      <c r="F38" s="11">
        <v>1</v>
      </c>
      <c r="G38" s="11">
        <v>1</v>
      </c>
      <c r="H38" s="11">
        <v>1</v>
      </c>
      <c r="I38" s="11">
        <v>1</v>
      </c>
      <c r="J38" s="11">
        <v>1</v>
      </c>
      <c r="K38" s="11">
        <v>1</v>
      </c>
      <c r="L38" s="11">
        <v>1</v>
      </c>
      <c r="M38" s="11">
        <v>1</v>
      </c>
      <c r="N38" s="11">
        <v>1</v>
      </c>
      <c r="O38" s="11">
        <v>1</v>
      </c>
      <c r="P38" s="11">
        <v>1</v>
      </c>
      <c r="Q38" s="11">
        <v>1</v>
      </c>
      <c r="R38" s="11"/>
    </row>
    <row r="39" spans="1:18" ht="12.75">
      <c r="A39" s="13">
        <v>36</v>
      </c>
      <c r="B39" s="14" t="s">
        <v>120</v>
      </c>
      <c r="C39" s="15"/>
      <c r="D39" s="16">
        <f t="shared" si="1"/>
        <v>0.33333333333333331</v>
      </c>
      <c r="E39" s="11">
        <v>1</v>
      </c>
      <c r="F39" s="11">
        <v>1</v>
      </c>
      <c r="G39" s="11">
        <v>0</v>
      </c>
      <c r="H39" s="11">
        <v>0</v>
      </c>
      <c r="I39" s="11">
        <v>1</v>
      </c>
      <c r="J39" s="11">
        <v>1</v>
      </c>
      <c r="K39" s="11">
        <v>0</v>
      </c>
      <c r="L39" s="11">
        <v>0</v>
      </c>
      <c r="M39" s="11">
        <v>0</v>
      </c>
      <c r="N39" s="11">
        <v>0</v>
      </c>
      <c r="O39" s="11">
        <v>0</v>
      </c>
      <c r="P39" s="11">
        <v>0</v>
      </c>
      <c r="Q39" s="11">
        <v>0</v>
      </c>
      <c r="R39" s="11"/>
    </row>
    <row r="40" spans="1:18" ht="12.75">
      <c r="A40" s="13">
        <v>37</v>
      </c>
      <c r="B40" s="14" t="s">
        <v>121</v>
      </c>
      <c r="C40" s="15" t="s">
        <v>122</v>
      </c>
      <c r="D40" s="16">
        <f t="shared" si="1"/>
        <v>0.91666666666666663</v>
      </c>
      <c r="E40" s="11">
        <v>0</v>
      </c>
      <c r="F40" s="11">
        <v>1</v>
      </c>
      <c r="G40" s="11">
        <v>1</v>
      </c>
      <c r="H40" s="11">
        <v>1</v>
      </c>
      <c r="I40" s="11">
        <v>1</v>
      </c>
      <c r="J40" s="11">
        <v>1</v>
      </c>
      <c r="K40" s="11">
        <v>1</v>
      </c>
      <c r="L40" s="11">
        <v>1</v>
      </c>
      <c r="M40" s="11">
        <v>1</v>
      </c>
      <c r="N40" s="11">
        <v>1</v>
      </c>
      <c r="O40" s="11">
        <v>1</v>
      </c>
      <c r="P40" s="11">
        <v>1</v>
      </c>
      <c r="Q40" s="11">
        <v>1</v>
      </c>
      <c r="R40" s="11"/>
    </row>
    <row r="41" spans="1:18" ht="12.75">
      <c r="A41" s="13">
        <v>38</v>
      </c>
      <c r="B41" s="14" t="s">
        <v>123</v>
      </c>
      <c r="C41" s="15" t="s">
        <v>204</v>
      </c>
      <c r="D41" s="16">
        <f t="shared" si="1"/>
        <v>0.66666666666666663</v>
      </c>
      <c r="E41" s="11">
        <v>0</v>
      </c>
      <c r="F41" s="11">
        <v>1</v>
      </c>
      <c r="G41" s="11">
        <v>0</v>
      </c>
      <c r="H41" s="11">
        <v>1</v>
      </c>
      <c r="I41" s="11">
        <v>1</v>
      </c>
      <c r="J41" s="11">
        <v>1</v>
      </c>
      <c r="K41" s="11">
        <v>1</v>
      </c>
      <c r="L41" s="11">
        <v>1</v>
      </c>
      <c r="M41" s="11">
        <v>1</v>
      </c>
      <c r="N41" s="11">
        <v>0</v>
      </c>
      <c r="O41" s="11">
        <v>1</v>
      </c>
      <c r="P41" s="11">
        <v>0</v>
      </c>
      <c r="Q41" s="11">
        <v>1</v>
      </c>
      <c r="R41" s="11"/>
    </row>
    <row r="42" spans="1:18" ht="12.75">
      <c r="A42" s="13">
        <v>39</v>
      </c>
      <c r="B42" s="14" t="s">
        <v>125</v>
      </c>
      <c r="C42" s="15" t="s">
        <v>126</v>
      </c>
      <c r="D42" s="16">
        <f t="shared" si="1"/>
        <v>1</v>
      </c>
      <c r="E42" s="11">
        <v>1</v>
      </c>
      <c r="F42" s="11">
        <v>1</v>
      </c>
      <c r="G42" s="11">
        <v>1</v>
      </c>
      <c r="H42" s="11">
        <v>1</v>
      </c>
      <c r="I42" s="11">
        <v>1</v>
      </c>
      <c r="J42" s="11">
        <v>1</v>
      </c>
      <c r="K42" s="11">
        <v>1</v>
      </c>
      <c r="L42" s="11">
        <v>1</v>
      </c>
      <c r="M42" s="11">
        <v>1</v>
      </c>
      <c r="N42" s="11">
        <v>1</v>
      </c>
      <c r="O42" s="11">
        <v>1</v>
      </c>
      <c r="P42" s="11">
        <v>1</v>
      </c>
      <c r="Q42" s="11">
        <v>1</v>
      </c>
      <c r="R42" s="11"/>
    </row>
    <row r="43" spans="1:18" ht="12.75">
      <c r="A43" s="13">
        <v>40</v>
      </c>
      <c r="B43" s="14" t="s">
        <v>127</v>
      </c>
      <c r="C43" s="15" t="s">
        <v>128</v>
      </c>
      <c r="D43" s="16">
        <f t="shared" si="1"/>
        <v>0.58333333333333337</v>
      </c>
      <c r="E43" s="11">
        <v>0</v>
      </c>
      <c r="F43" s="11">
        <v>1</v>
      </c>
      <c r="G43" s="11">
        <v>0</v>
      </c>
      <c r="H43" s="11">
        <v>0</v>
      </c>
      <c r="I43" s="11">
        <v>0</v>
      </c>
      <c r="J43" s="11">
        <v>1</v>
      </c>
      <c r="K43" s="11">
        <v>1</v>
      </c>
      <c r="L43" s="11">
        <v>1</v>
      </c>
      <c r="M43" s="11">
        <v>1</v>
      </c>
      <c r="N43" s="11">
        <v>1</v>
      </c>
      <c r="O43" s="11">
        <v>1</v>
      </c>
      <c r="P43" s="11">
        <v>0</v>
      </c>
      <c r="Q43" s="11">
        <v>1</v>
      </c>
      <c r="R43" s="11"/>
    </row>
    <row r="44" spans="1:18" ht="12.75">
      <c r="A44" s="13">
        <v>41</v>
      </c>
      <c r="B44" s="14" t="s">
        <v>129</v>
      </c>
      <c r="C44" s="15" t="s">
        <v>130</v>
      </c>
      <c r="D44" s="16">
        <f t="shared" si="1"/>
        <v>0.5</v>
      </c>
      <c r="E44" s="11">
        <v>0</v>
      </c>
      <c r="F44" s="11">
        <v>1</v>
      </c>
      <c r="G44" s="11">
        <v>0</v>
      </c>
      <c r="H44" s="11">
        <v>1</v>
      </c>
      <c r="I44" s="11">
        <v>0</v>
      </c>
      <c r="J44" s="11">
        <v>1</v>
      </c>
      <c r="K44" s="11">
        <v>1</v>
      </c>
      <c r="L44" s="11">
        <v>0</v>
      </c>
      <c r="M44" s="11">
        <v>1</v>
      </c>
      <c r="N44" s="11">
        <v>0</v>
      </c>
      <c r="O44" s="11">
        <v>0</v>
      </c>
      <c r="P44" s="11">
        <v>1</v>
      </c>
      <c r="Q44" s="11">
        <v>1</v>
      </c>
      <c r="R44" s="11"/>
    </row>
    <row r="45" spans="1:18" ht="12.75">
      <c r="A45" s="13">
        <v>42</v>
      </c>
      <c r="B45" s="14" t="s">
        <v>131</v>
      </c>
      <c r="C45" s="15" t="s">
        <v>132</v>
      </c>
      <c r="D45" s="16">
        <f t="shared" si="1"/>
        <v>0.91666666666666663</v>
      </c>
      <c r="E45" s="11">
        <v>1</v>
      </c>
      <c r="F45" s="11">
        <v>1</v>
      </c>
      <c r="G45" s="11">
        <v>1</v>
      </c>
      <c r="H45" s="11">
        <v>0</v>
      </c>
      <c r="I45" s="11">
        <v>1</v>
      </c>
      <c r="J45" s="11">
        <v>1</v>
      </c>
      <c r="K45" s="11">
        <v>1</v>
      </c>
      <c r="L45" s="11">
        <v>1</v>
      </c>
      <c r="M45" s="11">
        <v>1</v>
      </c>
      <c r="N45" s="11">
        <v>1</v>
      </c>
      <c r="O45" s="11">
        <v>1</v>
      </c>
      <c r="P45" s="11">
        <v>1</v>
      </c>
      <c r="Q45" s="11">
        <v>1</v>
      </c>
      <c r="R45" s="11"/>
    </row>
    <row r="46" spans="1:18" ht="12.75">
      <c r="A46" s="13">
        <v>43</v>
      </c>
      <c r="B46" s="14" t="s">
        <v>133</v>
      </c>
      <c r="C46" s="15" t="s">
        <v>134</v>
      </c>
      <c r="D46" s="16">
        <f t="shared" si="1"/>
        <v>0.75</v>
      </c>
      <c r="E46" s="11">
        <v>1</v>
      </c>
      <c r="F46" s="11">
        <v>0</v>
      </c>
      <c r="G46" s="11">
        <v>0</v>
      </c>
      <c r="H46" s="11">
        <v>0</v>
      </c>
      <c r="I46" s="11">
        <v>1</v>
      </c>
      <c r="J46" s="11">
        <v>1</v>
      </c>
      <c r="K46" s="11">
        <v>1</v>
      </c>
      <c r="L46" s="11">
        <v>1</v>
      </c>
      <c r="M46" s="11">
        <v>1</v>
      </c>
      <c r="N46" s="11">
        <v>1</v>
      </c>
      <c r="O46" s="11">
        <v>1</v>
      </c>
      <c r="P46" s="11">
        <v>1</v>
      </c>
      <c r="Q46" s="11">
        <v>1</v>
      </c>
      <c r="R46" s="11"/>
    </row>
    <row r="47" spans="1:18" ht="12.75">
      <c r="A47" s="5"/>
      <c r="B47" s="10" t="s">
        <v>135</v>
      </c>
      <c r="C47" s="5" t="s">
        <v>136</v>
      </c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</row>
    <row r="48" spans="1:18" ht="12.75">
      <c r="A48" s="13">
        <v>1</v>
      </c>
      <c r="B48" s="108" t="s">
        <v>54</v>
      </c>
      <c r="C48" s="15" t="s">
        <v>137</v>
      </c>
      <c r="D48" s="16">
        <f t="shared" si="1"/>
        <v>0.91666666666666663</v>
      </c>
      <c r="E48" s="11">
        <v>1</v>
      </c>
      <c r="F48" s="11">
        <v>1</v>
      </c>
      <c r="G48" s="11">
        <v>1</v>
      </c>
      <c r="H48" s="11">
        <v>1</v>
      </c>
      <c r="I48" s="11">
        <v>1</v>
      </c>
      <c r="J48" s="11">
        <v>1</v>
      </c>
      <c r="K48" s="11">
        <v>1</v>
      </c>
      <c r="L48" s="11">
        <v>1</v>
      </c>
      <c r="M48" s="11">
        <v>1</v>
      </c>
      <c r="N48" s="11">
        <v>0</v>
      </c>
      <c r="O48" s="11">
        <v>1</v>
      </c>
      <c r="P48" s="11">
        <v>1</v>
      </c>
      <c r="Q48" s="11">
        <v>1</v>
      </c>
      <c r="R48" s="11"/>
    </row>
    <row r="49" spans="1:18" ht="12.75">
      <c r="A49" s="13">
        <v>2</v>
      </c>
      <c r="B49" s="112"/>
      <c r="C49" s="15" t="s">
        <v>138</v>
      </c>
      <c r="D49" s="16">
        <f t="shared" si="1"/>
        <v>1</v>
      </c>
      <c r="E49" s="11">
        <v>1</v>
      </c>
      <c r="F49" s="11">
        <v>1</v>
      </c>
      <c r="G49" s="11">
        <v>1</v>
      </c>
      <c r="H49" s="11">
        <v>1</v>
      </c>
      <c r="I49" s="11">
        <v>1</v>
      </c>
      <c r="J49" s="11">
        <v>1</v>
      </c>
      <c r="K49" s="11">
        <v>1</v>
      </c>
      <c r="L49" s="11">
        <v>1</v>
      </c>
      <c r="M49" s="11">
        <v>1</v>
      </c>
      <c r="N49" s="11">
        <v>1</v>
      </c>
      <c r="O49" s="11">
        <v>1</v>
      </c>
      <c r="P49" s="11">
        <v>1</v>
      </c>
      <c r="Q49" s="11">
        <v>1</v>
      </c>
      <c r="R49" s="11"/>
    </row>
    <row r="50" spans="1:18" ht="12.75">
      <c r="A50" s="13">
        <v>3</v>
      </c>
      <c r="B50" s="17" t="s">
        <v>139</v>
      </c>
      <c r="C50" s="18" t="s">
        <v>140</v>
      </c>
      <c r="D50" s="16">
        <f t="shared" si="1"/>
        <v>0.91666666666666663</v>
      </c>
      <c r="E50" s="11">
        <v>1</v>
      </c>
      <c r="F50" s="11">
        <v>1</v>
      </c>
      <c r="G50" s="11">
        <v>1</v>
      </c>
      <c r="H50" s="11">
        <v>1</v>
      </c>
      <c r="I50" s="11">
        <v>1</v>
      </c>
      <c r="J50" s="11">
        <v>1</v>
      </c>
      <c r="K50" s="11">
        <v>1</v>
      </c>
      <c r="L50" s="11">
        <v>0</v>
      </c>
      <c r="M50" s="11">
        <v>1</v>
      </c>
      <c r="N50" s="11">
        <v>1</v>
      </c>
      <c r="O50" s="11">
        <v>1</v>
      </c>
      <c r="P50" s="11">
        <v>1</v>
      </c>
      <c r="Q50" s="11">
        <v>1</v>
      </c>
      <c r="R50" s="11"/>
    </row>
    <row r="51" spans="1:18" ht="12.75">
      <c r="A51" s="13">
        <v>4</v>
      </c>
      <c r="B51" s="17" t="s">
        <v>141</v>
      </c>
      <c r="C51" s="18" t="s">
        <v>142</v>
      </c>
      <c r="D51" s="16">
        <f t="shared" si="1"/>
        <v>0.58333333333333337</v>
      </c>
      <c r="E51" s="11">
        <v>1</v>
      </c>
      <c r="F51" s="11">
        <v>1</v>
      </c>
      <c r="G51" s="11">
        <v>0</v>
      </c>
      <c r="H51" s="11">
        <v>0</v>
      </c>
      <c r="I51" s="11">
        <v>1</v>
      </c>
      <c r="J51" s="11">
        <v>1</v>
      </c>
      <c r="K51" s="11">
        <v>1</v>
      </c>
      <c r="L51" s="11">
        <v>0</v>
      </c>
      <c r="M51" s="11">
        <v>1</v>
      </c>
      <c r="N51" s="11">
        <v>0</v>
      </c>
      <c r="O51" s="11">
        <v>0</v>
      </c>
      <c r="P51" s="11">
        <v>1</v>
      </c>
      <c r="Q51" s="11">
        <v>0</v>
      </c>
      <c r="R51" s="11"/>
    </row>
    <row r="52" spans="1:18" ht="12.75">
      <c r="A52" s="13">
        <v>5</v>
      </c>
      <c r="B52" s="17" t="s">
        <v>143</v>
      </c>
      <c r="C52" s="18" t="s">
        <v>144</v>
      </c>
      <c r="D52" s="16">
        <f t="shared" si="1"/>
        <v>0.5</v>
      </c>
      <c r="E52" s="11">
        <v>0</v>
      </c>
      <c r="F52" s="11">
        <v>1</v>
      </c>
      <c r="G52" s="11">
        <v>1</v>
      </c>
      <c r="H52" s="11">
        <v>1</v>
      </c>
      <c r="I52" s="11">
        <v>1</v>
      </c>
      <c r="J52" s="11">
        <v>0</v>
      </c>
      <c r="K52" s="11">
        <v>1</v>
      </c>
      <c r="L52" s="11">
        <v>0</v>
      </c>
      <c r="M52" s="11">
        <v>0</v>
      </c>
      <c r="N52" s="11">
        <v>0</v>
      </c>
      <c r="O52" s="11">
        <v>1</v>
      </c>
      <c r="P52" s="11">
        <v>0</v>
      </c>
      <c r="Q52" s="11">
        <v>1</v>
      </c>
      <c r="R52" s="11"/>
    </row>
    <row r="53" spans="1:18" ht="12.75">
      <c r="A53" s="13">
        <v>6</v>
      </c>
      <c r="B53" s="108" t="s">
        <v>66</v>
      </c>
      <c r="C53" s="18" t="s">
        <v>145</v>
      </c>
      <c r="D53" s="16">
        <f t="shared" si="1"/>
        <v>0.91666666666666663</v>
      </c>
      <c r="E53" s="11">
        <v>1</v>
      </c>
      <c r="F53" s="11">
        <v>1</v>
      </c>
      <c r="G53" s="11">
        <v>1</v>
      </c>
      <c r="H53" s="11">
        <v>1</v>
      </c>
      <c r="I53" s="11">
        <v>1</v>
      </c>
      <c r="J53" s="11">
        <v>1</v>
      </c>
      <c r="K53" s="11">
        <v>1</v>
      </c>
      <c r="L53" s="11">
        <v>1</v>
      </c>
      <c r="M53" s="11">
        <v>1</v>
      </c>
      <c r="N53" s="11">
        <v>1</v>
      </c>
      <c r="O53" s="11">
        <v>1</v>
      </c>
      <c r="P53" s="11">
        <v>0</v>
      </c>
      <c r="Q53" s="11">
        <v>1</v>
      </c>
      <c r="R53" s="11"/>
    </row>
    <row r="54" spans="1:18" ht="12.75">
      <c r="A54" s="13">
        <v>7</v>
      </c>
      <c r="B54" s="112"/>
      <c r="C54" s="18" t="s">
        <v>146</v>
      </c>
      <c r="D54" s="16">
        <f t="shared" si="1"/>
        <v>0.91666666666666663</v>
      </c>
      <c r="E54" s="11">
        <v>1</v>
      </c>
      <c r="F54" s="11">
        <v>1</v>
      </c>
      <c r="G54" s="11">
        <v>1</v>
      </c>
      <c r="H54" s="11">
        <v>1</v>
      </c>
      <c r="I54" s="11">
        <v>1</v>
      </c>
      <c r="J54" s="11">
        <v>1</v>
      </c>
      <c r="K54" s="11">
        <v>1</v>
      </c>
      <c r="L54" s="11">
        <v>1</v>
      </c>
      <c r="M54" s="11">
        <v>1</v>
      </c>
      <c r="N54" s="11">
        <v>1</v>
      </c>
      <c r="O54" s="11">
        <v>0</v>
      </c>
      <c r="P54" s="11">
        <v>1</v>
      </c>
      <c r="Q54" s="11">
        <v>1</v>
      </c>
      <c r="R54" s="11"/>
    </row>
    <row r="55" spans="1:18" ht="12.75">
      <c r="A55" s="13">
        <v>8</v>
      </c>
      <c r="B55" s="112"/>
      <c r="C55" s="18" t="s">
        <v>147</v>
      </c>
      <c r="D55" s="16">
        <f t="shared" si="1"/>
        <v>1</v>
      </c>
      <c r="E55" s="11">
        <v>1</v>
      </c>
      <c r="F55" s="11">
        <v>1</v>
      </c>
      <c r="G55" s="11">
        <v>1</v>
      </c>
      <c r="H55" s="11">
        <v>1</v>
      </c>
      <c r="I55" s="11">
        <v>1</v>
      </c>
      <c r="J55" s="11">
        <v>1</v>
      </c>
      <c r="K55" s="11">
        <v>1</v>
      </c>
      <c r="L55" s="11">
        <v>1</v>
      </c>
      <c r="M55" s="11">
        <v>1</v>
      </c>
      <c r="N55" s="11">
        <v>1</v>
      </c>
      <c r="O55" s="11">
        <v>1</v>
      </c>
      <c r="P55" s="11">
        <v>1</v>
      </c>
      <c r="Q55" s="11">
        <v>1</v>
      </c>
      <c r="R55" s="11"/>
    </row>
    <row r="56" spans="1:18" ht="12.75">
      <c r="A56" s="13">
        <v>9</v>
      </c>
      <c r="B56" s="17" t="s">
        <v>68</v>
      </c>
      <c r="C56" s="18" t="s">
        <v>45</v>
      </c>
      <c r="D56" s="16">
        <f t="shared" si="1"/>
        <v>0.83333333333333337</v>
      </c>
      <c r="E56" s="11">
        <v>0</v>
      </c>
      <c r="F56" s="11">
        <v>1</v>
      </c>
      <c r="G56" s="11">
        <v>1</v>
      </c>
      <c r="H56" s="11">
        <v>1</v>
      </c>
      <c r="I56" s="11">
        <v>1</v>
      </c>
      <c r="J56" s="11">
        <v>1</v>
      </c>
      <c r="K56" s="11">
        <v>1</v>
      </c>
      <c r="L56" s="11">
        <v>0</v>
      </c>
      <c r="M56" s="11">
        <v>1</v>
      </c>
      <c r="N56" s="11">
        <v>1</v>
      </c>
      <c r="O56" s="11">
        <v>1</v>
      </c>
      <c r="P56" s="11">
        <v>1</v>
      </c>
      <c r="Q56" s="11">
        <v>0</v>
      </c>
      <c r="R56" s="11"/>
    </row>
    <row r="57" spans="1:18" ht="12.75">
      <c r="A57" s="13">
        <v>10</v>
      </c>
      <c r="B57" s="17" t="s">
        <v>70</v>
      </c>
      <c r="C57" s="18" t="s">
        <v>148</v>
      </c>
      <c r="D57" s="16">
        <f t="shared" si="1"/>
        <v>0.83333333333333337</v>
      </c>
      <c r="E57" s="11">
        <v>1</v>
      </c>
      <c r="F57" s="11">
        <v>1</v>
      </c>
      <c r="G57" s="11">
        <v>1</v>
      </c>
      <c r="H57" s="11">
        <v>1</v>
      </c>
      <c r="I57" s="11">
        <v>1</v>
      </c>
      <c r="J57" s="11">
        <v>1</v>
      </c>
      <c r="K57" s="11">
        <v>0</v>
      </c>
      <c r="L57" s="11">
        <v>1</v>
      </c>
      <c r="M57" s="11">
        <v>1</v>
      </c>
      <c r="N57" s="11">
        <v>0</v>
      </c>
      <c r="O57" s="11">
        <v>1</v>
      </c>
      <c r="P57" s="11">
        <v>1</v>
      </c>
      <c r="Q57" s="11">
        <v>1</v>
      </c>
      <c r="R57" s="11"/>
    </row>
    <row r="58" spans="1:18" ht="12.75">
      <c r="A58" s="13">
        <v>11</v>
      </c>
      <c r="B58" s="108" t="s">
        <v>72</v>
      </c>
      <c r="C58" s="18" t="s">
        <v>149</v>
      </c>
      <c r="D58" s="16">
        <f t="shared" si="1"/>
        <v>1</v>
      </c>
      <c r="E58" s="11">
        <v>1</v>
      </c>
      <c r="F58" s="11">
        <v>1</v>
      </c>
      <c r="G58" s="11">
        <v>1</v>
      </c>
      <c r="H58" s="11">
        <v>1</v>
      </c>
      <c r="I58" s="11">
        <v>1</v>
      </c>
      <c r="J58" s="11">
        <v>1</v>
      </c>
      <c r="K58" s="11">
        <v>1</v>
      </c>
      <c r="L58" s="11">
        <v>1</v>
      </c>
      <c r="M58" s="11">
        <v>1</v>
      </c>
      <c r="N58" s="11">
        <v>1</v>
      </c>
      <c r="O58" s="11">
        <v>1</v>
      </c>
      <c r="P58" s="11">
        <v>1</v>
      </c>
      <c r="Q58" s="11">
        <v>1</v>
      </c>
      <c r="R58" s="11"/>
    </row>
    <row r="59" spans="1:18" ht="12.75">
      <c r="A59" s="13">
        <v>12</v>
      </c>
      <c r="B59" s="112"/>
      <c r="C59" s="18" t="s">
        <v>150</v>
      </c>
      <c r="D59" s="16">
        <f t="shared" si="1"/>
        <v>0.83333333333333337</v>
      </c>
      <c r="E59" s="11">
        <v>1</v>
      </c>
      <c r="F59" s="11">
        <v>1</v>
      </c>
      <c r="G59" s="11">
        <v>1</v>
      </c>
      <c r="H59" s="11">
        <v>1</v>
      </c>
      <c r="I59" s="11">
        <v>1</v>
      </c>
      <c r="J59" s="11">
        <v>0</v>
      </c>
      <c r="K59" s="11">
        <v>1</v>
      </c>
      <c r="L59" s="11">
        <v>1</v>
      </c>
      <c r="M59" s="11">
        <v>1</v>
      </c>
      <c r="N59" s="11">
        <v>1</v>
      </c>
      <c r="O59" s="11">
        <v>0</v>
      </c>
      <c r="P59" s="11">
        <v>1</v>
      </c>
      <c r="Q59" s="11">
        <v>1</v>
      </c>
      <c r="R59" s="11"/>
    </row>
    <row r="60" spans="1:18" ht="12.75">
      <c r="A60" s="13">
        <v>13</v>
      </c>
      <c r="B60" s="112"/>
      <c r="C60" s="18" t="s">
        <v>151</v>
      </c>
      <c r="D60" s="16">
        <f t="shared" si="1"/>
        <v>0.75</v>
      </c>
      <c r="E60" s="11">
        <v>1</v>
      </c>
      <c r="F60" s="11">
        <v>1</v>
      </c>
      <c r="G60" s="11">
        <v>1</v>
      </c>
      <c r="H60" s="11">
        <v>0</v>
      </c>
      <c r="I60" s="11">
        <v>0</v>
      </c>
      <c r="J60" s="11">
        <v>1</v>
      </c>
      <c r="K60" s="11">
        <v>1</v>
      </c>
      <c r="L60" s="11">
        <v>1</v>
      </c>
      <c r="M60" s="11">
        <v>1</v>
      </c>
      <c r="N60" s="11">
        <v>1</v>
      </c>
      <c r="O60" s="11">
        <v>0</v>
      </c>
      <c r="P60" s="11">
        <v>1</v>
      </c>
      <c r="Q60" s="11">
        <v>0</v>
      </c>
      <c r="R60" s="11"/>
    </row>
    <row r="61" spans="1:18" ht="12.75">
      <c r="A61" s="13">
        <v>14</v>
      </c>
      <c r="B61" s="108" t="s">
        <v>152</v>
      </c>
      <c r="C61" s="18" t="s">
        <v>153</v>
      </c>
      <c r="D61" s="16">
        <f t="shared" si="1"/>
        <v>1</v>
      </c>
      <c r="E61" s="11">
        <v>1</v>
      </c>
      <c r="F61" s="11">
        <v>1</v>
      </c>
      <c r="G61" s="11">
        <v>1</v>
      </c>
      <c r="H61" s="11">
        <v>1</v>
      </c>
      <c r="I61" s="11">
        <v>1</v>
      </c>
      <c r="J61" s="11">
        <v>1</v>
      </c>
      <c r="K61" s="11">
        <v>1</v>
      </c>
      <c r="L61" s="11">
        <v>1</v>
      </c>
      <c r="M61" s="11">
        <v>1</v>
      </c>
      <c r="N61" s="11">
        <v>1</v>
      </c>
      <c r="O61" s="11">
        <v>1</v>
      </c>
      <c r="P61" s="11">
        <v>1</v>
      </c>
      <c r="Q61" s="11">
        <v>1</v>
      </c>
      <c r="R61" s="11"/>
    </row>
    <row r="62" spans="1:18" ht="12.75">
      <c r="A62" s="13">
        <v>15</v>
      </c>
      <c r="B62" s="112"/>
      <c r="C62" s="18" t="s">
        <v>154</v>
      </c>
      <c r="D62" s="16">
        <f t="shared" si="1"/>
        <v>1</v>
      </c>
      <c r="E62" s="11">
        <v>1</v>
      </c>
      <c r="F62" s="11">
        <v>1</v>
      </c>
      <c r="G62" s="11">
        <v>1</v>
      </c>
      <c r="H62" s="11">
        <v>1</v>
      </c>
      <c r="I62" s="11">
        <v>1</v>
      </c>
      <c r="J62" s="11">
        <v>1</v>
      </c>
      <c r="K62" s="11">
        <v>1</v>
      </c>
      <c r="L62" s="11">
        <v>1</v>
      </c>
      <c r="M62" s="11">
        <v>1</v>
      </c>
      <c r="N62" s="11">
        <v>1</v>
      </c>
      <c r="O62" s="11">
        <v>1</v>
      </c>
      <c r="P62" s="11">
        <v>1</v>
      </c>
      <c r="Q62" s="11">
        <v>1</v>
      </c>
      <c r="R62" s="11"/>
    </row>
    <row r="63" spans="1:18" ht="12.75">
      <c r="A63" s="13">
        <v>16</v>
      </c>
      <c r="B63" s="112"/>
      <c r="C63" s="18" t="s">
        <v>155</v>
      </c>
      <c r="D63" s="16">
        <f t="shared" si="1"/>
        <v>0.83333333333333337</v>
      </c>
      <c r="E63" s="11">
        <v>1</v>
      </c>
      <c r="F63" s="11">
        <v>0</v>
      </c>
      <c r="G63" s="11">
        <v>1</v>
      </c>
      <c r="H63" s="11">
        <v>0</v>
      </c>
      <c r="I63" s="11">
        <v>1</v>
      </c>
      <c r="J63" s="11">
        <v>1</v>
      </c>
      <c r="K63" s="11">
        <v>1</v>
      </c>
      <c r="L63" s="11">
        <v>1</v>
      </c>
      <c r="M63" s="11">
        <v>1</v>
      </c>
      <c r="N63" s="11">
        <v>1</v>
      </c>
      <c r="O63" s="11">
        <v>1</v>
      </c>
      <c r="P63" s="11">
        <v>1</v>
      </c>
      <c r="Q63" s="11">
        <v>1</v>
      </c>
      <c r="R63" s="11"/>
    </row>
    <row r="64" spans="1:18" ht="12.75">
      <c r="A64" s="13">
        <v>17</v>
      </c>
      <c r="B64" s="17" t="s">
        <v>76</v>
      </c>
      <c r="C64" s="18" t="s">
        <v>156</v>
      </c>
      <c r="D64" s="16">
        <f t="shared" si="1"/>
        <v>0.5</v>
      </c>
      <c r="E64" s="89">
        <v>0</v>
      </c>
      <c r="F64" s="89">
        <v>1</v>
      </c>
      <c r="G64" s="89">
        <v>0</v>
      </c>
      <c r="H64" s="89">
        <v>1</v>
      </c>
      <c r="I64" s="89">
        <v>1</v>
      </c>
      <c r="J64" s="89">
        <v>0</v>
      </c>
      <c r="K64" s="89">
        <v>1</v>
      </c>
      <c r="L64" s="89">
        <v>0</v>
      </c>
      <c r="M64" s="89">
        <v>1</v>
      </c>
      <c r="N64" s="89">
        <v>0</v>
      </c>
      <c r="O64" s="89">
        <v>1</v>
      </c>
      <c r="P64" s="89">
        <v>0</v>
      </c>
      <c r="Q64" s="53"/>
      <c r="R64" s="53"/>
    </row>
    <row r="65" spans="1:18" ht="12.75">
      <c r="A65" s="13">
        <v>18</v>
      </c>
      <c r="B65" s="108" t="s">
        <v>157</v>
      </c>
      <c r="C65" s="18" t="s">
        <v>158</v>
      </c>
      <c r="D65" s="16">
        <f t="shared" si="1"/>
        <v>0.91666666666666663</v>
      </c>
      <c r="E65" s="11">
        <v>1</v>
      </c>
      <c r="F65" s="11">
        <v>1</v>
      </c>
      <c r="G65" s="11">
        <v>1</v>
      </c>
      <c r="H65" s="11">
        <v>1</v>
      </c>
      <c r="I65" s="11">
        <v>1</v>
      </c>
      <c r="J65" s="11">
        <v>1</v>
      </c>
      <c r="K65" s="11">
        <v>1</v>
      </c>
      <c r="L65" s="11">
        <v>1</v>
      </c>
      <c r="M65" s="11">
        <v>1</v>
      </c>
      <c r="N65" s="11">
        <v>1</v>
      </c>
      <c r="O65" s="11">
        <v>0</v>
      </c>
      <c r="P65" s="11">
        <v>1</v>
      </c>
      <c r="Q65" s="11">
        <v>1</v>
      </c>
      <c r="R65" s="11"/>
    </row>
    <row r="66" spans="1:18" ht="12.75">
      <c r="A66" s="13">
        <v>19</v>
      </c>
      <c r="B66" s="112"/>
      <c r="C66" s="18" t="s">
        <v>159</v>
      </c>
      <c r="D66" s="16">
        <f t="shared" si="1"/>
        <v>0.66666666666666663</v>
      </c>
      <c r="E66" s="11">
        <v>1</v>
      </c>
      <c r="F66" s="11">
        <v>1</v>
      </c>
      <c r="G66" s="11">
        <v>0</v>
      </c>
      <c r="H66" s="11">
        <v>0</v>
      </c>
      <c r="I66" s="11">
        <v>1</v>
      </c>
      <c r="J66" s="11">
        <v>1</v>
      </c>
      <c r="K66" s="11">
        <v>1</v>
      </c>
      <c r="L66" s="11">
        <v>1</v>
      </c>
      <c r="M66" s="11">
        <v>1</v>
      </c>
      <c r="N66" s="11">
        <v>0</v>
      </c>
      <c r="O66" s="11">
        <v>0</v>
      </c>
      <c r="P66" s="11">
        <v>1</v>
      </c>
      <c r="Q66" s="11">
        <v>1</v>
      </c>
      <c r="R66" s="11"/>
    </row>
    <row r="67" spans="1:18" ht="12.75">
      <c r="A67" s="13">
        <v>20</v>
      </c>
      <c r="B67" s="108" t="s">
        <v>92</v>
      </c>
      <c r="C67" s="18" t="s">
        <v>160</v>
      </c>
      <c r="D67" s="16">
        <f t="shared" si="1"/>
        <v>0.58333333333333337</v>
      </c>
      <c r="E67" s="89">
        <v>1</v>
      </c>
      <c r="F67" s="89">
        <v>1</v>
      </c>
      <c r="G67" s="89">
        <v>0</v>
      </c>
      <c r="H67" s="89">
        <v>0</v>
      </c>
      <c r="I67" s="89">
        <v>1</v>
      </c>
      <c r="J67" s="89">
        <v>1</v>
      </c>
      <c r="K67" s="89">
        <v>1</v>
      </c>
      <c r="L67" s="89">
        <v>1</v>
      </c>
      <c r="M67" s="89">
        <v>1</v>
      </c>
      <c r="N67" s="89">
        <v>0</v>
      </c>
      <c r="O67" s="89">
        <v>0</v>
      </c>
      <c r="P67" s="89">
        <v>0</v>
      </c>
      <c r="Q67" s="53"/>
      <c r="R67" s="53"/>
    </row>
    <row r="68" spans="1:18" ht="12.75">
      <c r="A68" s="13">
        <v>21</v>
      </c>
      <c r="B68" s="112"/>
      <c r="C68" s="18" t="s">
        <v>161</v>
      </c>
      <c r="D68" s="16">
        <f t="shared" si="1"/>
        <v>0.91666666666666663</v>
      </c>
      <c r="E68" s="11">
        <v>1</v>
      </c>
      <c r="F68" s="11">
        <v>1</v>
      </c>
      <c r="G68" s="11">
        <v>1</v>
      </c>
      <c r="H68" s="11">
        <v>1</v>
      </c>
      <c r="I68" s="11">
        <v>1</v>
      </c>
      <c r="J68" s="11">
        <v>1</v>
      </c>
      <c r="K68" s="11">
        <v>1</v>
      </c>
      <c r="L68" s="11">
        <v>1</v>
      </c>
      <c r="M68" s="11">
        <v>1</v>
      </c>
      <c r="N68" s="11">
        <v>1</v>
      </c>
      <c r="O68" s="11">
        <v>0</v>
      </c>
      <c r="P68" s="11">
        <v>1</v>
      </c>
      <c r="Q68" s="11">
        <v>1</v>
      </c>
      <c r="R68" s="11"/>
    </row>
    <row r="69" spans="1:18" ht="12.75">
      <c r="A69" s="13">
        <v>22</v>
      </c>
      <c r="B69" s="112"/>
      <c r="C69" s="18" t="s">
        <v>47</v>
      </c>
      <c r="D69" s="16">
        <f t="shared" si="1"/>
        <v>0.83333333333333337</v>
      </c>
      <c r="E69" s="11">
        <v>1</v>
      </c>
      <c r="F69" s="11">
        <v>1</v>
      </c>
      <c r="G69" s="11">
        <v>0</v>
      </c>
      <c r="H69" s="11">
        <v>0</v>
      </c>
      <c r="I69" s="11">
        <v>1</v>
      </c>
      <c r="J69" s="11">
        <v>1</v>
      </c>
      <c r="K69" s="11">
        <v>1</v>
      </c>
      <c r="L69" s="11">
        <v>1</v>
      </c>
      <c r="M69" s="11">
        <v>1</v>
      </c>
      <c r="N69" s="11">
        <v>1</v>
      </c>
      <c r="O69" s="11">
        <v>1</v>
      </c>
      <c r="P69" s="11">
        <v>1</v>
      </c>
      <c r="Q69" s="11">
        <v>1</v>
      </c>
      <c r="R69" s="11"/>
    </row>
    <row r="70" spans="1:18" ht="12.75">
      <c r="A70" s="13">
        <v>23</v>
      </c>
      <c r="B70" s="112"/>
      <c r="C70" s="18" t="s">
        <v>162</v>
      </c>
      <c r="D70" s="16">
        <f t="shared" si="1"/>
        <v>1</v>
      </c>
      <c r="E70" s="11">
        <v>1</v>
      </c>
      <c r="F70" s="11">
        <v>1</v>
      </c>
      <c r="G70" s="11">
        <v>1</v>
      </c>
      <c r="H70" s="11">
        <v>1</v>
      </c>
      <c r="I70" s="11">
        <v>1</v>
      </c>
      <c r="J70" s="11">
        <v>1</v>
      </c>
      <c r="K70" s="11">
        <v>1</v>
      </c>
      <c r="L70" s="11">
        <v>1</v>
      </c>
      <c r="M70" s="11">
        <v>1</v>
      </c>
      <c r="N70" s="11">
        <v>1</v>
      </c>
      <c r="O70" s="11">
        <v>1</v>
      </c>
      <c r="P70" s="11">
        <v>1</v>
      </c>
      <c r="Q70" s="11">
        <v>1</v>
      </c>
      <c r="R70" s="11"/>
    </row>
    <row r="71" spans="1:18" ht="12.75">
      <c r="A71" s="13">
        <v>24</v>
      </c>
      <c r="B71" s="112"/>
      <c r="C71" s="18" t="s">
        <v>163</v>
      </c>
      <c r="D71" s="16">
        <f t="shared" si="1"/>
        <v>1</v>
      </c>
      <c r="E71" s="11">
        <v>1</v>
      </c>
      <c r="F71" s="11">
        <v>1</v>
      </c>
      <c r="G71" s="11">
        <v>1</v>
      </c>
      <c r="H71" s="11">
        <v>1</v>
      </c>
      <c r="I71" s="11">
        <v>1</v>
      </c>
      <c r="J71" s="11">
        <v>1</v>
      </c>
      <c r="K71" s="11">
        <v>1</v>
      </c>
      <c r="L71" s="11">
        <v>1</v>
      </c>
      <c r="M71" s="11">
        <v>1</v>
      </c>
      <c r="N71" s="11">
        <v>1</v>
      </c>
      <c r="O71" s="11">
        <v>1</v>
      </c>
      <c r="P71" s="11">
        <v>1</v>
      </c>
      <c r="Q71" s="11">
        <v>1</v>
      </c>
      <c r="R71" s="11"/>
    </row>
    <row r="72" spans="1:18" ht="12.75">
      <c r="A72" s="13">
        <v>25</v>
      </c>
      <c r="B72" s="108" t="s">
        <v>94</v>
      </c>
      <c r="C72" s="18" t="s">
        <v>165</v>
      </c>
      <c r="D72" s="16">
        <f t="shared" si="1"/>
        <v>0</v>
      </c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11">
        <v>1</v>
      </c>
      <c r="R72" s="11"/>
    </row>
    <row r="73" spans="1:18" ht="12.75">
      <c r="A73" s="13">
        <v>26</v>
      </c>
      <c r="B73" s="112"/>
      <c r="C73" s="18" t="s">
        <v>166</v>
      </c>
      <c r="D73" s="16">
        <f t="shared" si="1"/>
        <v>0.83333333333333337</v>
      </c>
      <c r="E73" s="11">
        <v>1</v>
      </c>
      <c r="F73" s="11">
        <v>1</v>
      </c>
      <c r="G73" s="11">
        <v>0</v>
      </c>
      <c r="H73" s="11">
        <v>1</v>
      </c>
      <c r="I73" s="11">
        <v>1</v>
      </c>
      <c r="J73" s="11">
        <v>1</v>
      </c>
      <c r="K73" s="11">
        <v>1</v>
      </c>
      <c r="L73" s="11">
        <v>1</v>
      </c>
      <c r="M73" s="11">
        <v>1</v>
      </c>
      <c r="N73" s="11">
        <v>1</v>
      </c>
      <c r="O73" s="11">
        <v>1</v>
      </c>
      <c r="P73" s="11">
        <v>0</v>
      </c>
      <c r="Q73" s="11">
        <v>1</v>
      </c>
      <c r="R73" s="11"/>
    </row>
    <row r="74" spans="1:18" ht="12.75">
      <c r="A74" s="13">
        <v>27</v>
      </c>
      <c r="B74" s="112"/>
      <c r="C74" s="18" t="s">
        <v>167</v>
      </c>
      <c r="D74" s="16">
        <f t="shared" si="1"/>
        <v>0.75</v>
      </c>
      <c r="E74" s="11">
        <v>1</v>
      </c>
      <c r="F74" s="11">
        <v>1</v>
      </c>
      <c r="G74" s="11">
        <v>1</v>
      </c>
      <c r="H74" s="11">
        <v>1</v>
      </c>
      <c r="I74" s="11">
        <v>1</v>
      </c>
      <c r="J74" s="11">
        <v>1</v>
      </c>
      <c r="K74" s="11">
        <v>1</v>
      </c>
      <c r="L74" s="11">
        <v>1</v>
      </c>
      <c r="M74" s="11">
        <v>1</v>
      </c>
      <c r="N74" s="11">
        <v>0</v>
      </c>
      <c r="O74" s="11">
        <v>0</v>
      </c>
      <c r="P74" s="11">
        <v>0</v>
      </c>
      <c r="Q74" s="11">
        <v>1</v>
      </c>
      <c r="R74" s="11"/>
    </row>
    <row r="75" spans="1:18" ht="12.75">
      <c r="A75" s="13">
        <v>28</v>
      </c>
      <c r="B75" s="108" t="s">
        <v>168</v>
      </c>
      <c r="C75" s="18" t="s">
        <v>169</v>
      </c>
      <c r="D75" s="16">
        <f t="shared" si="1"/>
        <v>0.91666666666666663</v>
      </c>
      <c r="E75" s="11">
        <v>1</v>
      </c>
      <c r="F75" s="11">
        <v>1</v>
      </c>
      <c r="G75" s="11">
        <v>1</v>
      </c>
      <c r="H75" s="11">
        <v>1</v>
      </c>
      <c r="I75" s="11">
        <v>1</v>
      </c>
      <c r="J75" s="11">
        <v>0</v>
      </c>
      <c r="K75" s="11">
        <v>1</v>
      </c>
      <c r="L75" s="11">
        <v>1</v>
      </c>
      <c r="M75" s="11">
        <v>1</v>
      </c>
      <c r="N75" s="11">
        <v>1</v>
      </c>
      <c r="O75" s="11">
        <v>1</v>
      </c>
      <c r="P75" s="11">
        <v>1</v>
      </c>
      <c r="Q75" s="11">
        <v>1</v>
      </c>
      <c r="R75" s="11"/>
    </row>
    <row r="76" spans="1:18" ht="12.75">
      <c r="A76" s="13">
        <v>29</v>
      </c>
      <c r="B76" s="112"/>
      <c r="C76" s="18" t="s">
        <v>170</v>
      </c>
      <c r="D76" s="16">
        <f t="shared" si="1"/>
        <v>0.91666666666666663</v>
      </c>
      <c r="E76" s="11">
        <v>1</v>
      </c>
      <c r="F76" s="11">
        <v>1</v>
      </c>
      <c r="G76" s="11">
        <v>1</v>
      </c>
      <c r="H76" s="11">
        <v>1</v>
      </c>
      <c r="I76" s="11">
        <v>1</v>
      </c>
      <c r="J76" s="11">
        <v>1</v>
      </c>
      <c r="K76" s="11">
        <v>1</v>
      </c>
      <c r="L76" s="11">
        <v>1</v>
      </c>
      <c r="M76" s="11">
        <v>1</v>
      </c>
      <c r="N76" s="11">
        <v>1</v>
      </c>
      <c r="O76" s="11">
        <v>0</v>
      </c>
      <c r="P76" s="11">
        <v>1</v>
      </c>
      <c r="Q76" s="11">
        <v>1</v>
      </c>
      <c r="R76" s="11"/>
    </row>
    <row r="77" spans="1:18" ht="12.75">
      <c r="A77" s="13">
        <v>30</v>
      </c>
      <c r="B77" s="112"/>
      <c r="C77" s="18" t="s">
        <v>171</v>
      </c>
      <c r="D77" s="16">
        <f t="shared" si="1"/>
        <v>1</v>
      </c>
      <c r="E77" s="11">
        <v>1</v>
      </c>
      <c r="F77" s="11">
        <v>1</v>
      </c>
      <c r="G77" s="11">
        <v>1</v>
      </c>
      <c r="H77" s="11">
        <v>1</v>
      </c>
      <c r="I77" s="11">
        <v>1</v>
      </c>
      <c r="J77" s="11">
        <v>1</v>
      </c>
      <c r="K77" s="11">
        <v>1</v>
      </c>
      <c r="L77" s="11">
        <v>1</v>
      </c>
      <c r="M77" s="11">
        <v>1</v>
      </c>
      <c r="N77" s="11">
        <v>1</v>
      </c>
      <c r="O77" s="11">
        <v>1</v>
      </c>
      <c r="P77" s="11">
        <v>1</v>
      </c>
      <c r="Q77" s="11">
        <v>1</v>
      </c>
      <c r="R77" s="11"/>
    </row>
    <row r="78" spans="1:18" ht="12.75">
      <c r="A78" s="13">
        <v>31</v>
      </c>
      <c r="B78" s="17" t="s">
        <v>102</v>
      </c>
      <c r="C78" s="18" t="s">
        <v>48</v>
      </c>
      <c r="D78" s="16">
        <f t="shared" si="1"/>
        <v>0.75</v>
      </c>
      <c r="E78" s="11">
        <v>0</v>
      </c>
      <c r="F78" s="11">
        <v>1</v>
      </c>
      <c r="G78" s="11">
        <v>1</v>
      </c>
      <c r="H78" s="11">
        <v>1</v>
      </c>
      <c r="I78" s="11">
        <v>1</v>
      </c>
      <c r="J78" s="11">
        <v>1</v>
      </c>
      <c r="K78" s="11">
        <v>1</v>
      </c>
      <c r="L78" s="11">
        <v>0</v>
      </c>
      <c r="M78" s="11">
        <v>1</v>
      </c>
      <c r="N78" s="11">
        <v>1</v>
      </c>
      <c r="O78" s="11">
        <v>1</v>
      </c>
      <c r="P78" s="11">
        <v>0</v>
      </c>
      <c r="Q78" s="11">
        <v>1</v>
      </c>
      <c r="R78" s="11"/>
    </row>
    <row r="79" spans="1:18" ht="12.75">
      <c r="A79" s="13">
        <v>32</v>
      </c>
      <c r="B79" s="17" t="s">
        <v>110</v>
      </c>
      <c r="C79" s="18" t="s">
        <v>172</v>
      </c>
      <c r="D79" s="16">
        <f t="shared" si="1"/>
        <v>1</v>
      </c>
      <c r="E79" s="11">
        <v>1</v>
      </c>
      <c r="F79" s="11">
        <v>1</v>
      </c>
      <c r="G79" s="11">
        <v>1</v>
      </c>
      <c r="H79" s="11">
        <v>1</v>
      </c>
      <c r="I79" s="11">
        <v>1</v>
      </c>
      <c r="J79" s="11">
        <v>1</v>
      </c>
      <c r="K79" s="11">
        <v>1</v>
      </c>
      <c r="L79" s="11">
        <v>1</v>
      </c>
      <c r="M79" s="11">
        <v>1</v>
      </c>
      <c r="N79" s="11">
        <v>1</v>
      </c>
      <c r="O79" s="11">
        <v>1</v>
      </c>
      <c r="P79" s="11">
        <v>1</v>
      </c>
      <c r="Q79" s="11">
        <v>1</v>
      </c>
      <c r="R79" s="11"/>
    </row>
    <row r="80" spans="1:18" ht="12.75">
      <c r="A80" s="13">
        <v>33</v>
      </c>
      <c r="B80" s="17" t="s">
        <v>173</v>
      </c>
      <c r="C80" s="18" t="s">
        <v>174</v>
      </c>
      <c r="D80" s="16">
        <f t="shared" si="1"/>
        <v>0.66666666666666663</v>
      </c>
      <c r="E80" s="11">
        <v>1</v>
      </c>
      <c r="F80" s="11">
        <v>1</v>
      </c>
      <c r="G80" s="11">
        <v>1</v>
      </c>
      <c r="H80" s="11">
        <v>1</v>
      </c>
      <c r="I80" s="11">
        <v>1</v>
      </c>
      <c r="J80" s="11">
        <v>1</v>
      </c>
      <c r="K80" s="11">
        <v>0</v>
      </c>
      <c r="L80" s="11">
        <v>0</v>
      </c>
      <c r="M80" s="11">
        <v>0</v>
      </c>
      <c r="N80" s="11">
        <v>0</v>
      </c>
      <c r="O80" s="11">
        <v>1</v>
      </c>
      <c r="P80" s="11">
        <v>1</v>
      </c>
      <c r="Q80" s="11">
        <v>0</v>
      </c>
      <c r="R80" s="11"/>
    </row>
    <row r="81" spans="1:18" ht="12.75">
      <c r="A81" s="13">
        <v>34</v>
      </c>
      <c r="B81" s="17" t="s">
        <v>121</v>
      </c>
      <c r="C81" s="18" t="s">
        <v>175</v>
      </c>
      <c r="D81" s="16">
        <f t="shared" si="1"/>
        <v>0.75</v>
      </c>
      <c r="E81" s="11">
        <v>0</v>
      </c>
      <c r="F81" s="11">
        <v>1</v>
      </c>
      <c r="G81" s="11">
        <v>0</v>
      </c>
      <c r="H81" s="11">
        <v>1</v>
      </c>
      <c r="I81" s="11">
        <v>1</v>
      </c>
      <c r="J81" s="11">
        <v>1</v>
      </c>
      <c r="K81" s="11">
        <v>1</v>
      </c>
      <c r="L81" s="11">
        <v>1</v>
      </c>
      <c r="M81" s="11">
        <v>1</v>
      </c>
      <c r="N81" s="11">
        <v>1</v>
      </c>
      <c r="O81" s="11">
        <v>0</v>
      </c>
      <c r="P81" s="11">
        <v>1</v>
      </c>
      <c r="Q81" s="11">
        <v>1</v>
      </c>
      <c r="R81" s="11"/>
    </row>
    <row r="82" spans="1:18" ht="12.75">
      <c r="A82" s="13">
        <v>35</v>
      </c>
      <c r="B82" s="17" t="s">
        <v>123</v>
      </c>
      <c r="C82" s="18" t="s">
        <v>176</v>
      </c>
      <c r="D82" s="16">
        <f t="shared" si="1"/>
        <v>0.83333333333333337</v>
      </c>
      <c r="E82" s="11">
        <v>1</v>
      </c>
      <c r="F82" s="11">
        <v>1</v>
      </c>
      <c r="G82" s="11">
        <v>0</v>
      </c>
      <c r="H82" s="11">
        <v>1</v>
      </c>
      <c r="I82" s="11">
        <v>1</v>
      </c>
      <c r="J82" s="11">
        <v>1</v>
      </c>
      <c r="K82" s="11">
        <v>1</v>
      </c>
      <c r="L82" s="11">
        <v>1</v>
      </c>
      <c r="M82" s="11">
        <v>0</v>
      </c>
      <c r="N82" s="11">
        <v>1</v>
      </c>
      <c r="O82" s="11">
        <v>1</v>
      </c>
      <c r="P82" s="11">
        <v>1</v>
      </c>
      <c r="Q82" s="11">
        <v>0</v>
      </c>
      <c r="R82" s="11"/>
    </row>
    <row r="83" spans="1:18" ht="12.75">
      <c r="A83" s="13">
        <v>36</v>
      </c>
      <c r="B83" s="108" t="s">
        <v>177</v>
      </c>
      <c r="C83" s="18" t="s">
        <v>178</v>
      </c>
      <c r="D83" s="16">
        <f t="shared" si="1"/>
        <v>0.75</v>
      </c>
      <c r="E83" s="11">
        <v>1</v>
      </c>
      <c r="F83" s="11">
        <v>1</v>
      </c>
      <c r="G83" s="11">
        <v>1</v>
      </c>
      <c r="H83" s="11">
        <v>1</v>
      </c>
      <c r="I83" s="11">
        <v>0</v>
      </c>
      <c r="J83" s="11">
        <v>1</v>
      </c>
      <c r="K83" s="11">
        <v>0</v>
      </c>
      <c r="L83" s="11">
        <v>1</v>
      </c>
      <c r="M83" s="11">
        <v>1</v>
      </c>
      <c r="N83" s="11">
        <v>1</v>
      </c>
      <c r="O83" s="11">
        <v>1</v>
      </c>
      <c r="P83" s="11">
        <v>0</v>
      </c>
      <c r="Q83" s="11">
        <v>1</v>
      </c>
      <c r="R83" s="11"/>
    </row>
    <row r="84" spans="1:18" ht="12.75">
      <c r="A84" s="13">
        <v>37</v>
      </c>
      <c r="B84" s="112"/>
      <c r="C84" s="18" t="s">
        <v>179</v>
      </c>
      <c r="D84" s="16">
        <f t="shared" si="1"/>
        <v>1</v>
      </c>
      <c r="E84" s="11">
        <v>1</v>
      </c>
      <c r="F84" s="11">
        <v>1</v>
      </c>
      <c r="G84" s="11">
        <v>1</v>
      </c>
      <c r="H84" s="11">
        <v>1</v>
      </c>
      <c r="I84" s="11">
        <v>1</v>
      </c>
      <c r="J84" s="11">
        <v>1</v>
      </c>
      <c r="K84" s="11">
        <v>1</v>
      </c>
      <c r="L84" s="11">
        <v>1</v>
      </c>
      <c r="M84" s="11">
        <v>1</v>
      </c>
      <c r="N84" s="11">
        <v>1</v>
      </c>
      <c r="O84" s="11">
        <v>1</v>
      </c>
      <c r="P84" s="11">
        <v>1</v>
      </c>
      <c r="Q84" s="11">
        <v>1</v>
      </c>
      <c r="R84" s="11"/>
    </row>
    <row r="85" spans="1:18" ht="12.75">
      <c r="A85" s="19">
        <v>38</v>
      </c>
      <c r="B85" s="17" t="s">
        <v>133</v>
      </c>
      <c r="C85" s="15" t="s">
        <v>180</v>
      </c>
      <c r="D85" s="16">
        <f t="shared" si="1"/>
        <v>1</v>
      </c>
      <c r="E85" s="11">
        <v>1</v>
      </c>
      <c r="F85" s="11">
        <v>1</v>
      </c>
      <c r="G85" s="11">
        <v>1</v>
      </c>
      <c r="H85" s="11">
        <v>1</v>
      </c>
      <c r="I85" s="11">
        <v>1</v>
      </c>
      <c r="J85" s="11">
        <v>1</v>
      </c>
      <c r="K85" s="11">
        <v>1</v>
      </c>
      <c r="L85" s="11">
        <v>1</v>
      </c>
      <c r="M85" s="11">
        <v>1</v>
      </c>
      <c r="N85" s="11">
        <v>1</v>
      </c>
      <c r="O85" s="11">
        <v>1</v>
      </c>
      <c r="P85" s="11">
        <v>1</v>
      </c>
      <c r="Q85" s="11">
        <v>1</v>
      </c>
      <c r="R85" s="11"/>
    </row>
    <row r="86" spans="1:18" ht="12.75">
      <c r="A86" s="5"/>
      <c r="B86" s="20" t="s">
        <v>181</v>
      </c>
      <c r="C86" s="5" t="s">
        <v>21</v>
      </c>
      <c r="D86" s="16"/>
      <c r="E86" s="11">
        <v>1</v>
      </c>
      <c r="F86" s="11">
        <v>1</v>
      </c>
      <c r="G86" s="11">
        <v>0</v>
      </c>
      <c r="H86" s="11">
        <v>1</v>
      </c>
      <c r="I86" s="11">
        <v>1</v>
      </c>
      <c r="J86" s="11">
        <v>1</v>
      </c>
      <c r="K86" s="11">
        <v>1</v>
      </c>
      <c r="L86" s="11">
        <v>1</v>
      </c>
      <c r="M86" s="11">
        <v>1</v>
      </c>
      <c r="N86" s="11">
        <v>1</v>
      </c>
      <c r="O86" s="11">
        <v>1</v>
      </c>
      <c r="P86" s="11">
        <v>1</v>
      </c>
      <c r="Q86" s="11">
        <v>1</v>
      </c>
      <c r="R86" s="11"/>
    </row>
    <row r="87" spans="1:18" ht="12.75">
      <c r="A87" s="19">
        <v>1</v>
      </c>
      <c r="B87" s="21" t="s">
        <v>182</v>
      </c>
      <c r="C87" s="15" t="s">
        <v>183</v>
      </c>
      <c r="D87" s="16">
        <f t="shared" si="1"/>
        <v>0</v>
      </c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</row>
    <row r="88" spans="1:18" ht="12.75">
      <c r="A88" s="19">
        <v>2</v>
      </c>
      <c r="B88" s="21" t="s">
        <v>184</v>
      </c>
      <c r="C88" s="15" t="s">
        <v>185</v>
      </c>
      <c r="D88" s="16">
        <f t="shared" si="1"/>
        <v>0.91666666666666663</v>
      </c>
      <c r="E88" s="11">
        <v>1</v>
      </c>
      <c r="F88" s="11">
        <v>1</v>
      </c>
      <c r="G88" s="11">
        <v>1</v>
      </c>
      <c r="H88" s="11">
        <v>1</v>
      </c>
      <c r="I88" s="11">
        <v>1</v>
      </c>
      <c r="J88" s="11">
        <v>1</v>
      </c>
      <c r="K88" s="11">
        <v>0</v>
      </c>
      <c r="L88" s="11">
        <v>1</v>
      </c>
      <c r="M88" s="11">
        <v>1</v>
      </c>
      <c r="N88" s="11">
        <v>1</v>
      </c>
      <c r="O88" s="11">
        <v>1</v>
      </c>
      <c r="P88" s="11">
        <v>1</v>
      </c>
      <c r="Q88" s="11">
        <v>1</v>
      </c>
      <c r="R88" s="11"/>
    </row>
    <row r="89" spans="1:18" ht="12.75">
      <c r="A89" s="19">
        <v>3</v>
      </c>
      <c r="B89" s="21" t="s">
        <v>186</v>
      </c>
      <c r="C89" s="15" t="s">
        <v>187</v>
      </c>
      <c r="D89" s="16">
        <f t="shared" si="1"/>
        <v>0.91666666666666663</v>
      </c>
      <c r="E89" s="11">
        <v>1</v>
      </c>
      <c r="F89" s="11">
        <v>1</v>
      </c>
      <c r="G89" s="11">
        <v>1</v>
      </c>
      <c r="H89" s="11">
        <v>1</v>
      </c>
      <c r="I89" s="11">
        <v>1</v>
      </c>
      <c r="J89" s="11">
        <v>1</v>
      </c>
      <c r="K89" s="11">
        <v>1</v>
      </c>
      <c r="L89" s="11">
        <v>1</v>
      </c>
      <c r="M89" s="11">
        <v>1</v>
      </c>
      <c r="N89" s="11">
        <v>1</v>
      </c>
      <c r="O89" s="11">
        <v>1</v>
      </c>
      <c r="P89" s="11">
        <v>0</v>
      </c>
      <c r="Q89" s="11">
        <v>1</v>
      </c>
      <c r="R89" s="11"/>
    </row>
    <row r="90" spans="1:18" ht="12.75">
      <c r="A90" s="19">
        <v>4</v>
      </c>
      <c r="B90" s="21" t="s">
        <v>188</v>
      </c>
      <c r="C90" s="15" t="s">
        <v>189</v>
      </c>
      <c r="D90" s="16">
        <f t="shared" si="1"/>
        <v>1</v>
      </c>
      <c r="E90" s="11">
        <v>1</v>
      </c>
      <c r="F90" s="11">
        <v>1</v>
      </c>
      <c r="G90" s="11">
        <v>1</v>
      </c>
      <c r="H90" s="11">
        <v>1</v>
      </c>
      <c r="I90" s="11">
        <v>1</v>
      </c>
      <c r="J90" s="11">
        <v>1</v>
      </c>
      <c r="K90" s="11">
        <v>1</v>
      </c>
      <c r="L90" s="11">
        <v>1</v>
      </c>
      <c r="M90" s="11">
        <v>1</v>
      </c>
      <c r="N90" s="11">
        <v>1</v>
      </c>
      <c r="O90" s="11">
        <v>1</v>
      </c>
      <c r="P90" s="11">
        <v>1</v>
      </c>
      <c r="Q90" s="11">
        <v>1</v>
      </c>
      <c r="R90" s="11"/>
    </row>
    <row r="91" spans="1:18" ht="12.75">
      <c r="A91" s="19">
        <v>5</v>
      </c>
      <c r="B91" s="21" t="s">
        <v>190</v>
      </c>
      <c r="C91" s="15" t="s">
        <v>191</v>
      </c>
      <c r="D91" s="16">
        <f t="shared" si="1"/>
        <v>1</v>
      </c>
      <c r="E91" s="11">
        <v>1</v>
      </c>
      <c r="F91" s="11">
        <v>1</v>
      </c>
      <c r="G91" s="11">
        <v>1</v>
      </c>
      <c r="H91" s="11">
        <v>1</v>
      </c>
      <c r="I91" s="11">
        <v>1</v>
      </c>
      <c r="J91" s="11">
        <v>1</v>
      </c>
      <c r="K91" s="11">
        <v>1</v>
      </c>
      <c r="L91" s="11">
        <v>1</v>
      </c>
      <c r="M91" s="11">
        <v>1</v>
      </c>
      <c r="N91" s="11">
        <v>1</v>
      </c>
      <c r="O91" s="11">
        <v>1</v>
      </c>
      <c r="P91" s="11">
        <v>1</v>
      </c>
      <c r="Q91" s="11">
        <v>1</v>
      </c>
      <c r="R91" s="11"/>
    </row>
    <row r="92" spans="1:18" ht="12.75">
      <c r="A92" s="19">
        <v>6</v>
      </c>
      <c r="B92" s="21" t="s">
        <v>192</v>
      </c>
      <c r="C92" s="15" t="s">
        <v>193</v>
      </c>
      <c r="D92" s="16">
        <f t="shared" si="1"/>
        <v>1</v>
      </c>
      <c r="E92" s="11">
        <v>1</v>
      </c>
      <c r="F92" s="11">
        <v>1</v>
      </c>
      <c r="G92" s="11">
        <v>1</v>
      </c>
      <c r="H92" s="11">
        <v>1</v>
      </c>
      <c r="I92" s="11">
        <v>1</v>
      </c>
      <c r="J92" s="11">
        <v>1</v>
      </c>
      <c r="K92" s="11">
        <v>1</v>
      </c>
      <c r="L92" s="11">
        <v>1</v>
      </c>
      <c r="M92" s="11">
        <v>1</v>
      </c>
      <c r="N92" s="11">
        <v>1</v>
      </c>
      <c r="O92" s="11">
        <v>1</v>
      </c>
      <c r="P92" s="11">
        <v>1</v>
      </c>
      <c r="Q92" s="11">
        <v>1</v>
      </c>
      <c r="R92" s="11"/>
    </row>
    <row r="93" spans="1:18" ht="12.75">
      <c r="A93" s="19">
        <v>7</v>
      </c>
      <c r="B93" s="21" t="s">
        <v>194</v>
      </c>
      <c r="C93" s="15" t="s">
        <v>195</v>
      </c>
      <c r="D93" s="16">
        <f t="shared" si="1"/>
        <v>0.91666666666666663</v>
      </c>
      <c r="E93" s="11">
        <v>1</v>
      </c>
      <c r="F93" s="11">
        <v>1</v>
      </c>
      <c r="G93" s="11">
        <v>1</v>
      </c>
      <c r="H93" s="11">
        <v>1</v>
      </c>
      <c r="I93" s="11">
        <v>1</v>
      </c>
      <c r="J93" s="11">
        <v>1</v>
      </c>
      <c r="K93" s="11">
        <v>0</v>
      </c>
      <c r="L93" s="11">
        <v>1</v>
      </c>
      <c r="M93" s="11">
        <v>1</v>
      </c>
      <c r="N93" s="11">
        <v>1</v>
      </c>
      <c r="O93" s="11">
        <v>1</v>
      </c>
      <c r="P93" s="11">
        <v>1</v>
      </c>
      <c r="Q93" s="11">
        <v>1</v>
      </c>
      <c r="R93" s="11"/>
    </row>
    <row r="94" spans="1:18" ht="12.75">
      <c r="A94" s="11"/>
      <c r="B94" s="11"/>
      <c r="C94" s="11"/>
      <c r="D94" s="27"/>
      <c r="E94" s="11">
        <v>1</v>
      </c>
      <c r="F94" s="11">
        <v>1</v>
      </c>
      <c r="G94" s="11">
        <v>1</v>
      </c>
      <c r="H94" s="11">
        <v>1</v>
      </c>
      <c r="I94" s="11">
        <v>1</v>
      </c>
      <c r="J94" s="11">
        <v>1</v>
      </c>
      <c r="K94" s="11">
        <v>1</v>
      </c>
      <c r="L94" s="11">
        <v>1</v>
      </c>
      <c r="M94" s="11">
        <v>1</v>
      </c>
      <c r="N94" s="11">
        <v>1</v>
      </c>
      <c r="O94" s="11">
        <v>1</v>
      </c>
      <c r="P94" s="11">
        <v>1</v>
      </c>
      <c r="Q94" s="11">
        <v>1</v>
      </c>
      <c r="R94" s="11"/>
    </row>
    <row r="95" spans="1:18" ht="12.75">
      <c r="A95" s="23">
        <v>88</v>
      </c>
      <c r="B95" s="11"/>
      <c r="C95" s="11"/>
      <c r="D95" s="27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</row>
    <row r="96" spans="1:18" ht="12.75">
      <c r="A96" s="11"/>
      <c r="B96" s="11"/>
      <c r="C96" s="11"/>
      <c r="D96" s="27"/>
      <c r="E96" s="52"/>
      <c r="F96" s="52"/>
      <c r="G96" s="52"/>
      <c r="H96" s="52"/>
      <c r="I96" s="52"/>
      <c r="J96" s="52"/>
      <c r="K96" s="52"/>
      <c r="L96" s="52"/>
      <c r="M96" s="52"/>
      <c r="N96" s="52"/>
      <c r="O96" s="52"/>
      <c r="P96" s="52"/>
      <c r="Q96" s="52"/>
      <c r="R96" s="52"/>
    </row>
    <row r="97" spans="1:18" ht="12.75">
      <c r="A97" s="11"/>
      <c r="B97" s="11"/>
      <c r="C97" s="11"/>
      <c r="D97" s="27"/>
      <c r="E97" s="52"/>
      <c r="F97" s="52"/>
      <c r="G97" s="52"/>
      <c r="H97" s="52"/>
      <c r="I97" s="52"/>
      <c r="J97" s="52"/>
      <c r="K97" s="52"/>
      <c r="L97" s="52"/>
      <c r="M97" s="52"/>
      <c r="N97" s="52"/>
      <c r="O97" s="52"/>
      <c r="P97" s="52"/>
      <c r="Q97" s="52"/>
      <c r="R97" s="52"/>
    </row>
    <row r="98" spans="1:18" ht="12.75">
      <c r="A98" s="11"/>
      <c r="B98" s="11"/>
      <c r="C98" s="11"/>
      <c r="D98" s="27"/>
      <c r="E98" s="51"/>
      <c r="F98" s="51"/>
      <c r="G98" s="51"/>
      <c r="H98" s="51"/>
      <c r="I98" s="51"/>
      <c r="J98" s="51"/>
      <c r="K98" s="51"/>
      <c r="L98" s="51"/>
      <c r="M98" s="51"/>
      <c r="N98" s="51"/>
      <c r="O98" s="51"/>
      <c r="P98" s="51"/>
      <c r="Q98" s="51"/>
      <c r="R98" s="51"/>
    </row>
    <row r="99" spans="1:18" ht="12.75">
      <c r="A99" s="11"/>
      <c r="B99" s="11"/>
      <c r="C99" s="11"/>
      <c r="D99" s="27"/>
      <c r="E99" s="51"/>
      <c r="F99" s="51"/>
      <c r="G99" s="51"/>
      <c r="H99" s="51"/>
      <c r="I99" s="51"/>
      <c r="J99" s="51"/>
      <c r="K99" s="51"/>
      <c r="L99" s="51"/>
      <c r="M99" s="51"/>
      <c r="N99" s="51"/>
      <c r="O99" s="51"/>
      <c r="P99" s="51"/>
      <c r="Q99" s="51"/>
      <c r="R99" s="51"/>
    </row>
    <row r="100" spans="1:18" ht="12.75">
      <c r="A100" s="11"/>
      <c r="B100" s="11"/>
      <c r="C100" s="11"/>
      <c r="D100" s="27"/>
      <c r="E100" s="51"/>
      <c r="F100" s="51"/>
      <c r="G100" s="51"/>
      <c r="H100" s="51"/>
      <c r="I100" s="51"/>
      <c r="J100" s="51"/>
      <c r="K100" s="51"/>
      <c r="L100" s="51"/>
      <c r="M100" s="51"/>
      <c r="N100" s="51"/>
      <c r="O100" s="51"/>
      <c r="P100" s="51"/>
      <c r="Q100" s="51"/>
      <c r="R100" s="51"/>
    </row>
    <row r="101" spans="1:18" ht="12.75">
      <c r="A101" s="11"/>
      <c r="B101" s="11"/>
      <c r="C101" s="11"/>
      <c r="D101" s="27"/>
      <c r="E101" s="51"/>
      <c r="F101" s="51"/>
      <c r="G101" s="51"/>
      <c r="H101" s="51"/>
      <c r="I101" s="51"/>
      <c r="J101" s="51"/>
      <c r="K101" s="51"/>
      <c r="L101" s="51"/>
      <c r="M101" s="51"/>
      <c r="N101" s="51"/>
      <c r="O101" s="51"/>
      <c r="P101" s="51"/>
      <c r="Q101" s="51"/>
      <c r="R101" s="51"/>
    </row>
    <row r="102" spans="1:18" ht="12.75">
      <c r="A102" s="11"/>
      <c r="B102" s="11"/>
      <c r="C102" s="11"/>
      <c r="D102" s="27"/>
      <c r="E102" s="51"/>
      <c r="F102" s="51"/>
      <c r="G102" s="51"/>
      <c r="H102" s="51"/>
      <c r="I102" s="51"/>
      <c r="J102" s="51"/>
      <c r="K102" s="51"/>
      <c r="L102" s="51"/>
      <c r="M102" s="51"/>
      <c r="N102" s="51"/>
      <c r="O102" s="51"/>
      <c r="P102" s="51"/>
      <c r="Q102" s="51"/>
      <c r="R102" s="51"/>
    </row>
    <row r="103" spans="1:18" ht="12.75">
      <c r="A103" s="11"/>
      <c r="B103" s="11"/>
      <c r="C103" s="11"/>
      <c r="D103" s="27"/>
      <c r="E103" s="24">
        <f>SUM(E3:E46,E48:E86,E88:E94)</f>
        <v>70</v>
      </c>
      <c r="F103" s="24">
        <f>SUM(F3:F46,F48:F86,F88:F94)</f>
        <v>84</v>
      </c>
      <c r="G103" s="24">
        <f>SUM(G3:G46,G48:G86,G88:G94)</f>
        <v>64</v>
      </c>
      <c r="H103" s="24">
        <f>SUM(H3:H46,H48:H86,H88:H94)</f>
        <v>62</v>
      </c>
      <c r="I103" s="24">
        <f>SUM(I3:I46,I48:I86,I88:I94)</f>
        <v>78</v>
      </c>
      <c r="J103" s="24">
        <f>SUM(J3:J46,J48:J86,J88:J94)</f>
        <v>77</v>
      </c>
      <c r="K103" s="24">
        <f>SUM(K3:K46,K48:K86,K88:K94)</f>
        <v>71</v>
      </c>
      <c r="L103" s="24">
        <f>SUM(L3:L46,L48:L86,L88:L94)</f>
        <v>69</v>
      </c>
      <c r="M103" s="24">
        <f>SUM(M3:M46,M48:M86,M88:M94)</f>
        <v>72</v>
      </c>
      <c r="N103" s="24">
        <f>SUM(N3:N46,N48:N86,N88:N94)</f>
        <v>64</v>
      </c>
      <c r="O103" s="24">
        <f>SUM(O3:O46,O48:O86,O88:O94)</f>
        <v>63</v>
      </c>
      <c r="P103" s="24">
        <f>SUM(P3:P46,P48:P86,P88:P94)</f>
        <v>67</v>
      </c>
      <c r="Q103" s="24">
        <f>SUM(Q3:Q46,Q48:Q86,Q88:Q94)</f>
        <v>73</v>
      </c>
      <c r="R103" s="24">
        <f>SUM(R3:R46,R48:R86,R88:R94)</f>
        <v>0</v>
      </c>
    </row>
    <row r="104" spans="1:18" ht="12.75">
      <c r="A104" s="11"/>
      <c r="B104" s="11"/>
      <c r="C104" s="11"/>
      <c r="D104" s="27"/>
      <c r="E104" s="35" t="e">
        <f>E103*1/$A103</f>
        <v>#DIV/0!</v>
      </c>
      <c r="F104" s="35" t="e">
        <f>F103*1/$A103</f>
        <v>#DIV/0!</v>
      </c>
      <c r="G104" s="35" t="e">
        <f>G103*1/$A103</f>
        <v>#DIV/0!</v>
      </c>
      <c r="H104" s="35" t="e">
        <f>H103*1/$A103</f>
        <v>#DIV/0!</v>
      </c>
      <c r="I104" s="35" t="e">
        <f>I103*1/$A103</f>
        <v>#DIV/0!</v>
      </c>
      <c r="J104" s="35" t="e">
        <f>J103*1/$A103</f>
        <v>#DIV/0!</v>
      </c>
      <c r="K104" s="35" t="e">
        <f>K103*1/$A103</f>
        <v>#DIV/0!</v>
      </c>
      <c r="L104" s="35" t="e">
        <f>L103*1/$A103</f>
        <v>#DIV/0!</v>
      </c>
      <c r="M104" s="35" t="e">
        <f>M103*1/$A103</f>
        <v>#DIV/0!</v>
      </c>
      <c r="N104" s="35" t="e">
        <f>N103*1/$A103</f>
        <v>#DIV/0!</v>
      </c>
      <c r="O104" s="35" t="e">
        <f>O103*1/$A103</f>
        <v>#DIV/0!</v>
      </c>
      <c r="P104" s="35" t="e">
        <f>P103*1/$A103</f>
        <v>#DIV/0!</v>
      </c>
      <c r="Q104" s="35" t="e">
        <f>Q103*1/$A103</f>
        <v>#DIV/0!</v>
      </c>
      <c r="R104" s="35" t="e">
        <f>R103*1/$A103</f>
        <v>#DIV/0!</v>
      </c>
    </row>
    <row r="105" spans="1:18" ht="15">
      <c r="A105" s="11"/>
      <c r="B105" s="11"/>
      <c r="C105" s="11"/>
      <c r="D105" s="27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</row>
    <row r="106" spans="1:18" ht="15">
      <c r="A106" s="11"/>
      <c r="B106" s="11"/>
      <c r="C106" s="11"/>
      <c r="D106" s="27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</row>
    <row r="107" spans="1:18" ht="15">
      <c r="A107" s="11"/>
      <c r="B107" s="11"/>
      <c r="C107" s="11"/>
      <c r="D107" s="27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</row>
    <row r="108" spans="1:18" ht="15">
      <c r="A108" s="11"/>
      <c r="B108" s="11"/>
      <c r="C108" s="11"/>
      <c r="D108" s="27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</row>
    <row r="109" spans="1:18" ht="15">
      <c r="A109" s="11"/>
      <c r="B109" s="11"/>
      <c r="C109" s="11"/>
      <c r="D109" s="27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</row>
    <row r="110" spans="1:18" ht="15">
      <c r="A110" s="11"/>
      <c r="B110" s="11"/>
      <c r="C110" s="11"/>
      <c r="D110" s="27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</row>
    <row r="111" spans="1:18" ht="15">
      <c r="A111" s="11"/>
      <c r="B111" s="11"/>
      <c r="C111" s="11"/>
      <c r="D111" s="27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</row>
    <row r="112" spans="1:18" ht="15">
      <c r="A112" s="11"/>
      <c r="B112" s="11"/>
      <c r="C112" s="11"/>
      <c r="D112" s="27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</row>
    <row r="113" spans="1:17" ht="15">
      <c r="A113" s="11"/>
      <c r="B113" s="11"/>
      <c r="C113" s="11"/>
      <c r="D113" s="27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</row>
    <row r="114" spans="1:17" ht="15">
      <c r="A114" s="11"/>
      <c r="B114" s="11"/>
      <c r="C114" s="11"/>
      <c r="D114" s="27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</row>
    <row r="115" spans="1:17" ht="15">
      <c r="A115" s="11"/>
      <c r="B115" s="11"/>
      <c r="C115" s="11"/>
      <c r="D115" s="27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</row>
    <row r="116" spans="1:17" ht="15">
      <c r="A116" s="11"/>
      <c r="B116" s="11"/>
      <c r="C116" s="11"/>
      <c r="D116" s="27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</row>
    <row r="117" spans="1:17" ht="15">
      <c r="A117" s="11"/>
      <c r="B117" s="11"/>
      <c r="C117" s="11"/>
      <c r="D117" s="27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</row>
    <row r="118" spans="1:17" ht="15">
      <c r="A118" s="11"/>
      <c r="B118" s="11"/>
      <c r="C118" s="11"/>
      <c r="D118" s="27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</row>
    <row r="119" spans="1:17" ht="15">
      <c r="A119" s="11"/>
      <c r="B119" s="11"/>
      <c r="C119" s="11"/>
      <c r="D119" s="27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</row>
    <row r="120" spans="1:17" ht="15">
      <c r="A120" s="11"/>
      <c r="B120" s="11"/>
      <c r="C120" s="11"/>
      <c r="D120" s="27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</row>
    <row r="121" spans="1:17" ht="15">
      <c r="A121" s="11"/>
      <c r="B121" s="11"/>
      <c r="C121" s="11"/>
      <c r="D121" s="27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</row>
    <row r="122" spans="1:17" ht="15">
      <c r="A122" s="11"/>
      <c r="B122" s="11"/>
      <c r="C122" s="11"/>
      <c r="D122" s="27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</row>
    <row r="123" spans="1:17" ht="15">
      <c r="A123" s="11"/>
      <c r="B123" s="11"/>
      <c r="C123" s="11"/>
      <c r="D123" s="27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</row>
    <row r="124" spans="1:17" ht="15">
      <c r="A124" s="11"/>
      <c r="B124" s="11"/>
      <c r="C124" s="11"/>
      <c r="D124" s="27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</row>
    <row r="125" spans="1:17" ht="15">
      <c r="A125" s="11"/>
      <c r="B125" s="11"/>
      <c r="C125" s="11"/>
      <c r="D125" s="27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</row>
    <row r="126" spans="1:17" ht="15">
      <c r="A126" s="11"/>
      <c r="B126" s="11"/>
      <c r="C126" s="11"/>
      <c r="D126" s="27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</row>
    <row r="127" spans="1:17" ht="15">
      <c r="A127" s="11"/>
      <c r="B127" s="11"/>
      <c r="C127" s="11"/>
      <c r="D127" s="27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</row>
    <row r="128" spans="1:17" ht="15">
      <c r="A128" s="11"/>
      <c r="B128" s="11"/>
      <c r="C128" s="11"/>
      <c r="D128" s="27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</row>
    <row r="129" spans="1:17" ht="15">
      <c r="A129" s="11"/>
      <c r="B129" s="11"/>
      <c r="C129" s="11"/>
      <c r="D129" s="27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</row>
    <row r="130" spans="1:17" ht="15">
      <c r="A130" s="11"/>
      <c r="B130" s="11"/>
      <c r="C130" s="11"/>
      <c r="D130" s="27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</row>
    <row r="131" spans="1:17" ht="15">
      <c r="A131" s="11"/>
      <c r="B131" s="11"/>
      <c r="C131" s="11"/>
      <c r="D131" s="27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</row>
    <row r="132" spans="1:17" ht="15">
      <c r="A132" s="11"/>
      <c r="B132" s="11"/>
      <c r="C132" s="11"/>
      <c r="D132" s="27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</row>
    <row r="133" spans="1:17" ht="15">
      <c r="A133" s="11"/>
      <c r="B133" s="11"/>
      <c r="C133" s="11"/>
      <c r="D133" s="27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</row>
    <row r="134" spans="1:17" ht="15">
      <c r="A134" s="11"/>
      <c r="B134" s="11"/>
      <c r="C134" s="11"/>
      <c r="D134" s="27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</row>
    <row r="135" spans="1:17" ht="15">
      <c r="A135" s="11"/>
      <c r="B135" s="11"/>
      <c r="C135" s="11"/>
      <c r="D135" s="27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</row>
    <row r="136" spans="1:17" ht="15">
      <c r="A136" s="11"/>
      <c r="B136" s="11"/>
      <c r="C136" s="11"/>
      <c r="D136" s="27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</row>
    <row r="137" spans="1:17" ht="15">
      <c r="A137" s="11"/>
      <c r="B137" s="11"/>
      <c r="C137" s="11"/>
      <c r="D137" s="27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</row>
    <row r="138" spans="1:17" ht="15">
      <c r="A138" s="11"/>
      <c r="B138" s="11"/>
      <c r="C138" s="11"/>
      <c r="D138" s="27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</row>
    <row r="139" spans="1:17" ht="15">
      <c r="A139" s="11"/>
      <c r="B139" s="11"/>
      <c r="C139" s="11"/>
      <c r="D139" s="27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</row>
    <row r="140" spans="1:17" ht="15">
      <c r="A140" s="11"/>
      <c r="B140" s="11"/>
      <c r="C140" s="11"/>
      <c r="D140" s="27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</row>
    <row r="141" spans="1:17" ht="15">
      <c r="A141" s="11"/>
      <c r="B141" s="11"/>
      <c r="C141" s="11"/>
      <c r="D141" s="27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</row>
    <row r="142" spans="1:17" ht="15">
      <c r="A142" s="11"/>
      <c r="B142" s="11"/>
      <c r="C142" s="11"/>
      <c r="D142" s="27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</row>
    <row r="143" spans="1:17" ht="15">
      <c r="A143" s="11"/>
      <c r="B143" s="11"/>
      <c r="C143" s="11"/>
      <c r="D143" s="27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</row>
    <row r="144" spans="1:17" ht="15">
      <c r="A144" s="11"/>
      <c r="B144" s="11"/>
      <c r="C144" s="11"/>
      <c r="D144" s="27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</row>
    <row r="145" spans="1:17" ht="15">
      <c r="A145" s="11"/>
      <c r="B145" s="11"/>
      <c r="C145" s="11"/>
      <c r="D145" s="27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</row>
    <row r="146" spans="1:17" ht="15">
      <c r="A146" s="11"/>
      <c r="B146" s="11"/>
      <c r="C146" s="11"/>
      <c r="D146" s="27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</row>
    <row r="147" spans="1:17" ht="15">
      <c r="A147" s="11"/>
      <c r="B147" s="11"/>
      <c r="C147" s="11"/>
      <c r="D147" s="27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</row>
    <row r="148" spans="1:17" ht="15">
      <c r="A148" s="11"/>
      <c r="B148" s="11"/>
      <c r="C148" s="11"/>
      <c r="D148" s="27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</row>
    <row r="149" spans="1:17" ht="15">
      <c r="A149" s="11"/>
      <c r="B149" s="11"/>
      <c r="C149" s="11"/>
      <c r="D149" s="27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</row>
    <row r="150" spans="1:17" ht="15">
      <c r="A150" s="11"/>
      <c r="B150" s="11"/>
      <c r="C150" s="11"/>
      <c r="D150" s="27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</row>
    <row r="151" spans="1:17" ht="15">
      <c r="A151" s="11"/>
      <c r="B151" s="11"/>
      <c r="C151" s="11"/>
      <c r="D151" s="27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</row>
    <row r="152" spans="1:17" ht="15">
      <c r="A152" s="11"/>
      <c r="B152" s="11"/>
      <c r="C152" s="11"/>
      <c r="D152" s="27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</row>
    <row r="153" spans="1:17" ht="15">
      <c r="A153" s="11"/>
      <c r="B153" s="11"/>
      <c r="C153" s="11"/>
      <c r="D153" s="27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</row>
    <row r="154" spans="1:17" ht="15">
      <c r="A154" s="11"/>
      <c r="B154" s="11"/>
      <c r="C154" s="11"/>
      <c r="D154" s="27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</row>
    <row r="155" spans="1:17" ht="15">
      <c r="A155" s="11"/>
      <c r="B155" s="11"/>
      <c r="C155" s="11"/>
      <c r="D155" s="27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</row>
    <row r="156" spans="1:17" ht="15">
      <c r="A156" s="11"/>
      <c r="B156" s="11"/>
      <c r="C156" s="11"/>
      <c r="D156" s="27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</row>
    <row r="157" spans="1:17" ht="15">
      <c r="A157" s="11"/>
      <c r="B157" s="11"/>
      <c r="C157" s="11"/>
      <c r="D157" s="27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</row>
    <row r="158" spans="1:17" ht="15">
      <c r="A158" s="11"/>
      <c r="B158" s="11"/>
      <c r="C158" s="11"/>
      <c r="D158" s="27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</row>
    <row r="159" spans="1:17" ht="15">
      <c r="A159" s="11"/>
      <c r="B159" s="11"/>
      <c r="C159" s="11"/>
      <c r="D159" s="27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</row>
    <row r="160" spans="1:17" ht="15">
      <c r="A160" s="11"/>
      <c r="B160" s="11"/>
      <c r="C160" s="11"/>
      <c r="D160" s="27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</row>
    <row r="161" spans="1:17" ht="15">
      <c r="A161" s="11"/>
      <c r="B161" s="11"/>
      <c r="C161" s="11"/>
      <c r="D161" s="27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</row>
    <row r="162" spans="1:17" ht="15">
      <c r="A162" s="11"/>
      <c r="B162" s="11"/>
      <c r="C162" s="11"/>
      <c r="D162" s="27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</row>
    <row r="163" spans="1:17" ht="15">
      <c r="A163" s="11"/>
      <c r="B163" s="11"/>
      <c r="C163" s="11"/>
      <c r="D163" s="27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</row>
    <row r="164" spans="1:17" ht="15">
      <c r="A164" s="11"/>
      <c r="B164" s="11"/>
      <c r="C164" s="11"/>
      <c r="D164" s="27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</row>
    <row r="165" spans="1:17" ht="15">
      <c r="A165" s="11"/>
      <c r="B165" s="11"/>
      <c r="C165" s="11"/>
      <c r="D165" s="27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</row>
    <row r="166" spans="1:17" ht="15">
      <c r="A166" s="11"/>
      <c r="B166" s="11"/>
      <c r="C166" s="11"/>
      <c r="D166" s="27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</row>
    <row r="167" spans="1:17" ht="15">
      <c r="A167" s="11"/>
      <c r="B167" s="11"/>
      <c r="C167" s="11"/>
      <c r="D167" s="27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</row>
    <row r="168" spans="1:17" ht="15">
      <c r="A168" s="11"/>
      <c r="B168" s="11"/>
      <c r="C168" s="11"/>
      <c r="D168" s="27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</row>
    <row r="169" spans="1:17" ht="15">
      <c r="A169" s="11"/>
      <c r="B169" s="11"/>
      <c r="C169" s="11"/>
      <c r="D169" s="27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</row>
    <row r="170" spans="1:17" ht="15">
      <c r="A170" s="11"/>
      <c r="B170" s="11"/>
      <c r="C170" s="11"/>
      <c r="D170" s="27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</row>
    <row r="171" spans="1:17" ht="15">
      <c r="A171" s="11"/>
      <c r="B171" s="11"/>
      <c r="C171" s="11"/>
      <c r="D171" s="27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</row>
    <row r="172" spans="1:17" ht="15">
      <c r="A172" s="11"/>
      <c r="B172" s="11"/>
      <c r="C172" s="11"/>
      <c r="D172" s="27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</row>
    <row r="173" spans="1:17" ht="15">
      <c r="A173" s="11"/>
      <c r="B173" s="11"/>
      <c r="C173" s="11"/>
      <c r="D173" s="27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</row>
    <row r="174" spans="1:17" ht="15">
      <c r="A174" s="11"/>
      <c r="B174" s="11"/>
      <c r="C174" s="11"/>
      <c r="D174" s="27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</row>
    <row r="175" spans="1:17" ht="15">
      <c r="A175" s="11"/>
      <c r="B175" s="11"/>
      <c r="C175" s="11"/>
      <c r="D175" s="27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</row>
    <row r="176" spans="1:17" ht="15">
      <c r="A176" s="11"/>
      <c r="B176" s="11"/>
      <c r="C176" s="11"/>
      <c r="D176" s="27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</row>
    <row r="177" spans="1:17" ht="15">
      <c r="A177" s="11"/>
      <c r="B177" s="11"/>
      <c r="C177" s="11"/>
      <c r="D177" s="27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</row>
    <row r="178" spans="1:17" ht="15">
      <c r="A178" s="11"/>
      <c r="B178" s="11"/>
      <c r="C178" s="11"/>
      <c r="D178" s="27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</row>
    <row r="179" spans="1:17" ht="15">
      <c r="A179" s="11"/>
      <c r="B179" s="11"/>
      <c r="C179" s="11"/>
      <c r="D179" s="27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</row>
    <row r="180" spans="1:17" ht="15">
      <c r="A180" s="11"/>
      <c r="B180" s="11"/>
      <c r="C180" s="11"/>
      <c r="D180" s="27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</row>
    <row r="181" spans="1:17" ht="15">
      <c r="A181" s="11"/>
      <c r="B181" s="11"/>
      <c r="C181" s="11"/>
      <c r="D181" s="27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</row>
    <row r="182" spans="1:17" ht="15">
      <c r="A182" s="11"/>
      <c r="B182" s="11"/>
      <c r="C182" s="11"/>
      <c r="D182" s="27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</row>
    <row r="183" spans="1:17" ht="15">
      <c r="A183" s="11"/>
      <c r="B183" s="11"/>
      <c r="C183" s="11"/>
      <c r="D183" s="27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</row>
    <row r="184" spans="1:17" ht="15">
      <c r="A184" s="11"/>
      <c r="B184" s="11"/>
      <c r="C184" s="11"/>
      <c r="D184" s="27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</row>
    <row r="185" spans="1:17" ht="15">
      <c r="A185" s="11"/>
      <c r="B185" s="11"/>
      <c r="C185" s="11"/>
      <c r="D185" s="27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</row>
    <row r="186" spans="1:17" ht="15">
      <c r="A186" s="11"/>
      <c r="B186" s="11"/>
      <c r="C186" s="11"/>
      <c r="D186" s="27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</row>
    <row r="187" spans="1:17" ht="15">
      <c r="A187" s="11"/>
      <c r="B187" s="11"/>
      <c r="C187" s="11"/>
      <c r="D187" s="27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</row>
    <row r="188" spans="1:17" ht="15">
      <c r="A188" s="11"/>
      <c r="B188" s="11"/>
      <c r="C188" s="11"/>
      <c r="D188" s="27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</row>
    <row r="189" spans="1:17" ht="15">
      <c r="A189" s="11"/>
      <c r="B189" s="11"/>
      <c r="C189" s="11"/>
      <c r="D189" s="27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</row>
    <row r="190" spans="1:17" ht="15">
      <c r="A190" s="11"/>
      <c r="B190" s="11"/>
      <c r="C190" s="11"/>
      <c r="D190" s="27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</row>
    <row r="191" spans="1:17" ht="15">
      <c r="A191" s="11"/>
      <c r="B191" s="11"/>
      <c r="C191" s="11"/>
      <c r="D191" s="27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</row>
    <row r="192" spans="1:17" ht="15">
      <c r="A192" s="11"/>
      <c r="B192" s="11"/>
      <c r="C192" s="11"/>
      <c r="D192" s="27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</row>
    <row r="193" spans="1:17" ht="15">
      <c r="A193" s="11"/>
      <c r="B193" s="11"/>
      <c r="C193" s="11"/>
      <c r="D193" s="27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</row>
    <row r="194" spans="1:17" ht="15">
      <c r="A194" s="11"/>
      <c r="B194" s="11"/>
      <c r="C194" s="11"/>
      <c r="D194" s="27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</row>
    <row r="195" spans="1:17" ht="15">
      <c r="A195" s="11"/>
      <c r="B195" s="11"/>
      <c r="C195" s="11"/>
      <c r="D195" s="27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</row>
    <row r="196" spans="1:17" ht="15">
      <c r="A196" s="11"/>
      <c r="B196" s="11"/>
      <c r="C196" s="11"/>
      <c r="D196" s="27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</row>
    <row r="197" spans="1:17" ht="15">
      <c r="A197" s="11"/>
      <c r="B197" s="11"/>
      <c r="C197" s="11"/>
      <c r="D197" s="27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</row>
    <row r="198" spans="1:17" ht="15">
      <c r="A198" s="11"/>
      <c r="B198" s="11"/>
      <c r="C198" s="11"/>
      <c r="D198" s="27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</row>
    <row r="199" spans="1:17" ht="15">
      <c r="A199" s="11"/>
      <c r="B199" s="11"/>
      <c r="C199" s="11"/>
      <c r="D199" s="27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</row>
    <row r="200" spans="1:17" ht="15">
      <c r="A200" s="11"/>
      <c r="B200" s="11"/>
      <c r="C200" s="11"/>
      <c r="D200" s="27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</row>
    <row r="201" spans="1:17" ht="15">
      <c r="A201" s="11"/>
      <c r="B201" s="11"/>
      <c r="C201" s="11"/>
      <c r="D201" s="27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</row>
    <row r="202" spans="1:17" ht="15">
      <c r="A202" s="11"/>
      <c r="B202" s="11"/>
      <c r="C202" s="11"/>
      <c r="D202" s="27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</row>
    <row r="203" spans="1:17" ht="15">
      <c r="A203" s="11"/>
      <c r="B203" s="11"/>
      <c r="C203" s="11"/>
      <c r="D203" s="27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</row>
    <row r="204" spans="1:17" ht="15">
      <c r="A204" s="11"/>
      <c r="B204" s="11"/>
      <c r="C204" s="11"/>
      <c r="D204" s="27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</row>
    <row r="205" spans="1:17" ht="15">
      <c r="A205" s="11"/>
      <c r="B205" s="11"/>
      <c r="C205" s="11"/>
      <c r="D205" s="27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</row>
    <row r="206" spans="1:17" ht="15">
      <c r="A206" s="11"/>
      <c r="B206" s="11"/>
      <c r="C206" s="11"/>
      <c r="D206" s="27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</row>
    <row r="207" spans="1:17" ht="15">
      <c r="A207" s="11"/>
      <c r="B207" s="11"/>
      <c r="C207" s="11"/>
      <c r="D207" s="27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</row>
    <row r="208" spans="1:17" ht="15">
      <c r="A208" s="11"/>
      <c r="B208" s="11"/>
      <c r="C208" s="11"/>
      <c r="D208" s="27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</row>
    <row r="209" spans="1:17" ht="15">
      <c r="A209" s="11"/>
      <c r="B209" s="11"/>
      <c r="C209" s="11"/>
      <c r="D209" s="27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</row>
    <row r="210" spans="1:17" ht="15">
      <c r="A210" s="11"/>
      <c r="B210" s="11"/>
      <c r="C210" s="11"/>
      <c r="D210" s="27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</row>
    <row r="211" spans="1:17" ht="15">
      <c r="A211" s="11"/>
      <c r="B211" s="11"/>
      <c r="C211" s="11"/>
      <c r="D211" s="27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</row>
    <row r="212" spans="1:17" ht="15">
      <c r="A212" s="11"/>
      <c r="B212" s="11"/>
      <c r="C212" s="11"/>
      <c r="D212" s="27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</row>
    <row r="213" spans="1:17" ht="15">
      <c r="A213" s="11"/>
      <c r="B213" s="11"/>
      <c r="C213" s="11"/>
      <c r="D213" s="27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</row>
    <row r="214" spans="1:17" ht="15">
      <c r="A214" s="11"/>
      <c r="B214" s="11"/>
      <c r="C214" s="11"/>
      <c r="D214" s="27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</row>
    <row r="215" spans="1:17" ht="15">
      <c r="A215" s="11"/>
      <c r="B215" s="11"/>
      <c r="C215" s="11"/>
      <c r="D215" s="27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</row>
    <row r="216" spans="1:17" ht="15">
      <c r="A216" s="11"/>
      <c r="B216" s="11"/>
      <c r="C216" s="11"/>
      <c r="D216" s="27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</row>
    <row r="217" spans="1:17" ht="15">
      <c r="A217" s="11"/>
      <c r="B217" s="11"/>
      <c r="C217" s="11"/>
      <c r="D217" s="27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</row>
    <row r="218" spans="1:17" ht="15">
      <c r="A218" s="11"/>
      <c r="B218" s="11"/>
      <c r="C218" s="11"/>
      <c r="D218" s="27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</row>
    <row r="219" spans="1:17" ht="15">
      <c r="A219" s="11"/>
      <c r="B219" s="11"/>
      <c r="C219" s="11"/>
      <c r="D219" s="27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</row>
    <row r="220" spans="1:17" ht="15">
      <c r="A220" s="11"/>
      <c r="B220" s="11"/>
      <c r="C220" s="11"/>
      <c r="D220" s="27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</row>
    <row r="221" spans="1:17" ht="15">
      <c r="A221" s="11"/>
      <c r="B221" s="11"/>
      <c r="C221" s="11"/>
      <c r="D221" s="27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</row>
    <row r="222" spans="1:17" ht="15">
      <c r="A222" s="11"/>
      <c r="B222" s="11"/>
      <c r="C222" s="11"/>
      <c r="D222" s="27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</row>
    <row r="223" spans="1:17" ht="15">
      <c r="A223" s="11"/>
      <c r="B223" s="11"/>
      <c r="C223" s="11"/>
      <c r="D223" s="27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</row>
    <row r="224" spans="1:17" ht="15">
      <c r="A224" s="11"/>
      <c r="B224" s="11"/>
      <c r="C224" s="11"/>
      <c r="D224" s="27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</row>
    <row r="225" spans="1:17" ht="15">
      <c r="A225" s="11"/>
      <c r="B225" s="11"/>
      <c r="C225" s="11"/>
      <c r="D225" s="27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</row>
    <row r="226" spans="1:17" ht="15">
      <c r="A226" s="11"/>
      <c r="B226" s="11"/>
      <c r="C226" s="11"/>
      <c r="D226" s="27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</row>
    <row r="227" spans="1:17" ht="15">
      <c r="A227" s="11"/>
      <c r="B227" s="11"/>
      <c r="C227" s="11"/>
      <c r="D227" s="27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</row>
    <row r="228" spans="1:17" ht="15">
      <c r="A228" s="11"/>
      <c r="B228" s="11"/>
      <c r="C228" s="11"/>
      <c r="D228" s="27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</row>
    <row r="229" spans="1:17" ht="15">
      <c r="A229" s="11"/>
      <c r="B229" s="11"/>
      <c r="C229" s="11"/>
      <c r="D229" s="27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</row>
    <row r="230" spans="1:17" ht="15">
      <c r="A230" s="11"/>
      <c r="B230" s="11"/>
      <c r="C230" s="11"/>
      <c r="D230" s="27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</row>
    <row r="231" spans="1:17" ht="15">
      <c r="A231" s="11"/>
      <c r="B231" s="11"/>
      <c r="C231" s="11"/>
      <c r="D231" s="27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</row>
    <row r="232" spans="1:17" ht="15">
      <c r="A232" s="11"/>
      <c r="B232" s="11"/>
      <c r="C232" s="11"/>
      <c r="D232" s="27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</row>
    <row r="233" spans="1:17" ht="15">
      <c r="A233" s="11"/>
      <c r="B233" s="11"/>
      <c r="C233" s="11"/>
      <c r="D233" s="27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</row>
    <row r="234" spans="1:17" ht="15">
      <c r="A234" s="11"/>
      <c r="B234" s="11"/>
      <c r="C234" s="11"/>
      <c r="D234" s="27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</row>
    <row r="235" spans="1:17" ht="15">
      <c r="A235" s="11"/>
      <c r="B235" s="11"/>
      <c r="C235" s="11"/>
      <c r="D235" s="27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</row>
    <row r="236" spans="1:17" ht="15">
      <c r="A236" s="11"/>
      <c r="B236" s="11"/>
      <c r="C236" s="11"/>
      <c r="D236" s="27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</row>
    <row r="237" spans="1:17" ht="15">
      <c r="A237" s="11"/>
      <c r="B237" s="11"/>
      <c r="C237" s="11"/>
      <c r="D237" s="27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</row>
    <row r="238" spans="1:17" ht="15">
      <c r="A238" s="11"/>
      <c r="B238" s="11"/>
      <c r="C238" s="11"/>
      <c r="D238" s="27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</row>
    <row r="239" spans="1:17" ht="15">
      <c r="A239" s="11"/>
      <c r="B239" s="11"/>
      <c r="C239" s="11"/>
      <c r="D239" s="27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</row>
    <row r="240" spans="1:17" ht="15">
      <c r="A240" s="11"/>
      <c r="B240" s="11"/>
      <c r="C240" s="11"/>
      <c r="D240" s="27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</row>
    <row r="241" spans="1:17" ht="15">
      <c r="A241" s="11"/>
      <c r="B241" s="11"/>
      <c r="C241" s="11"/>
      <c r="D241" s="27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</row>
    <row r="242" spans="1:17" ht="15">
      <c r="A242" s="11"/>
      <c r="B242" s="11"/>
      <c r="C242" s="11"/>
      <c r="D242" s="27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</row>
    <row r="243" spans="1:17" ht="15">
      <c r="A243" s="11"/>
      <c r="B243" s="11"/>
      <c r="C243" s="11"/>
      <c r="D243" s="27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</row>
    <row r="244" spans="1:17" ht="15">
      <c r="A244" s="11"/>
      <c r="B244" s="11"/>
      <c r="C244" s="11"/>
      <c r="D244" s="27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</row>
    <row r="245" spans="1:17" ht="15">
      <c r="A245" s="11"/>
      <c r="B245" s="11"/>
      <c r="C245" s="11"/>
      <c r="D245" s="27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</row>
    <row r="246" spans="1:17" ht="15">
      <c r="A246" s="11"/>
      <c r="B246" s="11"/>
      <c r="C246" s="11"/>
      <c r="D246" s="27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</row>
    <row r="247" spans="1:17" ht="15">
      <c r="A247" s="11"/>
      <c r="B247" s="11"/>
      <c r="C247" s="11"/>
      <c r="D247" s="27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</row>
    <row r="248" spans="1:17" ht="15">
      <c r="A248" s="11"/>
      <c r="B248" s="11"/>
      <c r="C248" s="11"/>
      <c r="D248" s="27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</row>
    <row r="249" spans="1:17" ht="15">
      <c r="A249" s="11"/>
      <c r="B249" s="11"/>
      <c r="C249" s="11"/>
      <c r="D249" s="27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</row>
    <row r="250" spans="1:17" ht="15">
      <c r="A250" s="11"/>
      <c r="B250" s="11"/>
      <c r="C250" s="11"/>
      <c r="D250" s="27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</row>
    <row r="251" spans="1:17" ht="15">
      <c r="A251" s="11"/>
      <c r="B251" s="11"/>
      <c r="C251" s="11"/>
      <c r="D251" s="27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</row>
    <row r="252" spans="1:17" ht="15">
      <c r="A252" s="11"/>
      <c r="B252" s="11"/>
      <c r="C252" s="11"/>
      <c r="D252" s="27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</row>
    <row r="253" spans="1:17" ht="15">
      <c r="A253" s="11"/>
      <c r="B253" s="11"/>
      <c r="C253" s="11"/>
      <c r="D253" s="27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</row>
    <row r="254" spans="1:17" ht="15">
      <c r="A254" s="11"/>
      <c r="B254" s="11"/>
      <c r="C254" s="11"/>
      <c r="D254" s="27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</row>
    <row r="255" spans="1:17" ht="15">
      <c r="A255" s="11"/>
      <c r="B255" s="11"/>
      <c r="C255" s="11"/>
      <c r="D255" s="27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</row>
    <row r="256" spans="1:17" ht="15">
      <c r="A256" s="11"/>
      <c r="B256" s="11"/>
      <c r="C256" s="11"/>
      <c r="D256" s="27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</row>
    <row r="257" spans="1:17" ht="15">
      <c r="A257" s="11"/>
      <c r="B257" s="11"/>
      <c r="C257" s="11"/>
      <c r="D257" s="27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</row>
    <row r="258" spans="1:17" ht="15">
      <c r="A258" s="11"/>
      <c r="B258" s="11"/>
      <c r="C258" s="11"/>
      <c r="D258" s="27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</row>
    <row r="259" spans="1:17" ht="15">
      <c r="A259" s="11"/>
      <c r="B259" s="11"/>
      <c r="C259" s="11"/>
      <c r="D259" s="27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</row>
    <row r="260" spans="1:17" ht="15">
      <c r="A260" s="11"/>
      <c r="B260" s="11"/>
      <c r="C260" s="11"/>
      <c r="D260" s="27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</row>
    <row r="261" spans="1:17" ht="15">
      <c r="A261" s="11"/>
      <c r="B261" s="11"/>
      <c r="C261" s="11"/>
      <c r="D261" s="27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</row>
    <row r="262" spans="1:17" ht="15">
      <c r="A262" s="11"/>
      <c r="B262" s="11"/>
      <c r="C262" s="11"/>
      <c r="D262" s="27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</row>
    <row r="263" spans="1:17" ht="15">
      <c r="A263" s="11"/>
      <c r="B263" s="11"/>
      <c r="C263" s="11"/>
      <c r="D263" s="27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</row>
    <row r="264" spans="1:17" ht="15">
      <c r="A264" s="11"/>
      <c r="B264" s="11"/>
      <c r="C264" s="11"/>
      <c r="D264" s="27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</row>
    <row r="265" spans="1:17" ht="15">
      <c r="A265" s="11"/>
      <c r="B265" s="11"/>
      <c r="C265" s="11"/>
      <c r="D265" s="27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</row>
    <row r="266" spans="1:17" ht="15">
      <c r="A266" s="11"/>
      <c r="B266" s="11"/>
      <c r="C266" s="11"/>
      <c r="D266" s="27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</row>
    <row r="267" spans="1:17" ht="15">
      <c r="A267" s="11"/>
      <c r="B267" s="11"/>
      <c r="C267" s="11"/>
      <c r="D267" s="27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</row>
    <row r="268" spans="1:17" ht="15">
      <c r="A268" s="11"/>
      <c r="B268" s="11"/>
      <c r="C268" s="11"/>
      <c r="D268" s="27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</row>
    <row r="269" spans="1:17" ht="15">
      <c r="A269" s="11"/>
      <c r="B269" s="11"/>
      <c r="C269" s="11"/>
      <c r="D269" s="27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</row>
    <row r="270" spans="1:17" ht="15">
      <c r="A270" s="11"/>
      <c r="B270" s="11"/>
      <c r="C270" s="11"/>
      <c r="D270" s="27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</row>
    <row r="271" spans="1:17" ht="15">
      <c r="A271" s="11"/>
      <c r="B271" s="11"/>
      <c r="C271" s="11"/>
      <c r="D271" s="27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</row>
    <row r="272" spans="1:17" ht="15">
      <c r="A272" s="11"/>
      <c r="B272" s="11"/>
      <c r="C272" s="11"/>
      <c r="D272" s="27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</row>
    <row r="273" spans="1:17" ht="15">
      <c r="A273" s="11"/>
      <c r="B273" s="11"/>
      <c r="C273" s="11"/>
      <c r="D273" s="27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</row>
    <row r="274" spans="1:17" ht="15">
      <c r="A274" s="11"/>
      <c r="B274" s="11"/>
      <c r="C274" s="11"/>
      <c r="D274" s="27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</row>
    <row r="275" spans="1:17" ht="15">
      <c r="A275" s="11"/>
      <c r="B275" s="11"/>
      <c r="C275" s="11"/>
      <c r="D275" s="27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</row>
    <row r="276" spans="1:17" ht="15">
      <c r="A276" s="11"/>
      <c r="B276" s="11"/>
      <c r="C276" s="11"/>
      <c r="D276" s="27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</row>
    <row r="277" spans="1:17" ht="15">
      <c r="A277" s="11"/>
      <c r="B277" s="11"/>
      <c r="C277" s="11"/>
      <c r="D277" s="27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</row>
    <row r="278" spans="1:17" ht="15">
      <c r="A278" s="11"/>
      <c r="B278" s="11"/>
      <c r="C278" s="11"/>
      <c r="D278" s="27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</row>
    <row r="279" spans="1:17" ht="15">
      <c r="A279" s="11"/>
      <c r="B279" s="11"/>
      <c r="C279" s="11"/>
      <c r="D279" s="27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</row>
    <row r="280" spans="1:17" ht="15">
      <c r="A280" s="11"/>
      <c r="B280" s="11"/>
      <c r="C280" s="11"/>
      <c r="D280" s="27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</row>
    <row r="281" spans="1:17" ht="15">
      <c r="A281" s="11"/>
      <c r="B281" s="11"/>
      <c r="C281" s="11"/>
      <c r="D281" s="27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</row>
    <row r="282" spans="1:17" ht="15">
      <c r="A282" s="11"/>
      <c r="B282" s="11"/>
      <c r="C282" s="11"/>
      <c r="D282" s="27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</row>
    <row r="283" spans="1:17" ht="15">
      <c r="A283" s="11"/>
      <c r="B283" s="11"/>
      <c r="C283" s="11"/>
      <c r="D283" s="27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</row>
    <row r="284" spans="1:17" ht="15">
      <c r="A284" s="11"/>
      <c r="B284" s="11"/>
      <c r="C284" s="11"/>
      <c r="D284" s="27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</row>
    <row r="285" spans="1:17" ht="15">
      <c r="A285" s="11"/>
      <c r="B285" s="11"/>
      <c r="C285" s="11"/>
      <c r="D285" s="27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</row>
    <row r="286" spans="1:17" ht="15">
      <c r="A286" s="11"/>
      <c r="B286" s="11"/>
      <c r="C286" s="11"/>
      <c r="D286" s="27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</row>
    <row r="287" spans="1:17" ht="15">
      <c r="A287" s="11"/>
      <c r="B287" s="11"/>
      <c r="C287" s="11"/>
      <c r="D287" s="27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</row>
    <row r="288" spans="1:17" ht="15">
      <c r="A288" s="11"/>
      <c r="B288" s="11"/>
      <c r="C288" s="11"/>
      <c r="D288" s="27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</row>
    <row r="289" spans="1:17" ht="15">
      <c r="A289" s="11"/>
      <c r="B289" s="11"/>
      <c r="C289" s="11"/>
      <c r="D289" s="27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</row>
    <row r="290" spans="1:17" ht="15">
      <c r="A290" s="11"/>
      <c r="B290" s="11"/>
      <c r="C290" s="11"/>
      <c r="D290" s="27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</row>
    <row r="291" spans="1:17" ht="15">
      <c r="A291" s="11"/>
      <c r="B291" s="11"/>
      <c r="C291" s="11"/>
      <c r="D291" s="27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</row>
    <row r="292" spans="1:17" ht="15">
      <c r="A292" s="11"/>
      <c r="B292" s="11"/>
      <c r="C292" s="11"/>
      <c r="D292" s="27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</row>
    <row r="293" spans="1:17" ht="15">
      <c r="A293" s="11"/>
      <c r="B293" s="11"/>
      <c r="C293" s="11"/>
      <c r="D293" s="27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</row>
    <row r="294" spans="1:17" ht="15">
      <c r="A294" s="11"/>
      <c r="B294" s="11"/>
      <c r="C294" s="11"/>
      <c r="D294" s="27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</row>
    <row r="295" spans="1:17" ht="15">
      <c r="A295" s="11"/>
      <c r="B295" s="11"/>
      <c r="C295" s="11"/>
      <c r="D295" s="27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</row>
    <row r="296" spans="1:17" ht="15">
      <c r="A296" s="11"/>
      <c r="B296" s="11"/>
      <c r="C296" s="11"/>
      <c r="D296" s="27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</row>
    <row r="297" spans="1:17" ht="15">
      <c r="A297" s="11"/>
      <c r="B297" s="11"/>
      <c r="C297" s="11"/>
      <c r="D297" s="27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</row>
    <row r="298" spans="1:17" ht="15">
      <c r="A298" s="11"/>
      <c r="B298" s="11"/>
      <c r="C298" s="11"/>
      <c r="D298" s="27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</row>
    <row r="299" spans="1:17" ht="15">
      <c r="A299" s="11"/>
      <c r="B299" s="11"/>
      <c r="C299" s="11"/>
      <c r="D299" s="27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</row>
    <row r="300" spans="1:17" ht="15">
      <c r="A300" s="11"/>
      <c r="B300" s="11"/>
      <c r="C300" s="11"/>
      <c r="D300" s="27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</row>
    <row r="301" spans="1:17" ht="15">
      <c r="A301" s="11"/>
      <c r="B301" s="11"/>
      <c r="C301" s="11"/>
      <c r="D301" s="27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</row>
    <row r="302" spans="1:17" ht="15">
      <c r="A302" s="11"/>
      <c r="B302" s="11"/>
      <c r="C302" s="11"/>
      <c r="D302" s="27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</row>
    <row r="303" spans="1:17" ht="15">
      <c r="A303" s="11"/>
      <c r="B303" s="11"/>
      <c r="C303" s="11"/>
      <c r="D303" s="27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</row>
    <row r="304" spans="1:17" ht="15">
      <c r="A304" s="11"/>
      <c r="B304" s="11"/>
      <c r="C304" s="11"/>
      <c r="D304" s="27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</row>
    <row r="305" spans="1:17" ht="15">
      <c r="A305" s="11"/>
      <c r="B305" s="11"/>
      <c r="C305" s="11"/>
      <c r="D305" s="27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</row>
    <row r="306" spans="1:17" ht="15">
      <c r="A306" s="11"/>
      <c r="B306" s="11"/>
      <c r="C306" s="11"/>
      <c r="D306" s="27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</row>
    <row r="307" spans="1:17" ht="15">
      <c r="A307" s="11"/>
      <c r="B307" s="11"/>
      <c r="C307" s="11"/>
      <c r="D307" s="27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</row>
    <row r="308" spans="1:17" ht="15">
      <c r="A308" s="11"/>
      <c r="B308" s="11"/>
      <c r="C308" s="11"/>
      <c r="D308" s="27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</row>
    <row r="309" spans="1:17" ht="15">
      <c r="A309" s="11"/>
      <c r="B309" s="11"/>
      <c r="C309" s="11"/>
      <c r="D309" s="27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</row>
    <row r="310" spans="1:17" ht="15">
      <c r="A310" s="11"/>
      <c r="B310" s="11"/>
      <c r="C310" s="11"/>
      <c r="D310" s="27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</row>
    <row r="311" spans="1:17" ht="15">
      <c r="A311" s="11"/>
      <c r="B311" s="11"/>
      <c r="C311" s="11"/>
      <c r="D311" s="27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</row>
    <row r="312" spans="1:17" ht="15">
      <c r="A312" s="11"/>
      <c r="B312" s="11"/>
      <c r="C312" s="11"/>
      <c r="D312" s="27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</row>
    <row r="313" spans="1:17" ht="15">
      <c r="A313" s="11"/>
      <c r="B313" s="11"/>
      <c r="C313" s="11"/>
      <c r="D313" s="27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</row>
    <row r="314" spans="1:17" ht="15">
      <c r="A314" s="11"/>
      <c r="B314" s="11"/>
      <c r="C314" s="11"/>
      <c r="D314" s="27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</row>
    <row r="315" spans="1:17" ht="15">
      <c r="A315" s="11"/>
      <c r="B315" s="11"/>
      <c r="C315" s="11"/>
      <c r="D315" s="27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</row>
    <row r="316" spans="1:17" ht="15">
      <c r="A316" s="11"/>
      <c r="B316" s="11"/>
      <c r="C316" s="11"/>
      <c r="D316" s="27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</row>
    <row r="317" spans="1:17" ht="15">
      <c r="A317" s="11"/>
      <c r="B317" s="11"/>
      <c r="C317" s="11"/>
      <c r="D317" s="27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</row>
    <row r="318" spans="1:17" ht="15">
      <c r="A318" s="11"/>
      <c r="B318" s="11"/>
      <c r="C318" s="11"/>
      <c r="D318" s="27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</row>
    <row r="319" spans="1:17" ht="15">
      <c r="A319" s="11"/>
      <c r="B319" s="11"/>
      <c r="C319" s="11"/>
      <c r="D319" s="27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</row>
    <row r="320" spans="1:17" ht="15">
      <c r="A320" s="11"/>
      <c r="B320" s="11"/>
      <c r="C320" s="11"/>
      <c r="D320" s="27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</row>
    <row r="321" spans="1:17" ht="15">
      <c r="A321" s="11"/>
      <c r="B321" s="11"/>
      <c r="C321" s="11"/>
      <c r="D321" s="27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</row>
    <row r="322" spans="1:17" ht="15">
      <c r="A322" s="11"/>
      <c r="B322" s="11"/>
      <c r="C322" s="11"/>
      <c r="D322" s="27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</row>
    <row r="323" spans="1:17" ht="15">
      <c r="A323" s="11"/>
      <c r="B323" s="11"/>
      <c r="C323" s="11"/>
      <c r="D323" s="27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</row>
    <row r="324" spans="1:17" ht="15">
      <c r="A324" s="11"/>
      <c r="B324" s="11"/>
      <c r="C324" s="11"/>
      <c r="D324" s="27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</row>
    <row r="325" spans="1:17" ht="15">
      <c r="A325" s="11"/>
      <c r="B325" s="11"/>
      <c r="C325" s="11"/>
      <c r="D325" s="27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</row>
    <row r="326" spans="1:17" ht="15">
      <c r="A326" s="11"/>
      <c r="B326" s="11"/>
      <c r="C326" s="11"/>
      <c r="D326" s="27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</row>
    <row r="327" spans="1:17" ht="15">
      <c r="A327" s="11"/>
      <c r="B327" s="11"/>
      <c r="C327" s="11"/>
      <c r="D327" s="27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</row>
    <row r="328" spans="1:17" ht="15">
      <c r="A328" s="11"/>
      <c r="B328" s="11"/>
      <c r="C328" s="11"/>
      <c r="D328" s="27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</row>
    <row r="329" spans="1:17" ht="15">
      <c r="A329" s="11"/>
      <c r="B329" s="11"/>
      <c r="C329" s="11"/>
      <c r="D329" s="27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</row>
    <row r="330" spans="1:17" ht="15">
      <c r="A330" s="11"/>
      <c r="B330" s="11"/>
      <c r="C330" s="11"/>
      <c r="D330" s="27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</row>
    <row r="331" spans="1:17" ht="15">
      <c r="A331" s="11"/>
      <c r="B331" s="11"/>
      <c r="C331" s="11"/>
      <c r="D331" s="27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</row>
    <row r="332" spans="1:17" ht="15">
      <c r="A332" s="11"/>
      <c r="B332" s="11"/>
      <c r="C332" s="11"/>
      <c r="D332" s="27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</row>
    <row r="333" spans="1:17" ht="15">
      <c r="A333" s="11"/>
      <c r="B333" s="11"/>
      <c r="C333" s="11"/>
      <c r="D333" s="27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</row>
    <row r="334" spans="1:17" ht="15">
      <c r="A334" s="11"/>
      <c r="B334" s="11"/>
      <c r="C334" s="11"/>
      <c r="D334" s="27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</row>
    <row r="335" spans="1:17" ht="15">
      <c r="A335" s="11"/>
      <c r="B335" s="11"/>
      <c r="C335" s="11"/>
      <c r="D335" s="27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</row>
    <row r="336" spans="1:17" ht="15">
      <c r="A336" s="11"/>
      <c r="B336" s="11"/>
      <c r="C336" s="11"/>
      <c r="D336" s="27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</row>
    <row r="337" spans="1:17" ht="15">
      <c r="A337" s="11"/>
      <c r="B337" s="11"/>
      <c r="C337" s="11"/>
      <c r="D337" s="27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</row>
    <row r="338" spans="1:17" ht="15">
      <c r="A338" s="11"/>
      <c r="B338" s="11"/>
      <c r="C338" s="11"/>
      <c r="D338" s="27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</row>
    <row r="339" spans="1:17" ht="15">
      <c r="A339" s="11"/>
      <c r="B339" s="11"/>
      <c r="C339" s="11"/>
      <c r="D339" s="27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</row>
    <row r="340" spans="1:17" ht="15">
      <c r="A340" s="11"/>
      <c r="B340" s="11"/>
      <c r="C340" s="11"/>
      <c r="D340" s="27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</row>
    <row r="341" spans="1:17" ht="15">
      <c r="A341" s="11"/>
      <c r="B341" s="11"/>
      <c r="C341" s="11"/>
      <c r="D341" s="27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</row>
    <row r="342" spans="1:17" ht="15">
      <c r="A342" s="11"/>
      <c r="B342" s="11"/>
      <c r="C342" s="11"/>
      <c r="D342" s="27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</row>
    <row r="343" spans="1:17" ht="15">
      <c r="A343" s="11"/>
      <c r="B343" s="11"/>
      <c r="C343" s="11"/>
      <c r="D343" s="27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</row>
    <row r="344" spans="1:17" ht="15">
      <c r="A344" s="11"/>
      <c r="B344" s="11"/>
      <c r="C344" s="11"/>
      <c r="D344" s="27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</row>
    <row r="345" spans="1:17" ht="15">
      <c r="A345" s="11"/>
      <c r="B345" s="11"/>
      <c r="C345" s="11"/>
      <c r="D345" s="27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</row>
    <row r="346" spans="1:17" ht="15">
      <c r="A346" s="11"/>
      <c r="B346" s="11"/>
      <c r="C346" s="11"/>
      <c r="D346" s="27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</row>
    <row r="347" spans="1:17" ht="15">
      <c r="A347" s="11"/>
      <c r="B347" s="11"/>
      <c r="C347" s="11"/>
      <c r="D347" s="27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</row>
    <row r="348" spans="1:17" ht="15">
      <c r="A348" s="11"/>
      <c r="B348" s="11"/>
      <c r="C348" s="11"/>
      <c r="D348" s="27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</row>
    <row r="349" spans="1:17" ht="15">
      <c r="A349" s="11"/>
      <c r="B349" s="11"/>
      <c r="C349" s="11"/>
      <c r="D349" s="27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</row>
    <row r="350" spans="1:17" ht="15">
      <c r="A350" s="11"/>
      <c r="B350" s="11"/>
      <c r="C350" s="11"/>
      <c r="D350" s="27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</row>
    <row r="351" spans="1:17" ht="15">
      <c r="A351" s="11"/>
      <c r="B351" s="11"/>
      <c r="C351" s="11"/>
      <c r="D351" s="27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</row>
    <row r="352" spans="1:17" ht="15">
      <c r="A352" s="11"/>
      <c r="B352" s="11"/>
      <c r="C352" s="11"/>
      <c r="D352" s="27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</row>
    <row r="353" spans="1:17" ht="15">
      <c r="A353" s="11"/>
      <c r="B353" s="11"/>
      <c r="C353" s="11"/>
      <c r="D353" s="27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</row>
    <row r="354" spans="1:17" ht="15">
      <c r="A354" s="11"/>
      <c r="B354" s="11"/>
      <c r="C354" s="11"/>
      <c r="D354" s="27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</row>
    <row r="355" spans="1:17" ht="15">
      <c r="A355" s="11"/>
      <c r="B355" s="11"/>
      <c r="C355" s="11"/>
      <c r="D355" s="27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</row>
    <row r="356" spans="1:17" ht="15">
      <c r="A356" s="11"/>
      <c r="B356" s="11"/>
      <c r="C356" s="11"/>
      <c r="D356" s="27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</row>
    <row r="357" spans="1:17" ht="15">
      <c r="A357" s="11"/>
      <c r="B357" s="11"/>
      <c r="C357" s="11"/>
      <c r="D357" s="27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</row>
    <row r="358" spans="1:17" ht="15">
      <c r="A358" s="11"/>
      <c r="B358" s="11"/>
      <c r="C358" s="11"/>
      <c r="D358" s="27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</row>
    <row r="359" spans="1:17" ht="15">
      <c r="A359" s="11"/>
      <c r="B359" s="11"/>
      <c r="C359" s="11"/>
      <c r="D359" s="27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</row>
    <row r="360" spans="1:17" ht="15">
      <c r="A360" s="11"/>
      <c r="B360" s="11"/>
      <c r="C360" s="11"/>
      <c r="D360" s="27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</row>
    <row r="361" spans="1:17" ht="15">
      <c r="A361" s="11"/>
      <c r="B361" s="11"/>
      <c r="C361" s="11"/>
      <c r="D361" s="27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</row>
    <row r="362" spans="1:17" ht="15">
      <c r="A362" s="11"/>
      <c r="B362" s="11"/>
      <c r="C362" s="11"/>
      <c r="D362" s="27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</row>
    <row r="363" spans="1:17" ht="15">
      <c r="A363" s="11"/>
      <c r="B363" s="11"/>
      <c r="C363" s="11"/>
      <c r="D363" s="27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</row>
    <row r="364" spans="1:17" ht="15">
      <c r="A364" s="11"/>
      <c r="B364" s="11"/>
      <c r="C364" s="11"/>
      <c r="D364" s="27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</row>
    <row r="365" spans="1:17" ht="15">
      <c r="A365" s="11"/>
      <c r="B365" s="11"/>
      <c r="C365" s="11"/>
      <c r="D365" s="27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</row>
    <row r="366" spans="1:17" ht="15">
      <c r="A366" s="11"/>
      <c r="B366" s="11"/>
      <c r="C366" s="11"/>
      <c r="D366" s="27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</row>
    <row r="367" spans="1:17" ht="15">
      <c r="A367" s="11"/>
      <c r="B367" s="11"/>
      <c r="C367" s="11"/>
      <c r="D367" s="27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</row>
    <row r="368" spans="1:17" ht="15">
      <c r="A368" s="11"/>
      <c r="B368" s="11"/>
      <c r="C368" s="11"/>
      <c r="D368" s="27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</row>
    <row r="369" spans="1:17" ht="15">
      <c r="A369" s="11"/>
      <c r="B369" s="11"/>
      <c r="C369" s="11"/>
      <c r="D369" s="27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</row>
    <row r="370" spans="1:17" ht="15">
      <c r="A370" s="11"/>
      <c r="B370" s="11"/>
      <c r="C370" s="11"/>
      <c r="D370" s="27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</row>
    <row r="371" spans="1:17" ht="15">
      <c r="A371" s="11"/>
      <c r="B371" s="11"/>
      <c r="C371" s="11"/>
      <c r="D371" s="27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</row>
    <row r="372" spans="1:17" ht="15">
      <c r="A372" s="11"/>
      <c r="B372" s="11"/>
      <c r="C372" s="11"/>
      <c r="D372" s="27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</row>
    <row r="373" spans="1:17" ht="15">
      <c r="A373" s="11"/>
      <c r="B373" s="11"/>
      <c r="C373" s="11"/>
      <c r="D373" s="27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</row>
    <row r="374" spans="1:17" ht="15">
      <c r="A374" s="11"/>
      <c r="B374" s="11"/>
      <c r="C374" s="11"/>
      <c r="D374" s="27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</row>
    <row r="375" spans="1:17" ht="15">
      <c r="A375" s="11"/>
      <c r="B375" s="11"/>
      <c r="C375" s="11"/>
      <c r="D375" s="27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</row>
    <row r="376" spans="1:17" ht="15">
      <c r="A376" s="11"/>
      <c r="B376" s="11"/>
      <c r="C376" s="11"/>
      <c r="D376" s="27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</row>
    <row r="377" spans="1:17" ht="15">
      <c r="A377" s="11"/>
      <c r="B377" s="11"/>
      <c r="C377" s="11"/>
      <c r="D377" s="27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</row>
    <row r="378" spans="1:17" ht="15">
      <c r="A378" s="11"/>
      <c r="B378" s="11"/>
      <c r="C378" s="11"/>
      <c r="D378" s="27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</row>
    <row r="379" spans="1:17" ht="15">
      <c r="A379" s="11"/>
      <c r="B379" s="11"/>
      <c r="C379" s="11"/>
      <c r="D379" s="27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</row>
    <row r="380" spans="1:17" ht="15">
      <c r="A380" s="11"/>
      <c r="B380" s="11"/>
      <c r="C380" s="11"/>
      <c r="D380" s="27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</row>
    <row r="381" spans="1:17" ht="15">
      <c r="A381" s="11"/>
      <c r="B381" s="11"/>
      <c r="C381" s="11"/>
      <c r="D381" s="27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</row>
    <row r="382" spans="1:17" ht="15">
      <c r="A382" s="11"/>
      <c r="B382" s="11"/>
      <c r="C382" s="11"/>
      <c r="D382" s="27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</row>
    <row r="383" spans="1:17" ht="15">
      <c r="A383" s="11"/>
      <c r="B383" s="11"/>
      <c r="C383" s="11"/>
      <c r="D383" s="27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</row>
    <row r="384" spans="1:17" ht="15">
      <c r="A384" s="11"/>
      <c r="B384" s="11"/>
      <c r="C384" s="11"/>
      <c r="D384" s="27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</row>
    <row r="385" spans="1:17" ht="15">
      <c r="A385" s="11"/>
      <c r="B385" s="11"/>
      <c r="C385" s="11"/>
      <c r="D385" s="27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</row>
    <row r="386" spans="1:17" ht="15">
      <c r="A386" s="11"/>
      <c r="B386" s="11"/>
      <c r="C386" s="11"/>
      <c r="D386" s="27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</row>
    <row r="387" spans="1:17" ht="15">
      <c r="A387" s="11"/>
      <c r="B387" s="11"/>
      <c r="C387" s="11"/>
      <c r="D387" s="27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</row>
    <row r="388" spans="1:17" ht="15">
      <c r="A388" s="11"/>
      <c r="B388" s="11"/>
      <c r="C388" s="11"/>
      <c r="D388" s="27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</row>
    <row r="389" spans="1:17" ht="15">
      <c r="A389" s="11"/>
      <c r="B389" s="11"/>
      <c r="C389" s="11"/>
      <c r="D389" s="27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</row>
    <row r="390" spans="1:17" ht="15">
      <c r="A390" s="11"/>
      <c r="B390" s="11"/>
      <c r="C390" s="11"/>
      <c r="D390" s="27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</row>
    <row r="391" spans="1:17" ht="15">
      <c r="A391" s="11"/>
      <c r="B391" s="11"/>
      <c r="C391" s="11"/>
      <c r="D391" s="27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</row>
    <row r="392" spans="1:17" ht="15">
      <c r="A392" s="11"/>
      <c r="B392" s="11"/>
      <c r="C392" s="11"/>
      <c r="D392" s="27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</row>
    <row r="393" spans="1:17" ht="15">
      <c r="A393" s="11"/>
      <c r="B393" s="11"/>
      <c r="C393" s="11"/>
      <c r="D393" s="27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</row>
    <row r="394" spans="1:17" ht="15">
      <c r="A394" s="11"/>
      <c r="B394" s="11"/>
      <c r="C394" s="11"/>
      <c r="D394" s="27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</row>
    <row r="395" spans="1:17" ht="15">
      <c r="A395" s="11"/>
      <c r="B395" s="11"/>
      <c r="C395" s="11"/>
      <c r="D395" s="27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</row>
    <row r="396" spans="1:17" ht="15">
      <c r="A396" s="11"/>
      <c r="B396" s="11"/>
      <c r="C396" s="11"/>
      <c r="D396" s="27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</row>
    <row r="397" spans="1:17" ht="15">
      <c r="A397" s="11"/>
      <c r="B397" s="11"/>
      <c r="C397" s="11"/>
      <c r="D397" s="27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</row>
    <row r="398" spans="1:17" ht="15">
      <c r="A398" s="11"/>
      <c r="B398" s="11"/>
      <c r="C398" s="11"/>
      <c r="D398" s="27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</row>
    <row r="399" spans="1:17" ht="15">
      <c r="A399" s="11"/>
      <c r="B399" s="11"/>
      <c r="C399" s="11"/>
      <c r="D399" s="27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</row>
    <row r="400" spans="1:17" ht="15">
      <c r="A400" s="11"/>
      <c r="B400" s="11"/>
      <c r="C400" s="11"/>
      <c r="D400" s="27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</row>
    <row r="401" spans="1:17" ht="15">
      <c r="A401" s="11"/>
      <c r="B401" s="11"/>
      <c r="C401" s="11"/>
      <c r="D401" s="27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</row>
    <row r="402" spans="1:17" ht="15">
      <c r="A402" s="11"/>
      <c r="B402" s="11"/>
      <c r="C402" s="11"/>
      <c r="D402" s="27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</row>
    <row r="403" spans="1:17" ht="15">
      <c r="A403" s="11"/>
      <c r="B403" s="11"/>
      <c r="C403" s="11"/>
      <c r="D403" s="27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</row>
    <row r="404" spans="1:17" ht="15">
      <c r="A404" s="11"/>
      <c r="B404" s="11"/>
      <c r="C404" s="11"/>
      <c r="D404" s="27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</row>
    <row r="405" spans="1:17" ht="15">
      <c r="A405" s="11"/>
      <c r="B405" s="11"/>
      <c r="C405" s="11"/>
      <c r="D405" s="27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</row>
    <row r="406" spans="1:17" ht="15">
      <c r="A406" s="11"/>
      <c r="B406" s="11"/>
      <c r="C406" s="11"/>
      <c r="D406" s="27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</row>
    <row r="407" spans="1:17" ht="15">
      <c r="A407" s="11"/>
      <c r="B407" s="11"/>
      <c r="C407" s="11"/>
      <c r="D407" s="27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</row>
    <row r="408" spans="1:17" ht="15">
      <c r="A408" s="11"/>
      <c r="B408" s="11"/>
      <c r="C408" s="11"/>
      <c r="D408" s="27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</row>
    <row r="409" spans="1:17" ht="15">
      <c r="A409" s="11"/>
      <c r="B409" s="11"/>
      <c r="C409" s="11"/>
      <c r="D409" s="27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</row>
    <row r="410" spans="1:17" ht="15">
      <c r="A410" s="11"/>
      <c r="B410" s="11"/>
      <c r="C410" s="11"/>
      <c r="D410" s="27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</row>
    <row r="411" spans="1:17" ht="15">
      <c r="A411" s="11"/>
      <c r="B411" s="11"/>
      <c r="C411" s="11"/>
      <c r="D411" s="27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</row>
    <row r="412" spans="1:17" ht="15">
      <c r="A412" s="11"/>
      <c r="B412" s="11"/>
      <c r="C412" s="11"/>
      <c r="D412" s="27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</row>
    <row r="413" spans="1:17" ht="15">
      <c r="A413" s="11"/>
      <c r="B413" s="11"/>
      <c r="C413" s="11"/>
      <c r="D413" s="27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</row>
    <row r="414" spans="1:17" ht="15">
      <c r="A414" s="11"/>
      <c r="B414" s="11"/>
      <c r="C414" s="11"/>
      <c r="D414" s="27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</row>
    <row r="415" spans="1:17" ht="15">
      <c r="A415" s="11"/>
      <c r="B415" s="11"/>
      <c r="C415" s="11"/>
      <c r="D415" s="27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</row>
    <row r="416" spans="1:17" ht="15">
      <c r="A416" s="11"/>
      <c r="B416" s="11"/>
      <c r="C416" s="11"/>
      <c r="D416" s="27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</row>
    <row r="417" spans="1:17" ht="15">
      <c r="A417" s="11"/>
      <c r="B417" s="11"/>
      <c r="C417" s="11"/>
      <c r="D417" s="27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</row>
    <row r="418" spans="1:17" ht="15">
      <c r="A418" s="11"/>
      <c r="B418" s="11"/>
      <c r="C418" s="11"/>
      <c r="D418" s="27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</row>
    <row r="419" spans="1:17" ht="15">
      <c r="A419" s="11"/>
      <c r="B419" s="11"/>
      <c r="C419" s="11"/>
      <c r="D419" s="27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</row>
    <row r="420" spans="1:17" ht="15">
      <c r="A420" s="11"/>
      <c r="B420" s="11"/>
      <c r="C420" s="11"/>
      <c r="D420" s="27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</row>
    <row r="421" spans="1:17" ht="15">
      <c r="A421" s="11"/>
      <c r="B421" s="11"/>
      <c r="C421" s="11"/>
      <c r="D421" s="27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</row>
    <row r="422" spans="1:17" ht="15">
      <c r="A422" s="11"/>
      <c r="B422" s="11"/>
      <c r="C422" s="11"/>
      <c r="D422" s="27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</row>
    <row r="423" spans="1:17" ht="15">
      <c r="A423" s="11"/>
      <c r="B423" s="11"/>
      <c r="C423" s="11"/>
      <c r="D423" s="27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</row>
    <row r="424" spans="1:17" ht="15">
      <c r="A424" s="11"/>
      <c r="B424" s="11"/>
      <c r="C424" s="11"/>
      <c r="D424" s="27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</row>
    <row r="425" spans="1:17" ht="15">
      <c r="A425" s="11"/>
      <c r="B425" s="11"/>
      <c r="C425" s="11"/>
      <c r="D425" s="27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</row>
    <row r="426" spans="1:17" ht="15">
      <c r="A426" s="11"/>
      <c r="B426" s="11"/>
      <c r="C426" s="11"/>
      <c r="D426" s="27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</row>
    <row r="427" spans="1:17" ht="15">
      <c r="A427" s="11"/>
      <c r="B427" s="11"/>
      <c r="C427" s="11"/>
      <c r="D427" s="27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</row>
    <row r="428" spans="1:17" ht="15">
      <c r="A428" s="11"/>
      <c r="B428" s="11"/>
      <c r="C428" s="11"/>
      <c r="D428" s="27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</row>
    <row r="429" spans="1:17" ht="15">
      <c r="A429" s="11"/>
      <c r="B429" s="11"/>
      <c r="C429" s="11"/>
      <c r="D429" s="27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</row>
    <row r="430" spans="1:17" ht="15">
      <c r="A430" s="11"/>
      <c r="B430" s="11"/>
      <c r="C430" s="11"/>
      <c r="D430" s="27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</row>
    <row r="431" spans="1:17" ht="15">
      <c r="A431" s="11"/>
      <c r="B431" s="11"/>
      <c r="C431" s="11"/>
      <c r="D431" s="27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</row>
    <row r="432" spans="1:17" ht="15">
      <c r="A432" s="11"/>
      <c r="B432" s="11"/>
      <c r="C432" s="11"/>
      <c r="D432" s="27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</row>
    <row r="433" spans="1:17" ht="15">
      <c r="A433" s="11"/>
      <c r="B433" s="11"/>
      <c r="C433" s="11"/>
      <c r="D433" s="27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</row>
    <row r="434" spans="1:17" ht="15">
      <c r="A434" s="11"/>
      <c r="B434" s="11"/>
      <c r="C434" s="11"/>
      <c r="D434" s="27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</row>
    <row r="435" spans="1:17" ht="15">
      <c r="A435" s="11"/>
      <c r="B435" s="11"/>
      <c r="C435" s="11"/>
      <c r="D435" s="27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</row>
    <row r="436" spans="1:17" ht="15">
      <c r="A436" s="11"/>
      <c r="B436" s="11"/>
      <c r="C436" s="11"/>
      <c r="D436" s="27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</row>
    <row r="437" spans="1:17" ht="15">
      <c r="A437" s="11"/>
      <c r="B437" s="11"/>
      <c r="C437" s="11"/>
      <c r="D437" s="27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</row>
    <row r="438" spans="1:17" ht="15">
      <c r="A438" s="11"/>
      <c r="B438" s="11"/>
      <c r="C438" s="11"/>
      <c r="D438" s="27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</row>
    <row r="439" spans="1:17" ht="15">
      <c r="A439" s="11"/>
      <c r="B439" s="11"/>
      <c r="C439" s="11"/>
      <c r="D439" s="27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</row>
    <row r="440" spans="1:17" ht="15">
      <c r="A440" s="11"/>
      <c r="B440" s="11"/>
      <c r="C440" s="11"/>
      <c r="D440" s="27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</row>
    <row r="441" spans="1:17" ht="15">
      <c r="A441" s="11"/>
      <c r="B441" s="11"/>
      <c r="C441" s="11"/>
      <c r="D441" s="27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</row>
    <row r="442" spans="1:17" ht="15">
      <c r="A442" s="11"/>
      <c r="B442" s="11"/>
      <c r="C442" s="11"/>
      <c r="D442" s="27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</row>
    <row r="443" spans="1:17" ht="15">
      <c r="A443" s="11"/>
      <c r="B443" s="11"/>
      <c r="C443" s="11"/>
      <c r="D443" s="27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</row>
    <row r="444" spans="1:17" ht="15">
      <c r="A444" s="11"/>
      <c r="B444" s="11"/>
      <c r="C444" s="11"/>
      <c r="D444" s="27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</row>
    <row r="445" spans="1:17" ht="15">
      <c r="A445" s="11"/>
      <c r="B445" s="11"/>
      <c r="C445" s="11"/>
      <c r="D445" s="27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</row>
    <row r="446" spans="1:17" ht="15">
      <c r="A446" s="11"/>
      <c r="B446" s="11"/>
      <c r="C446" s="11"/>
      <c r="D446" s="27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</row>
    <row r="447" spans="1:17" ht="15">
      <c r="A447" s="11"/>
      <c r="B447" s="11"/>
      <c r="C447" s="11"/>
      <c r="D447" s="27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</row>
    <row r="448" spans="1:17" ht="15">
      <c r="A448" s="11"/>
      <c r="B448" s="11"/>
      <c r="C448" s="11"/>
      <c r="D448" s="27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</row>
    <row r="449" spans="1:17" ht="15">
      <c r="A449" s="11"/>
      <c r="B449" s="11"/>
      <c r="C449" s="11"/>
      <c r="D449" s="27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</row>
    <row r="450" spans="1:17" ht="15">
      <c r="A450" s="11"/>
      <c r="B450" s="11"/>
      <c r="C450" s="11"/>
      <c r="D450" s="27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</row>
    <row r="451" spans="1:17" ht="15">
      <c r="A451" s="11"/>
      <c r="B451" s="11"/>
      <c r="C451" s="11"/>
      <c r="D451" s="27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</row>
    <row r="452" spans="1:17" ht="15">
      <c r="A452" s="11"/>
      <c r="B452" s="11"/>
      <c r="C452" s="11"/>
      <c r="D452" s="27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</row>
    <row r="453" spans="1:17" ht="15">
      <c r="A453" s="11"/>
      <c r="B453" s="11"/>
      <c r="C453" s="11"/>
      <c r="D453" s="27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</row>
    <row r="454" spans="1:17" ht="15">
      <c r="A454" s="11"/>
      <c r="B454" s="11"/>
      <c r="C454" s="11"/>
      <c r="D454" s="27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</row>
    <row r="455" spans="1:17" ht="15">
      <c r="A455" s="11"/>
      <c r="B455" s="11"/>
      <c r="C455" s="11"/>
      <c r="D455" s="27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</row>
    <row r="456" spans="1:17" ht="15">
      <c r="A456" s="11"/>
      <c r="B456" s="11"/>
      <c r="C456" s="11"/>
      <c r="D456" s="27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</row>
    <row r="457" spans="1:17" ht="15">
      <c r="A457" s="11"/>
      <c r="B457" s="11"/>
      <c r="C457" s="11"/>
      <c r="D457" s="27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</row>
    <row r="458" spans="1:17" ht="15">
      <c r="A458" s="11"/>
      <c r="B458" s="11"/>
      <c r="C458" s="11"/>
      <c r="D458" s="27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</row>
    <row r="459" spans="1:17" ht="15">
      <c r="A459" s="11"/>
      <c r="B459" s="11"/>
      <c r="C459" s="11"/>
      <c r="D459" s="27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</row>
    <row r="460" spans="1:17" ht="15">
      <c r="A460" s="11"/>
      <c r="B460" s="11"/>
      <c r="C460" s="11"/>
      <c r="D460" s="27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</row>
    <row r="461" spans="1:17" ht="15">
      <c r="A461" s="11"/>
      <c r="B461" s="11"/>
      <c r="C461" s="11"/>
      <c r="D461" s="27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</row>
    <row r="462" spans="1:17" ht="15">
      <c r="A462" s="11"/>
      <c r="B462" s="11"/>
      <c r="C462" s="11"/>
      <c r="D462" s="27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</row>
    <row r="463" spans="1:17" ht="15">
      <c r="A463" s="11"/>
      <c r="B463" s="11"/>
      <c r="C463" s="11"/>
      <c r="D463" s="27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</row>
    <row r="464" spans="1:17" ht="15">
      <c r="A464" s="11"/>
      <c r="B464" s="11"/>
      <c r="C464" s="11"/>
      <c r="D464" s="27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</row>
    <row r="465" spans="1:17" ht="15">
      <c r="A465" s="11"/>
      <c r="B465" s="11"/>
      <c r="C465" s="11"/>
      <c r="D465" s="27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</row>
    <row r="466" spans="1:17" ht="15">
      <c r="A466" s="11"/>
      <c r="B466" s="11"/>
      <c r="C466" s="11"/>
      <c r="D466" s="27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</row>
    <row r="467" spans="1:17" ht="15">
      <c r="A467" s="11"/>
      <c r="B467" s="11"/>
      <c r="C467" s="11"/>
      <c r="D467" s="27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</row>
    <row r="468" spans="1:17" ht="15">
      <c r="A468" s="11"/>
      <c r="B468" s="11"/>
      <c r="C468" s="11"/>
      <c r="D468" s="27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</row>
    <row r="469" spans="1:17" ht="15">
      <c r="A469" s="11"/>
      <c r="B469" s="11"/>
      <c r="C469" s="11"/>
      <c r="D469" s="27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</row>
    <row r="470" spans="1:17" ht="15">
      <c r="A470" s="11"/>
      <c r="B470" s="11"/>
      <c r="C470" s="11"/>
      <c r="D470" s="27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</row>
    <row r="471" spans="1:17" ht="15">
      <c r="A471" s="11"/>
      <c r="B471" s="11"/>
      <c r="C471" s="11"/>
      <c r="D471" s="27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</row>
    <row r="472" spans="1:17" ht="15">
      <c r="A472" s="11"/>
      <c r="B472" s="11"/>
      <c r="C472" s="11"/>
      <c r="D472" s="27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</row>
    <row r="473" spans="1:17" ht="15">
      <c r="A473" s="11"/>
      <c r="B473" s="11"/>
      <c r="C473" s="11"/>
      <c r="D473" s="27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</row>
    <row r="474" spans="1:17" ht="15">
      <c r="A474" s="11"/>
      <c r="B474" s="11"/>
      <c r="C474" s="11"/>
      <c r="D474" s="27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</row>
    <row r="475" spans="1:17" ht="15">
      <c r="A475" s="11"/>
      <c r="B475" s="11"/>
      <c r="C475" s="11"/>
      <c r="D475" s="27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</row>
    <row r="476" spans="1:17" ht="15">
      <c r="A476" s="11"/>
      <c r="B476" s="11"/>
      <c r="C476" s="11"/>
      <c r="D476" s="27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</row>
    <row r="477" spans="1:17" ht="15">
      <c r="A477" s="11"/>
      <c r="B477" s="11"/>
      <c r="C477" s="11"/>
      <c r="D477" s="27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</row>
    <row r="478" spans="1:17" ht="15">
      <c r="A478" s="11"/>
      <c r="B478" s="11"/>
      <c r="C478" s="11"/>
      <c r="D478" s="27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</row>
    <row r="479" spans="1:17" ht="15">
      <c r="A479" s="11"/>
      <c r="B479" s="11"/>
      <c r="C479" s="11"/>
      <c r="D479" s="27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</row>
    <row r="480" spans="1:17" ht="15">
      <c r="A480" s="11"/>
      <c r="B480" s="11"/>
      <c r="C480" s="11"/>
      <c r="D480" s="27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</row>
    <row r="481" spans="1:17" ht="15">
      <c r="A481" s="11"/>
      <c r="B481" s="11"/>
      <c r="C481" s="11"/>
      <c r="D481" s="27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</row>
    <row r="482" spans="1:17" ht="15">
      <c r="A482" s="11"/>
      <c r="B482" s="11"/>
      <c r="C482" s="11"/>
      <c r="D482" s="27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</row>
    <row r="483" spans="1:17" ht="15">
      <c r="A483" s="11"/>
      <c r="B483" s="11"/>
      <c r="C483" s="11"/>
      <c r="D483" s="27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</row>
    <row r="484" spans="1:17" ht="15">
      <c r="A484" s="11"/>
      <c r="B484" s="11"/>
      <c r="C484" s="11"/>
      <c r="D484" s="27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</row>
    <row r="485" spans="1:17" ht="15">
      <c r="A485" s="11"/>
      <c r="B485" s="11"/>
      <c r="C485" s="11"/>
      <c r="D485" s="27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</row>
    <row r="486" spans="1:17" ht="15">
      <c r="A486" s="11"/>
      <c r="B486" s="11"/>
      <c r="C486" s="11"/>
      <c r="D486" s="27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</row>
    <row r="487" spans="1:17" ht="15">
      <c r="A487" s="11"/>
      <c r="B487" s="11"/>
      <c r="C487" s="11"/>
      <c r="D487" s="27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</row>
    <row r="488" spans="1:17" ht="15">
      <c r="A488" s="11"/>
      <c r="B488" s="11"/>
      <c r="C488" s="11"/>
      <c r="D488" s="27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</row>
    <row r="489" spans="1:17" ht="15">
      <c r="A489" s="11"/>
      <c r="B489" s="11"/>
      <c r="C489" s="11"/>
      <c r="D489" s="27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</row>
    <row r="490" spans="1:17" ht="15">
      <c r="A490" s="11"/>
      <c r="B490" s="11"/>
      <c r="C490" s="11"/>
      <c r="D490" s="27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</row>
    <row r="491" spans="1:17" ht="15">
      <c r="A491" s="11"/>
      <c r="B491" s="11"/>
      <c r="C491" s="11"/>
      <c r="D491" s="27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</row>
    <row r="492" spans="1:17" ht="15">
      <c r="A492" s="11"/>
      <c r="B492" s="11"/>
      <c r="C492" s="11"/>
      <c r="D492" s="27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</row>
    <row r="493" spans="1:17" ht="15">
      <c r="A493" s="11"/>
      <c r="B493" s="11"/>
      <c r="C493" s="11"/>
      <c r="D493" s="27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</row>
    <row r="494" spans="1:17" ht="15">
      <c r="A494" s="11"/>
      <c r="B494" s="11"/>
      <c r="C494" s="11"/>
      <c r="D494" s="27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</row>
    <row r="495" spans="1:17" ht="15">
      <c r="A495" s="11"/>
      <c r="B495" s="11"/>
      <c r="C495" s="11"/>
      <c r="D495" s="27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</row>
    <row r="496" spans="1:17" ht="15">
      <c r="A496" s="11"/>
      <c r="B496" s="11"/>
      <c r="C496" s="11"/>
      <c r="D496" s="27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</row>
    <row r="497" spans="1:17" ht="15">
      <c r="A497" s="11"/>
      <c r="B497" s="11"/>
      <c r="C497" s="11"/>
      <c r="D497" s="27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</row>
    <row r="498" spans="1:17" ht="15">
      <c r="A498" s="11"/>
      <c r="B498" s="11"/>
      <c r="C498" s="11"/>
      <c r="D498" s="27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</row>
    <row r="499" spans="1:17" ht="15">
      <c r="A499" s="11"/>
      <c r="B499" s="11"/>
      <c r="C499" s="11"/>
      <c r="D499" s="27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</row>
    <row r="500" spans="1:17" ht="15">
      <c r="A500" s="11"/>
      <c r="B500" s="11"/>
      <c r="C500" s="11"/>
      <c r="D500" s="27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</row>
    <row r="501" spans="1:17" ht="15">
      <c r="A501" s="11"/>
      <c r="B501" s="11"/>
      <c r="C501" s="11"/>
      <c r="D501" s="27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</row>
    <row r="502" spans="1:17" ht="15">
      <c r="A502" s="11"/>
      <c r="B502" s="11"/>
      <c r="C502" s="11"/>
      <c r="D502" s="27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</row>
    <row r="503" spans="1:17" ht="15">
      <c r="A503" s="11"/>
      <c r="B503" s="11"/>
      <c r="C503" s="11"/>
      <c r="D503" s="27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</row>
    <row r="504" spans="1:17" ht="15">
      <c r="A504" s="11"/>
      <c r="B504" s="11"/>
      <c r="C504" s="11"/>
      <c r="D504" s="27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</row>
    <row r="505" spans="1:17" ht="15">
      <c r="A505" s="11"/>
      <c r="B505" s="11"/>
      <c r="C505" s="11"/>
      <c r="D505" s="27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</row>
    <row r="506" spans="1:17" ht="15">
      <c r="A506" s="11"/>
      <c r="B506" s="11"/>
      <c r="C506" s="11"/>
      <c r="D506" s="27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</row>
    <row r="507" spans="1:17" ht="15">
      <c r="A507" s="11"/>
      <c r="B507" s="11"/>
      <c r="C507" s="11"/>
      <c r="D507" s="27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</row>
    <row r="508" spans="1:17" ht="15">
      <c r="A508" s="11"/>
      <c r="B508" s="11"/>
      <c r="C508" s="11"/>
      <c r="D508" s="27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</row>
    <row r="509" spans="1:17" ht="15">
      <c r="A509" s="11"/>
      <c r="B509" s="11"/>
      <c r="C509" s="11"/>
      <c r="D509" s="27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</row>
    <row r="510" spans="1:17" ht="15">
      <c r="A510" s="11"/>
      <c r="B510" s="11"/>
      <c r="C510" s="11"/>
      <c r="D510" s="27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</row>
    <row r="511" spans="1:17" ht="15">
      <c r="A511" s="11"/>
      <c r="B511" s="11"/>
      <c r="C511" s="11"/>
      <c r="D511" s="27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</row>
    <row r="512" spans="1:17" ht="15">
      <c r="A512" s="11"/>
      <c r="B512" s="11"/>
      <c r="C512" s="11"/>
      <c r="D512" s="27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</row>
    <row r="513" spans="1:17" ht="15">
      <c r="A513" s="11"/>
      <c r="B513" s="11"/>
      <c r="C513" s="11"/>
      <c r="D513" s="27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</row>
    <row r="514" spans="1:17" ht="15">
      <c r="A514" s="11"/>
      <c r="B514" s="11"/>
      <c r="C514" s="11"/>
      <c r="D514" s="27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</row>
    <row r="515" spans="1:17" ht="15">
      <c r="A515" s="11"/>
      <c r="B515" s="11"/>
      <c r="C515" s="11"/>
      <c r="D515" s="27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</row>
    <row r="516" spans="1:17" ht="15">
      <c r="A516" s="11"/>
      <c r="B516" s="11"/>
      <c r="C516" s="11"/>
      <c r="D516" s="27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</row>
    <row r="517" spans="1:17" ht="15">
      <c r="A517" s="11"/>
      <c r="B517" s="11"/>
      <c r="C517" s="11"/>
      <c r="D517" s="27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</row>
    <row r="518" spans="1:17" ht="15">
      <c r="A518" s="11"/>
      <c r="B518" s="11"/>
      <c r="C518" s="11"/>
      <c r="D518" s="27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</row>
    <row r="519" spans="1:17" ht="15">
      <c r="A519" s="11"/>
      <c r="B519" s="11"/>
      <c r="C519" s="11"/>
      <c r="D519" s="27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</row>
    <row r="520" spans="1:17" ht="15">
      <c r="A520" s="11"/>
      <c r="B520" s="11"/>
      <c r="C520" s="11"/>
      <c r="D520" s="27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</row>
    <row r="521" spans="1:17" ht="15">
      <c r="A521" s="11"/>
      <c r="B521" s="11"/>
      <c r="C521" s="11"/>
      <c r="D521" s="27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</row>
    <row r="522" spans="1:17" ht="15">
      <c r="A522" s="11"/>
      <c r="B522" s="11"/>
      <c r="C522" s="11"/>
      <c r="D522" s="27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</row>
    <row r="523" spans="1:17" ht="15">
      <c r="A523" s="11"/>
      <c r="B523" s="11"/>
      <c r="C523" s="11"/>
      <c r="D523" s="27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</row>
    <row r="524" spans="1:17" ht="15">
      <c r="A524" s="11"/>
      <c r="B524" s="11"/>
      <c r="C524" s="11"/>
      <c r="D524" s="27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</row>
    <row r="525" spans="1:17" ht="15">
      <c r="A525" s="11"/>
      <c r="B525" s="11"/>
      <c r="C525" s="11"/>
      <c r="D525" s="27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</row>
    <row r="526" spans="1:17" ht="15">
      <c r="A526" s="11"/>
      <c r="B526" s="11"/>
      <c r="C526" s="11"/>
      <c r="D526" s="27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</row>
    <row r="527" spans="1:17" ht="15">
      <c r="A527" s="11"/>
      <c r="B527" s="11"/>
      <c r="C527" s="11"/>
      <c r="D527" s="27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</row>
    <row r="528" spans="1:17" ht="15">
      <c r="A528" s="11"/>
      <c r="B528" s="11"/>
      <c r="C528" s="11"/>
      <c r="D528" s="27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</row>
    <row r="529" spans="1:17" ht="15">
      <c r="A529" s="11"/>
      <c r="B529" s="11"/>
      <c r="C529" s="11"/>
      <c r="D529" s="27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</row>
    <row r="530" spans="1:17" ht="15">
      <c r="A530" s="11"/>
      <c r="B530" s="11"/>
      <c r="C530" s="11"/>
      <c r="D530" s="27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</row>
    <row r="531" spans="1:17" ht="15">
      <c r="A531" s="11"/>
      <c r="B531" s="11"/>
      <c r="C531" s="11"/>
      <c r="D531" s="27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</row>
    <row r="532" spans="1:17" ht="15">
      <c r="A532" s="11"/>
      <c r="B532" s="11"/>
      <c r="C532" s="11"/>
      <c r="D532" s="27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</row>
    <row r="533" spans="1:17" ht="15">
      <c r="A533" s="11"/>
      <c r="B533" s="11"/>
      <c r="C533" s="11"/>
      <c r="D533" s="27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</row>
    <row r="534" spans="1:17" ht="15">
      <c r="A534" s="11"/>
      <c r="B534" s="11"/>
      <c r="C534" s="11"/>
      <c r="D534" s="27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</row>
    <row r="535" spans="1:17" ht="15">
      <c r="A535" s="11"/>
      <c r="B535" s="11"/>
      <c r="C535" s="11"/>
      <c r="D535" s="27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</row>
    <row r="536" spans="1:17" ht="15">
      <c r="A536" s="11"/>
      <c r="B536" s="11"/>
      <c r="C536" s="11"/>
      <c r="D536" s="27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</row>
    <row r="537" spans="1:17" ht="15">
      <c r="A537" s="11"/>
      <c r="B537" s="11"/>
      <c r="C537" s="11"/>
      <c r="D537" s="27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</row>
    <row r="538" spans="1:17" ht="15">
      <c r="A538" s="11"/>
      <c r="B538" s="11"/>
      <c r="C538" s="11"/>
      <c r="D538" s="27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</row>
    <row r="539" spans="1:17" ht="15">
      <c r="A539" s="11"/>
      <c r="B539" s="11"/>
      <c r="C539" s="11"/>
      <c r="D539" s="27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</row>
    <row r="540" spans="1:17" ht="15">
      <c r="A540" s="11"/>
      <c r="B540" s="11"/>
      <c r="C540" s="11"/>
      <c r="D540" s="27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</row>
    <row r="541" spans="1:17" ht="15">
      <c r="A541" s="11"/>
      <c r="B541" s="11"/>
      <c r="C541" s="11"/>
      <c r="D541" s="27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</row>
    <row r="542" spans="1:17" ht="15">
      <c r="A542" s="11"/>
      <c r="B542" s="11"/>
      <c r="C542" s="11"/>
      <c r="D542" s="27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</row>
    <row r="543" spans="1:17" ht="15">
      <c r="A543" s="11"/>
      <c r="B543" s="11"/>
      <c r="C543" s="11"/>
      <c r="D543" s="27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</row>
    <row r="544" spans="1:17" ht="15">
      <c r="A544" s="11"/>
      <c r="B544" s="11"/>
      <c r="C544" s="11"/>
      <c r="D544" s="27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</row>
    <row r="545" spans="1:17" ht="15">
      <c r="A545" s="11"/>
      <c r="B545" s="11"/>
      <c r="C545" s="11"/>
      <c r="D545" s="27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</row>
    <row r="546" spans="1:17" ht="15">
      <c r="A546" s="11"/>
      <c r="B546" s="11"/>
      <c r="C546" s="11"/>
      <c r="D546" s="27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</row>
    <row r="547" spans="1:17" ht="15">
      <c r="A547" s="11"/>
      <c r="B547" s="11"/>
      <c r="C547" s="11"/>
      <c r="D547" s="27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</row>
    <row r="548" spans="1:17" ht="15">
      <c r="A548" s="11"/>
      <c r="B548" s="11"/>
      <c r="C548" s="11"/>
      <c r="D548" s="27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</row>
    <row r="549" spans="1:17" ht="15">
      <c r="A549" s="11"/>
      <c r="B549" s="11"/>
      <c r="C549" s="11"/>
      <c r="D549" s="27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</row>
    <row r="550" spans="1:17" ht="15">
      <c r="A550" s="11"/>
      <c r="B550" s="11"/>
      <c r="C550" s="11"/>
      <c r="D550" s="27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</row>
    <row r="551" spans="1:17" ht="15">
      <c r="A551" s="11"/>
      <c r="B551" s="11"/>
      <c r="C551" s="11"/>
      <c r="D551" s="27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</row>
    <row r="552" spans="1:17" ht="15">
      <c r="A552" s="11"/>
      <c r="B552" s="11"/>
      <c r="C552" s="11"/>
      <c r="D552" s="27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</row>
    <row r="553" spans="1:17" ht="15">
      <c r="A553" s="11"/>
      <c r="B553" s="11"/>
      <c r="C553" s="11"/>
      <c r="D553" s="27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</row>
    <row r="554" spans="1:17" ht="15">
      <c r="A554" s="11"/>
      <c r="B554" s="11"/>
      <c r="C554" s="11"/>
      <c r="D554" s="27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</row>
    <row r="555" spans="1:17" ht="15">
      <c r="A555" s="11"/>
      <c r="B555" s="11"/>
      <c r="C555" s="11"/>
      <c r="D555" s="27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</row>
    <row r="556" spans="1:17" ht="15">
      <c r="A556" s="11"/>
      <c r="B556" s="11"/>
      <c r="C556" s="11"/>
      <c r="D556" s="27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</row>
    <row r="557" spans="1:17" ht="15">
      <c r="A557" s="11"/>
      <c r="B557" s="11"/>
      <c r="C557" s="11"/>
      <c r="D557" s="27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</row>
    <row r="558" spans="1:17" ht="15">
      <c r="A558" s="11"/>
      <c r="B558" s="11"/>
      <c r="C558" s="11"/>
      <c r="D558" s="27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</row>
    <row r="559" spans="1:17" ht="15">
      <c r="A559" s="11"/>
      <c r="B559" s="11"/>
      <c r="C559" s="11"/>
      <c r="D559" s="27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</row>
    <row r="560" spans="1:17" ht="15">
      <c r="A560" s="11"/>
      <c r="B560" s="11"/>
      <c r="C560" s="11"/>
      <c r="D560" s="27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</row>
    <row r="561" spans="1:17" ht="15">
      <c r="A561" s="11"/>
      <c r="B561" s="11"/>
      <c r="C561" s="11"/>
      <c r="D561" s="27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</row>
    <row r="562" spans="1:17" ht="15">
      <c r="A562" s="11"/>
      <c r="B562" s="11"/>
      <c r="C562" s="11"/>
      <c r="D562" s="27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</row>
    <row r="563" spans="1:17" ht="15">
      <c r="A563" s="11"/>
      <c r="B563" s="11"/>
      <c r="C563" s="11"/>
      <c r="D563" s="27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</row>
    <row r="564" spans="1:17" ht="15">
      <c r="A564" s="11"/>
      <c r="B564" s="11"/>
      <c r="C564" s="11"/>
      <c r="D564" s="27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</row>
    <row r="565" spans="1:17" ht="15">
      <c r="A565" s="11"/>
      <c r="B565" s="11"/>
      <c r="C565" s="11"/>
      <c r="D565" s="27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</row>
    <row r="566" spans="1:17" ht="15">
      <c r="A566" s="11"/>
      <c r="B566" s="11"/>
      <c r="C566" s="11"/>
      <c r="D566" s="27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</row>
    <row r="567" spans="1:17" ht="15">
      <c r="A567" s="11"/>
      <c r="B567" s="11"/>
      <c r="C567" s="11"/>
      <c r="D567" s="27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</row>
    <row r="568" spans="1:17" ht="15">
      <c r="A568" s="11"/>
      <c r="B568" s="11"/>
      <c r="C568" s="11"/>
      <c r="D568" s="27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</row>
    <row r="569" spans="1:17" ht="15">
      <c r="A569" s="11"/>
      <c r="B569" s="11"/>
      <c r="C569" s="11"/>
      <c r="D569" s="27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</row>
    <row r="570" spans="1:17" ht="15">
      <c r="A570" s="11"/>
      <c r="B570" s="11"/>
      <c r="C570" s="11"/>
      <c r="D570" s="27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</row>
    <row r="571" spans="1:17" ht="15">
      <c r="A571" s="11"/>
      <c r="B571" s="11"/>
      <c r="C571" s="11"/>
      <c r="D571" s="27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</row>
    <row r="572" spans="1:17" ht="15">
      <c r="A572" s="11"/>
      <c r="B572" s="11"/>
      <c r="C572" s="11"/>
      <c r="D572" s="27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</row>
    <row r="573" spans="1:17" ht="15">
      <c r="A573" s="11"/>
      <c r="B573" s="11"/>
      <c r="C573" s="11"/>
      <c r="D573" s="27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</row>
    <row r="574" spans="1:17" ht="15">
      <c r="A574" s="11"/>
      <c r="B574" s="11"/>
      <c r="C574" s="11"/>
      <c r="D574" s="27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</row>
    <row r="575" spans="1:17" ht="15">
      <c r="A575" s="11"/>
      <c r="B575" s="11"/>
      <c r="C575" s="11"/>
      <c r="D575" s="27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</row>
    <row r="576" spans="1:17" ht="15">
      <c r="A576" s="11"/>
      <c r="B576" s="11"/>
      <c r="C576" s="11"/>
      <c r="D576" s="27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</row>
    <row r="577" spans="1:17" ht="15">
      <c r="A577" s="11"/>
      <c r="B577" s="11"/>
      <c r="C577" s="11"/>
      <c r="D577" s="27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</row>
    <row r="578" spans="1:17" ht="15">
      <c r="A578" s="11"/>
      <c r="B578" s="11"/>
      <c r="C578" s="11"/>
      <c r="D578" s="27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</row>
    <row r="579" spans="1:17" ht="15">
      <c r="A579" s="11"/>
      <c r="B579" s="11"/>
      <c r="C579" s="11"/>
      <c r="D579" s="27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</row>
    <row r="580" spans="1:17" ht="15">
      <c r="A580" s="11"/>
      <c r="B580" s="11"/>
      <c r="C580" s="11"/>
      <c r="D580" s="27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</row>
    <row r="581" spans="1:17" ht="15">
      <c r="A581" s="11"/>
      <c r="B581" s="11"/>
      <c r="C581" s="11"/>
      <c r="D581" s="27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</row>
    <row r="582" spans="1:17" ht="15">
      <c r="A582" s="11"/>
      <c r="B582" s="11"/>
      <c r="C582" s="11"/>
      <c r="D582" s="27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</row>
    <row r="583" spans="1:17" ht="15">
      <c r="A583" s="11"/>
      <c r="B583" s="11"/>
      <c r="C583" s="11"/>
      <c r="D583" s="27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</row>
    <row r="584" spans="1:17" ht="15">
      <c r="A584" s="11"/>
      <c r="B584" s="11"/>
      <c r="C584" s="11"/>
      <c r="D584" s="27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</row>
    <row r="585" spans="1:17" ht="15">
      <c r="A585" s="11"/>
      <c r="B585" s="11"/>
      <c r="C585" s="11"/>
      <c r="D585" s="27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</row>
    <row r="586" spans="1:17" ht="15">
      <c r="A586" s="11"/>
      <c r="B586" s="11"/>
      <c r="C586" s="11"/>
      <c r="D586" s="27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</row>
    <row r="587" spans="1:17" ht="15">
      <c r="A587" s="11"/>
      <c r="B587" s="11"/>
      <c r="C587" s="11"/>
      <c r="D587" s="27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</row>
    <row r="588" spans="1:17" ht="15">
      <c r="A588" s="11"/>
      <c r="B588" s="11"/>
      <c r="C588" s="11"/>
      <c r="D588" s="27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</row>
    <row r="589" spans="1:17" ht="15">
      <c r="A589" s="11"/>
      <c r="B589" s="11"/>
      <c r="C589" s="11"/>
      <c r="D589" s="27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</row>
    <row r="590" spans="1:17" ht="15">
      <c r="A590" s="11"/>
      <c r="B590" s="11"/>
      <c r="C590" s="11"/>
      <c r="D590" s="27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</row>
    <row r="591" spans="1:17" ht="15">
      <c r="A591" s="11"/>
      <c r="B591" s="11"/>
      <c r="C591" s="11"/>
      <c r="D591" s="27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</row>
    <row r="592" spans="1:17" ht="15">
      <c r="A592" s="11"/>
      <c r="B592" s="11"/>
      <c r="C592" s="11"/>
      <c r="D592" s="27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</row>
    <row r="593" spans="1:17" ht="15">
      <c r="A593" s="11"/>
      <c r="B593" s="11"/>
      <c r="C593" s="11"/>
      <c r="D593" s="27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</row>
    <row r="594" spans="1:17" ht="15">
      <c r="A594" s="11"/>
      <c r="B594" s="11"/>
      <c r="C594" s="11"/>
      <c r="D594" s="27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</row>
    <row r="595" spans="1:17" ht="15">
      <c r="A595" s="11"/>
      <c r="B595" s="11"/>
      <c r="C595" s="11"/>
      <c r="D595" s="27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</row>
    <row r="596" spans="1:17" ht="15">
      <c r="A596" s="11"/>
      <c r="B596" s="11"/>
      <c r="C596" s="11"/>
      <c r="D596" s="27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</row>
    <row r="597" spans="1:17" ht="15">
      <c r="A597" s="11"/>
      <c r="B597" s="11"/>
      <c r="C597" s="11"/>
      <c r="D597" s="27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</row>
    <row r="598" spans="1:17" ht="15">
      <c r="A598" s="11"/>
      <c r="B598" s="11"/>
      <c r="C598" s="11"/>
      <c r="D598" s="27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</row>
    <row r="599" spans="1:17" ht="15">
      <c r="A599" s="11"/>
      <c r="B599" s="11"/>
      <c r="C599" s="11"/>
      <c r="D599" s="27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</row>
    <row r="600" spans="1:17" ht="15">
      <c r="A600" s="11"/>
      <c r="B600" s="11"/>
      <c r="C600" s="11"/>
      <c r="D600" s="27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</row>
    <row r="601" spans="1:17" ht="15">
      <c r="A601" s="11"/>
      <c r="B601" s="11"/>
      <c r="C601" s="11"/>
      <c r="D601" s="27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</row>
    <row r="602" spans="1:17" ht="15">
      <c r="A602" s="11"/>
      <c r="B602" s="11"/>
      <c r="C602" s="11"/>
      <c r="D602" s="27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</row>
    <row r="603" spans="1:17" ht="15">
      <c r="A603" s="11"/>
      <c r="B603" s="11"/>
      <c r="C603" s="11"/>
      <c r="D603" s="27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</row>
    <row r="604" spans="1:17" ht="15">
      <c r="A604" s="11"/>
      <c r="B604" s="11"/>
      <c r="C604" s="11"/>
      <c r="D604" s="27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</row>
    <row r="605" spans="1:17" ht="15">
      <c r="A605" s="11"/>
      <c r="B605" s="11"/>
      <c r="C605" s="11"/>
      <c r="D605" s="27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</row>
    <row r="606" spans="1:17" ht="15">
      <c r="A606" s="11"/>
      <c r="B606" s="11"/>
      <c r="C606" s="11"/>
      <c r="D606" s="27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</row>
    <row r="607" spans="1:17" ht="15">
      <c r="A607" s="11"/>
      <c r="B607" s="11"/>
      <c r="C607" s="11"/>
      <c r="D607" s="27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</row>
    <row r="608" spans="1:17" ht="15">
      <c r="A608" s="11"/>
      <c r="B608" s="11"/>
      <c r="C608" s="11"/>
      <c r="D608" s="27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</row>
    <row r="609" spans="1:17" ht="15">
      <c r="A609" s="11"/>
      <c r="B609" s="11"/>
      <c r="C609" s="11"/>
      <c r="D609" s="27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</row>
    <row r="610" spans="1:17" ht="15">
      <c r="A610" s="11"/>
      <c r="B610" s="11"/>
      <c r="C610" s="11"/>
      <c r="D610" s="27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</row>
    <row r="611" spans="1:17" ht="15">
      <c r="A611" s="11"/>
      <c r="B611" s="11"/>
      <c r="C611" s="11"/>
      <c r="D611" s="27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</row>
    <row r="612" spans="1:17" ht="15">
      <c r="A612" s="11"/>
      <c r="B612" s="11"/>
      <c r="C612" s="11"/>
      <c r="D612" s="27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</row>
    <row r="613" spans="1:17" ht="15">
      <c r="A613" s="11"/>
      <c r="B613" s="11"/>
      <c r="C613" s="11"/>
      <c r="D613" s="27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</row>
    <row r="614" spans="1:17" ht="15">
      <c r="A614" s="11"/>
      <c r="B614" s="11"/>
      <c r="C614" s="11"/>
      <c r="D614" s="27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</row>
    <row r="615" spans="1:17" ht="15">
      <c r="A615" s="11"/>
      <c r="B615" s="11"/>
      <c r="C615" s="11"/>
      <c r="D615" s="27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</row>
    <row r="616" spans="1:17" ht="15">
      <c r="A616" s="11"/>
      <c r="B616" s="11"/>
      <c r="C616" s="11"/>
      <c r="D616" s="27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</row>
    <row r="617" spans="1:17" ht="15">
      <c r="A617" s="11"/>
      <c r="B617" s="11"/>
      <c r="C617" s="11"/>
      <c r="D617" s="27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</row>
    <row r="618" spans="1:17" ht="15">
      <c r="A618" s="11"/>
      <c r="B618" s="11"/>
      <c r="C618" s="11"/>
      <c r="D618" s="27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</row>
    <row r="619" spans="1:17" ht="15">
      <c r="A619" s="11"/>
      <c r="B619" s="11"/>
      <c r="C619" s="11"/>
      <c r="D619" s="27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</row>
    <row r="620" spans="1:17" ht="15">
      <c r="A620" s="11"/>
      <c r="B620" s="11"/>
      <c r="C620" s="11"/>
      <c r="D620" s="27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</row>
    <row r="621" spans="1:17" ht="15">
      <c r="A621" s="11"/>
      <c r="B621" s="11"/>
      <c r="C621" s="11"/>
      <c r="D621" s="27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</row>
    <row r="622" spans="1:17" ht="15">
      <c r="A622" s="11"/>
      <c r="B622" s="11"/>
      <c r="C622" s="11"/>
      <c r="D622" s="27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</row>
    <row r="623" spans="1:17" ht="15">
      <c r="A623" s="11"/>
      <c r="B623" s="11"/>
      <c r="C623" s="11"/>
      <c r="D623" s="27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</row>
    <row r="624" spans="1:17" ht="15">
      <c r="A624" s="11"/>
      <c r="B624" s="11"/>
      <c r="C624" s="11"/>
      <c r="D624" s="27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</row>
    <row r="625" spans="1:17" ht="15">
      <c r="A625" s="11"/>
      <c r="B625" s="11"/>
      <c r="C625" s="11"/>
      <c r="D625" s="27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</row>
    <row r="626" spans="1:17" ht="15">
      <c r="A626" s="11"/>
      <c r="B626" s="11"/>
      <c r="C626" s="11"/>
      <c r="D626" s="27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</row>
    <row r="627" spans="1:17" ht="15">
      <c r="A627" s="11"/>
      <c r="B627" s="11"/>
      <c r="C627" s="11"/>
      <c r="D627" s="27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</row>
    <row r="628" spans="1:17" ht="15">
      <c r="A628" s="11"/>
      <c r="B628" s="11"/>
      <c r="C628" s="11"/>
      <c r="D628" s="27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</row>
    <row r="629" spans="1:17" ht="15">
      <c r="A629" s="11"/>
      <c r="B629" s="11"/>
      <c r="C629" s="11"/>
      <c r="D629" s="27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</row>
    <row r="630" spans="1:17" ht="15">
      <c r="A630" s="11"/>
      <c r="B630" s="11"/>
      <c r="C630" s="11"/>
      <c r="D630" s="27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</row>
    <row r="631" spans="1:17" ht="15">
      <c r="A631" s="11"/>
      <c r="B631" s="11"/>
      <c r="C631" s="11"/>
      <c r="D631" s="27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</row>
    <row r="632" spans="1:17" ht="15">
      <c r="A632" s="11"/>
      <c r="B632" s="11"/>
      <c r="C632" s="11"/>
      <c r="D632" s="27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</row>
    <row r="633" spans="1:17" ht="15">
      <c r="A633" s="11"/>
      <c r="B633" s="11"/>
      <c r="C633" s="11"/>
      <c r="D633" s="27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</row>
    <row r="634" spans="1:17" ht="15">
      <c r="A634" s="11"/>
      <c r="B634" s="11"/>
      <c r="C634" s="11"/>
      <c r="D634" s="27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</row>
    <row r="635" spans="1:17" ht="15">
      <c r="A635" s="11"/>
      <c r="B635" s="11"/>
      <c r="C635" s="11"/>
      <c r="D635" s="27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</row>
    <row r="636" spans="1:17" ht="15">
      <c r="A636" s="11"/>
      <c r="B636" s="11"/>
      <c r="C636" s="11"/>
      <c r="D636" s="27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</row>
    <row r="637" spans="1:17" ht="15">
      <c r="A637" s="11"/>
      <c r="B637" s="11"/>
      <c r="C637" s="11"/>
      <c r="D637" s="27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</row>
    <row r="638" spans="1:17" ht="15">
      <c r="A638" s="11"/>
      <c r="B638" s="11"/>
      <c r="C638" s="11"/>
      <c r="D638" s="27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</row>
    <row r="639" spans="1:17" ht="15">
      <c r="A639" s="11"/>
      <c r="B639" s="11"/>
      <c r="C639" s="11"/>
      <c r="D639" s="27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</row>
    <row r="640" spans="1:17" ht="15">
      <c r="A640" s="11"/>
      <c r="B640" s="11"/>
      <c r="C640" s="11"/>
      <c r="D640" s="27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</row>
    <row r="641" spans="1:17" ht="15">
      <c r="A641" s="11"/>
      <c r="B641" s="11"/>
      <c r="C641" s="11"/>
      <c r="D641" s="27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</row>
    <row r="642" spans="1:17" ht="15">
      <c r="A642" s="11"/>
      <c r="B642" s="11"/>
      <c r="C642" s="11"/>
      <c r="D642" s="27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</row>
    <row r="643" spans="1:17" ht="15">
      <c r="A643" s="11"/>
      <c r="B643" s="11"/>
      <c r="C643" s="11"/>
      <c r="D643" s="27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</row>
    <row r="644" spans="1:17" ht="15">
      <c r="A644" s="11"/>
      <c r="B644" s="11"/>
      <c r="C644" s="11"/>
      <c r="D644" s="27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</row>
    <row r="645" spans="1:17" ht="15">
      <c r="A645" s="11"/>
      <c r="B645" s="11"/>
      <c r="C645" s="11"/>
      <c r="D645" s="27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</row>
    <row r="646" spans="1:17" ht="15">
      <c r="A646" s="11"/>
      <c r="B646" s="11"/>
      <c r="C646" s="11"/>
      <c r="D646" s="27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</row>
    <row r="647" spans="1:17" ht="15">
      <c r="A647" s="11"/>
      <c r="B647" s="11"/>
      <c r="C647" s="11"/>
      <c r="D647" s="27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</row>
    <row r="648" spans="1:17" ht="15">
      <c r="A648" s="11"/>
      <c r="B648" s="11"/>
      <c r="C648" s="11"/>
      <c r="D648" s="27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</row>
    <row r="649" spans="1:17" ht="15">
      <c r="A649" s="11"/>
      <c r="B649" s="11"/>
      <c r="C649" s="11"/>
      <c r="D649" s="27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</row>
    <row r="650" spans="1:17" ht="15">
      <c r="A650" s="11"/>
      <c r="B650" s="11"/>
      <c r="C650" s="11"/>
      <c r="D650" s="27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</row>
    <row r="651" spans="1:17" ht="15">
      <c r="A651" s="11"/>
      <c r="B651" s="11"/>
      <c r="C651" s="11"/>
      <c r="D651" s="27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</row>
    <row r="652" spans="1:17" ht="15">
      <c r="A652" s="11"/>
      <c r="B652" s="11"/>
      <c r="C652" s="11"/>
      <c r="D652" s="27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</row>
    <row r="653" spans="1:17" ht="15">
      <c r="A653" s="11"/>
      <c r="B653" s="11"/>
      <c r="C653" s="11"/>
      <c r="D653" s="27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</row>
    <row r="654" spans="1:17" ht="15">
      <c r="A654" s="11"/>
      <c r="B654" s="11"/>
      <c r="C654" s="11"/>
      <c r="D654" s="27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</row>
    <row r="655" spans="1:17" ht="15">
      <c r="A655" s="11"/>
      <c r="B655" s="11"/>
      <c r="C655" s="11"/>
      <c r="D655" s="27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</row>
    <row r="656" spans="1:17" ht="15">
      <c r="A656" s="11"/>
      <c r="B656" s="11"/>
      <c r="C656" s="11"/>
      <c r="D656" s="27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</row>
    <row r="657" spans="1:17" ht="15">
      <c r="A657" s="11"/>
      <c r="B657" s="11"/>
      <c r="C657" s="11"/>
      <c r="D657" s="27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</row>
    <row r="658" spans="1:17" ht="15">
      <c r="A658" s="11"/>
      <c r="B658" s="11"/>
      <c r="C658" s="11"/>
      <c r="D658" s="27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</row>
    <row r="659" spans="1:17" ht="15">
      <c r="A659" s="11"/>
      <c r="B659" s="11"/>
      <c r="C659" s="11"/>
      <c r="D659" s="27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</row>
    <row r="660" spans="1:17" ht="15">
      <c r="A660" s="11"/>
      <c r="B660" s="11"/>
      <c r="C660" s="11"/>
      <c r="D660" s="27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</row>
    <row r="661" spans="1:17" ht="15">
      <c r="A661" s="11"/>
      <c r="B661" s="11"/>
      <c r="C661" s="11"/>
      <c r="D661" s="27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</row>
    <row r="662" spans="1:17" ht="15">
      <c r="A662" s="11"/>
      <c r="B662" s="11"/>
      <c r="C662" s="11"/>
      <c r="D662" s="27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</row>
    <row r="663" spans="1:17" ht="15">
      <c r="A663" s="11"/>
      <c r="B663" s="11"/>
      <c r="C663" s="11"/>
      <c r="D663" s="27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</row>
    <row r="664" spans="1:17" ht="15">
      <c r="A664" s="11"/>
      <c r="B664" s="11"/>
      <c r="C664" s="11"/>
      <c r="D664" s="27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</row>
    <row r="665" spans="1:17" ht="15">
      <c r="A665" s="11"/>
      <c r="B665" s="11"/>
      <c r="C665" s="11"/>
      <c r="D665" s="27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</row>
    <row r="666" spans="1:17" ht="15">
      <c r="A666" s="11"/>
      <c r="B666" s="11"/>
      <c r="C666" s="11"/>
      <c r="D666" s="27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</row>
    <row r="667" spans="1:17" ht="15">
      <c r="A667" s="11"/>
      <c r="B667" s="11"/>
      <c r="C667" s="11"/>
      <c r="D667" s="27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</row>
    <row r="668" spans="1:17" ht="15">
      <c r="A668" s="11"/>
      <c r="B668" s="11"/>
      <c r="C668" s="11"/>
      <c r="D668" s="27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</row>
    <row r="669" spans="1:17" ht="15">
      <c r="A669" s="11"/>
      <c r="B669" s="11"/>
      <c r="C669" s="11"/>
      <c r="D669" s="27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</row>
    <row r="670" spans="1:17" ht="15">
      <c r="A670" s="11"/>
      <c r="B670" s="11"/>
      <c r="C670" s="11"/>
      <c r="D670" s="27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</row>
    <row r="671" spans="1:17" ht="15">
      <c r="A671" s="11"/>
      <c r="B671" s="11"/>
      <c r="C671" s="11"/>
      <c r="D671" s="27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</row>
    <row r="672" spans="1:17" ht="15">
      <c r="A672" s="11"/>
      <c r="B672" s="11"/>
      <c r="C672" s="11"/>
      <c r="D672" s="27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</row>
    <row r="673" spans="1:17" ht="15">
      <c r="A673" s="11"/>
      <c r="B673" s="11"/>
      <c r="C673" s="11"/>
      <c r="D673" s="27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</row>
    <row r="674" spans="1:17" ht="15">
      <c r="A674" s="11"/>
      <c r="B674" s="11"/>
      <c r="C674" s="11"/>
      <c r="D674" s="27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</row>
    <row r="675" spans="1:17" ht="15">
      <c r="A675" s="11"/>
      <c r="B675" s="11"/>
      <c r="C675" s="11"/>
      <c r="D675" s="27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</row>
    <row r="676" spans="1:17" ht="15">
      <c r="A676" s="11"/>
      <c r="B676" s="11"/>
      <c r="C676" s="11"/>
      <c r="D676" s="27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</row>
    <row r="677" spans="1:17" ht="15">
      <c r="A677" s="11"/>
      <c r="B677" s="11"/>
      <c r="C677" s="11"/>
      <c r="D677" s="27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</row>
    <row r="678" spans="1:17" ht="15">
      <c r="A678" s="11"/>
      <c r="B678" s="11"/>
      <c r="C678" s="11"/>
      <c r="D678" s="27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</row>
    <row r="679" spans="1:17" ht="15">
      <c r="A679" s="11"/>
      <c r="B679" s="11"/>
      <c r="C679" s="11"/>
      <c r="D679" s="27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</row>
    <row r="680" spans="1:17" ht="15">
      <c r="A680" s="11"/>
      <c r="B680" s="11"/>
      <c r="C680" s="11"/>
      <c r="D680" s="27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</row>
    <row r="681" spans="1:17" ht="15">
      <c r="A681" s="11"/>
      <c r="B681" s="11"/>
      <c r="C681" s="11"/>
      <c r="D681" s="27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</row>
    <row r="682" spans="1:17" ht="15">
      <c r="A682" s="11"/>
      <c r="B682" s="11"/>
      <c r="C682" s="11"/>
      <c r="D682" s="27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</row>
    <row r="683" spans="1:17" ht="15">
      <c r="A683" s="11"/>
      <c r="B683" s="11"/>
      <c r="C683" s="11"/>
      <c r="D683" s="27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</row>
    <row r="684" spans="1:17" ht="15">
      <c r="A684" s="11"/>
      <c r="B684" s="11"/>
      <c r="C684" s="11"/>
      <c r="D684" s="27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</row>
    <row r="685" spans="1:17" ht="15">
      <c r="A685" s="11"/>
      <c r="B685" s="11"/>
      <c r="C685" s="11"/>
      <c r="D685" s="27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</row>
    <row r="686" spans="1:17" ht="15">
      <c r="A686" s="11"/>
      <c r="B686" s="11"/>
      <c r="C686" s="11"/>
      <c r="D686" s="27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</row>
    <row r="687" spans="1:17" ht="15">
      <c r="A687" s="11"/>
      <c r="B687" s="11"/>
      <c r="C687" s="11"/>
      <c r="D687" s="27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</row>
    <row r="688" spans="1:17" ht="15">
      <c r="A688" s="11"/>
      <c r="B688" s="11"/>
      <c r="C688" s="11"/>
      <c r="D688" s="27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</row>
    <row r="689" spans="1:17" ht="15">
      <c r="A689" s="11"/>
      <c r="B689" s="11"/>
      <c r="C689" s="11"/>
      <c r="D689" s="27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</row>
    <row r="690" spans="1:17" ht="15">
      <c r="A690" s="11"/>
      <c r="B690" s="11"/>
      <c r="C690" s="11"/>
      <c r="D690" s="27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</row>
    <row r="691" spans="1:17" ht="15">
      <c r="A691" s="11"/>
      <c r="B691" s="11"/>
      <c r="C691" s="11"/>
      <c r="D691" s="27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</row>
    <row r="692" spans="1:17" ht="15">
      <c r="A692" s="11"/>
      <c r="B692" s="11"/>
      <c r="C692" s="11"/>
      <c r="D692" s="27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</row>
    <row r="693" spans="1:17" ht="15">
      <c r="A693" s="11"/>
      <c r="B693" s="11"/>
      <c r="C693" s="11"/>
      <c r="D693" s="27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</row>
    <row r="694" spans="1:17" ht="15">
      <c r="A694" s="11"/>
      <c r="B694" s="11"/>
      <c r="C694" s="11"/>
      <c r="D694" s="27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</row>
    <row r="695" spans="1:17" ht="15">
      <c r="A695" s="11"/>
      <c r="B695" s="11"/>
      <c r="C695" s="11"/>
      <c r="D695" s="27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</row>
    <row r="696" spans="1:17" ht="15">
      <c r="A696" s="11"/>
      <c r="B696" s="11"/>
      <c r="C696" s="11"/>
      <c r="D696" s="27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</row>
    <row r="697" spans="1:17" ht="15">
      <c r="A697" s="11"/>
      <c r="B697" s="11"/>
      <c r="C697" s="11"/>
      <c r="D697" s="27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</row>
    <row r="698" spans="1:17" ht="15">
      <c r="A698" s="11"/>
      <c r="B698" s="11"/>
      <c r="C698" s="11"/>
      <c r="D698" s="27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</row>
    <row r="699" spans="1:17" ht="15">
      <c r="A699" s="11"/>
      <c r="B699" s="11"/>
      <c r="C699" s="11"/>
      <c r="D699" s="27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</row>
    <row r="700" spans="1:17" ht="15">
      <c r="A700" s="11"/>
      <c r="B700" s="11"/>
      <c r="C700" s="11"/>
      <c r="D700" s="27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</row>
    <row r="701" spans="1:17" ht="15">
      <c r="A701" s="11"/>
      <c r="B701" s="11"/>
      <c r="C701" s="11"/>
      <c r="D701" s="27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</row>
    <row r="702" spans="1:17" ht="15">
      <c r="A702" s="11"/>
      <c r="B702" s="11"/>
      <c r="C702" s="11"/>
      <c r="D702" s="27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</row>
    <row r="703" spans="1:17" ht="15">
      <c r="A703" s="11"/>
      <c r="B703" s="11"/>
      <c r="C703" s="11"/>
      <c r="D703" s="27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</row>
    <row r="704" spans="1:17" ht="15">
      <c r="A704" s="11"/>
      <c r="B704" s="11"/>
      <c r="C704" s="11"/>
      <c r="D704" s="27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</row>
    <row r="705" spans="1:17" ht="15">
      <c r="A705" s="11"/>
      <c r="B705" s="11"/>
      <c r="C705" s="11"/>
      <c r="D705" s="27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</row>
    <row r="706" spans="1:17" ht="15">
      <c r="A706" s="11"/>
      <c r="B706" s="11"/>
      <c r="C706" s="11"/>
      <c r="D706" s="27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</row>
    <row r="707" spans="1:17" ht="15">
      <c r="A707" s="11"/>
      <c r="B707" s="11"/>
      <c r="C707" s="11"/>
      <c r="D707" s="27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</row>
    <row r="708" spans="1:17" ht="15">
      <c r="A708" s="11"/>
      <c r="B708" s="11"/>
      <c r="C708" s="11"/>
      <c r="D708" s="27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</row>
    <row r="709" spans="1:17" ht="15">
      <c r="A709" s="11"/>
      <c r="B709" s="11"/>
      <c r="C709" s="11"/>
      <c r="D709" s="27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</row>
    <row r="710" spans="1:17" ht="15">
      <c r="A710" s="11"/>
      <c r="B710" s="11"/>
      <c r="C710" s="11"/>
      <c r="D710" s="27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</row>
    <row r="711" spans="1:17" ht="15">
      <c r="A711" s="11"/>
      <c r="B711" s="11"/>
      <c r="C711" s="11"/>
      <c r="D711" s="27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</row>
    <row r="712" spans="1:17" ht="15">
      <c r="A712" s="11"/>
      <c r="B712" s="11"/>
      <c r="C712" s="11"/>
      <c r="D712" s="27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</row>
    <row r="713" spans="1:17" ht="15">
      <c r="A713" s="11"/>
      <c r="B713" s="11"/>
      <c r="C713" s="11"/>
      <c r="D713" s="27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</row>
    <row r="714" spans="1:17" ht="15">
      <c r="A714" s="11"/>
      <c r="B714" s="11"/>
      <c r="C714" s="11"/>
      <c r="D714" s="27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</row>
    <row r="715" spans="1:17" ht="15">
      <c r="A715" s="11"/>
      <c r="B715" s="11"/>
      <c r="C715" s="11"/>
      <c r="D715" s="27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</row>
    <row r="716" spans="1:17" ht="15">
      <c r="A716" s="11"/>
      <c r="B716" s="11"/>
      <c r="C716" s="11"/>
      <c r="D716" s="27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</row>
    <row r="717" spans="1:17" ht="15">
      <c r="A717" s="11"/>
      <c r="B717" s="11"/>
      <c r="C717" s="11"/>
      <c r="D717" s="27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</row>
    <row r="718" spans="1:17" ht="15">
      <c r="A718" s="11"/>
      <c r="B718" s="11"/>
      <c r="C718" s="11"/>
      <c r="D718" s="27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</row>
    <row r="719" spans="1:17" ht="15">
      <c r="A719" s="11"/>
      <c r="B719" s="11"/>
      <c r="C719" s="11"/>
      <c r="D719" s="27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</row>
    <row r="720" spans="1:17" ht="15">
      <c r="A720" s="11"/>
      <c r="B720" s="11"/>
      <c r="C720" s="11"/>
      <c r="D720" s="27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</row>
    <row r="721" spans="1:17" ht="15">
      <c r="A721" s="11"/>
      <c r="B721" s="11"/>
      <c r="C721" s="11"/>
      <c r="D721" s="27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</row>
    <row r="722" spans="1:17" ht="15">
      <c r="A722" s="11"/>
      <c r="B722" s="11"/>
      <c r="C722" s="11"/>
      <c r="D722" s="27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</row>
    <row r="723" spans="1:17" ht="15">
      <c r="A723" s="11"/>
      <c r="B723" s="11"/>
      <c r="C723" s="11"/>
      <c r="D723" s="27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</row>
    <row r="724" spans="1:17" ht="15">
      <c r="A724" s="11"/>
      <c r="B724" s="11"/>
      <c r="C724" s="11"/>
      <c r="D724" s="27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</row>
    <row r="725" spans="1:17" ht="15">
      <c r="A725" s="11"/>
      <c r="B725" s="11"/>
      <c r="C725" s="11"/>
      <c r="D725" s="27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</row>
    <row r="726" spans="1:17" ht="15">
      <c r="A726" s="11"/>
      <c r="B726" s="11"/>
      <c r="C726" s="11"/>
      <c r="D726" s="27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</row>
    <row r="727" spans="1:17" ht="15">
      <c r="A727" s="11"/>
      <c r="B727" s="11"/>
      <c r="C727" s="11"/>
      <c r="D727" s="27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</row>
    <row r="728" spans="1:17" ht="15">
      <c r="A728" s="11"/>
      <c r="B728" s="11"/>
      <c r="C728" s="11"/>
      <c r="D728" s="27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</row>
    <row r="729" spans="1:17" ht="15">
      <c r="A729" s="11"/>
      <c r="B729" s="11"/>
      <c r="C729" s="11"/>
      <c r="D729" s="27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</row>
    <row r="730" spans="1:17" ht="15">
      <c r="A730" s="11"/>
      <c r="B730" s="11"/>
      <c r="C730" s="11"/>
      <c r="D730" s="27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</row>
    <row r="731" spans="1:17" ht="15">
      <c r="A731" s="11"/>
      <c r="B731" s="11"/>
      <c r="C731" s="11"/>
      <c r="D731" s="27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</row>
    <row r="732" spans="1:17" ht="15">
      <c r="A732" s="11"/>
      <c r="B732" s="11"/>
      <c r="C732" s="11"/>
      <c r="D732" s="27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</row>
    <row r="733" spans="1:17" ht="15">
      <c r="A733" s="11"/>
      <c r="B733" s="11"/>
      <c r="C733" s="11"/>
      <c r="D733" s="27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</row>
    <row r="734" spans="1:17" ht="15">
      <c r="A734" s="11"/>
      <c r="B734" s="11"/>
      <c r="C734" s="11"/>
      <c r="D734" s="27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</row>
    <row r="735" spans="1:17" ht="15">
      <c r="A735" s="11"/>
      <c r="B735" s="11"/>
      <c r="C735" s="11"/>
      <c r="D735" s="27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</row>
    <row r="736" spans="1:17" ht="15">
      <c r="A736" s="11"/>
      <c r="B736" s="11"/>
      <c r="C736" s="11"/>
      <c r="D736" s="27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</row>
    <row r="737" spans="1:17" ht="15">
      <c r="A737" s="11"/>
      <c r="B737" s="11"/>
      <c r="C737" s="11"/>
      <c r="D737" s="27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</row>
    <row r="738" spans="1:17" ht="15">
      <c r="A738" s="11"/>
      <c r="B738" s="11"/>
      <c r="C738" s="11"/>
      <c r="D738" s="27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</row>
    <row r="739" spans="1:17" ht="15">
      <c r="A739" s="11"/>
      <c r="B739" s="11"/>
      <c r="C739" s="11"/>
      <c r="D739" s="27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</row>
    <row r="740" spans="1:17" ht="15">
      <c r="A740" s="11"/>
      <c r="B740" s="11"/>
      <c r="C740" s="11"/>
      <c r="D740" s="27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</row>
    <row r="741" spans="1:17" ht="15">
      <c r="A741" s="11"/>
      <c r="B741" s="11"/>
      <c r="C741" s="11"/>
      <c r="D741" s="27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</row>
    <row r="742" spans="1:17" ht="15">
      <c r="A742" s="11"/>
      <c r="B742" s="11"/>
      <c r="C742" s="11"/>
      <c r="D742" s="27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</row>
    <row r="743" spans="1:17" ht="15">
      <c r="A743" s="11"/>
      <c r="B743" s="11"/>
      <c r="C743" s="11"/>
      <c r="D743" s="27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</row>
    <row r="744" spans="1:17" ht="15">
      <c r="A744" s="11"/>
      <c r="B744" s="11"/>
      <c r="C744" s="11"/>
      <c r="D744" s="27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</row>
    <row r="745" spans="1:17" ht="15">
      <c r="A745" s="11"/>
      <c r="B745" s="11"/>
      <c r="C745" s="11"/>
      <c r="D745" s="27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</row>
    <row r="746" spans="1:17" ht="15">
      <c r="A746" s="11"/>
      <c r="B746" s="11"/>
      <c r="C746" s="11"/>
      <c r="D746" s="27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</row>
    <row r="747" spans="1:17" ht="15">
      <c r="A747" s="11"/>
      <c r="B747" s="11"/>
      <c r="C747" s="11"/>
      <c r="D747" s="27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</row>
    <row r="748" spans="1:17" ht="15">
      <c r="A748" s="11"/>
      <c r="B748" s="11"/>
      <c r="C748" s="11"/>
      <c r="D748" s="27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</row>
    <row r="749" spans="1:17" ht="15">
      <c r="A749" s="11"/>
      <c r="B749" s="11"/>
      <c r="C749" s="11"/>
      <c r="D749" s="27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</row>
    <row r="750" spans="1:17" ht="15">
      <c r="A750" s="11"/>
      <c r="B750" s="11"/>
      <c r="C750" s="11"/>
      <c r="D750" s="27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</row>
    <row r="751" spans="1:17" ht="15">
      <c r="A751" s="11"/>
      <c r="B751" s="11"/>
      <c r="C751" s="11"/>
      <c r="D751" s="27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</row>
    <row r="752" spans="1:17" ht="15">
      <c r="A752" s="11"/>
      <c r="B752" s="11"/>
      <c r="C752" s="11"/>
      <c r="D752" s="27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</row>
    <row r="753" spans="1:17" ht="15">
      <c r="A753" s="11"/>
      <c r="B753" s="11"/>
      <c r="C753" s="11"/>
      <c r="D753" s="27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</row>
    <row r="754" spans="1:17" ht="15">
      <c r="A754" s="11"/>
      <c r="B754" s="11"/>
      <c r="C754" s="11"/>
      <c r="D754" s="27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</row>
    <row r="755" spans="1:17" ht="15">
      <c r="A755" s="11"/>
      <c r="B755" s="11"/>
      <c r="C755" s="11"/>
      <c r="D755" s="27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</row>
    <row r="756" spans="1:17" ht="15">
      <c r="A756" s="11"/>
      <c r="B756" s="11"/>
      <c r="C756" s="11"/>
      <c r="D756" s="27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</row>
    <row r="757" spans="1:17" ht="15">
      <c r="A757" s="11"/>
      <c r="B757" s="11"/>
      <c r="C757" s="11"/>
      <c r="D757" s="27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</row>
    <row r="758" spans="1:17" ht="15">
      <c r="A758" s="11"/>
      <c r="B758" s="11"/>
      <c r="C758" s="11"/>
      <c r="D758" s="27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</row>
    <row r="759" spans="1:17" ht="15">
      <c r="A759" s="11"/>
      <c r="B759" s="11"/>
      <c r="C759" s="11"/>
      <c r="D759" s="27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</row>
    <row r="760" spans="1:17" ht="15">
      <c r="A760" s="11"/>
      <c r="B760" s="11"/>
      <c r="C760" s="11"/>
      <c r="D760" s="27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</row>
    <row r="761" spans="1:17" ht="15">
      <c r="A761" s="11"/>
      <c r="B761" s="11"/>
      <c r="C761" s="11"/>
      <c r="D761" s="27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</row>
    <row r="762" spans="1:17" ht="15">
      <c r="A762" s="11"/>
      <c r="B762" s="11"/>
      <c r="C762" s="11"/>
      <c r="D762" s="27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</row>
    <row r="763" spans="1:17" ht="15">
      <c r="A763" s="11"/>
      <c r="B763" s="11"/>
      <c r="C763" s="11"/>
      <c r="D763" s="27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</row>
    <row r="764" spans="1:17" ht="15">
      <c r="A764" s="11"/>
      <c r="B764" s="11"/>
      <c r="C764" s="11"/>
      <c r="D764" s="27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</row>
    <row r="765" spans="1:17" ht="15">
      <c r="A765" s="11"/>
      <c r="B765" s="11"/>
      <c r="C765" s="11"/>
      <c r="D765" s="27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</row>
    <row r="766" spans="1:17" ht="15">
      <c r="A766" s="11"/>
      <c r="B766" s="11"/>
      <c r="C766" s="11"/>
      <c r="D766" s="27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</row>
    <row r="767" spans="1:17" ht="15">
      <c r="A767" s="11"/>
      <c r="B767" s="11"/>
      <c r="C767" s="11"/>
      <c r="D767" s="27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</row>
    <row r="768" spans="1:17" ht="15">
      <c r="A768" s="11"/>
      <c r="B768" s="11"/>
      <c r="C768" s="11"/>
      <c r="D768" s="27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</row>
    <row r="769" spans="1:17" ht="15">
      <c r="A769" s="11"/>
      <c r="B769" s="11"/>
      <c r="C769" s="11"/>
      <c r="D769" s="27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</row>
    <row r="770" spans="1:17" ht="15">
      <c r="A770" s="11"/>
      <c r="B770" s="11"/>
      <c r="C770" s="11"/>
      <c r="D770" s="27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</row>
    <row r="771" spans="1:17" ht="15">
      <c r="A771" s="11"/>
      <c r="B771" s="11"/>
      <c r="C771" s="11"/>
      <c r="D771" s="27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</row>
    <row r="772" spans="1:17" ht="15">
      <c r="A772" s="11"/>
      <c r="B772" s="11"/>
      <c r="C772" s="11"/>
      <c r="D772" s="27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</row>
    <row r="773" spans="1:17" ht="15">
      <c r="A773" s="11"/>
      <c r="B773" s="11"/>
      <c r="C773" s="11"/>
      <c r="D773" s="27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</row>
    <row r="774" spans="1:17" ht="15">
      <c r="A774" s="11"/>
      <c r="B774" s="11"/>
      <c r="C774" s="11"/>
      <c r="D774" s="27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</row>
    <row r="775" spans="1:17" ht="15">
      <c r="A775" s="11"/>
      <c r="B775" s="11"/>
      <c r="C775" s="11"/>
      <c r="D775" s="27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</row>
    <row r="776" spans="1:17" ht="15">
      <c r="A776" s="11"/>
      <c r="B776" s="11"/>
      <c r="C776" s="11"/>
      <c r="D776" s="27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</row>
    <row r="777" spans="1:17" ht="15">
      <c r="A777" s="11"/>
      <c r="B777" s="11"/>
      <c r="C777" s="11"/>
      <c r="D777" s="27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</row>
    <row r="778" spans="1:17" ht="15">
      <c r="A778" s="11"/>
      <c r="B778" s="11"/>
      <c r="C778" s="11"/>
      <c r="D778" s="27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</row>
    <row r="779" spans="1:17" ht="15">
      <c r="A779" s="11"/>
      <c r="B779" s="11"/>
      <c r="C779" s="11"/>
      <c r="D779" s="27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</row>
    <row r="780" spans="1:17" ht="15">
      <c r="A780" s="11"/>
      <c r="B780" s="11"/>
      <c r="C780" s="11"/>
      <c r="D780" s="27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</row>
    <row r="781" spans="1:17" ht="15">
      <c r="A781" s="11"/>
      <c r="B781" s="11"/>
      <c r="C781" s="11"/>
      <c r="D781" s="27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</row>
    <row r="782" spans="1:17" ht="15">
      <c r="A782" s="11"/>
      <c r="B782" s="11"/>
      <c r="C782" s="11"/>
      <c r="D782" s="27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</row>
    <row r="783" spans="1:17" ht="15">
      <c r="A783" s="11"/>
      <c r="B783" s="11"/>
      <c r="C783" s="11"/>
      <c r="D783" s="27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</row>
    <row r="784" spans="1:17" ht="15">
      <c r="A784" s="11"/>
      <c r="B784" s="11"/>
      <c r="C784" s="11"/>
      <c r="D784" s="27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</row>
    <row r="785" spans="1:17" ht="15">
      <c r="A785" s="11"/>
      <c r="B785" s="11"/>
      <c r="C785" s="11"/>
      <c r="D785" s="27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</row>
    <row r="786" spans="1:17" ht="15">
      <c r="A786" s="11"/>
      <c r="B786" s="11"/>
      <c r="C786" s="11"/>
      <c r="D786" s="27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</row>
    <row r="787" spans="1:17" ht="15">
      <c r="A787" s="11"/>
      <c r="B787" s="11"/>
      <c r="C787" s="11"/>
      <c r="D787" s="27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</row>
    <row r="788" spans="1:17" ht="15">
      <c r="A788" s="11"/>
      <c r="B788" s="11"/>
      <c r="C788" s="11"/>
      <c r="D788" s="27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</row>
    <row r="789" spans="1:17" ht="15">
      <c r="A789" s="11"/>
      <c r="B789" s="11"/>
      <c r="C789" s="11"/>
      <c r="D789" s="27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</row>
    <row r="790" spans="1:17" ht="15">
      <c r="A790" s="11"/>
      <c r="B790" s="11"/>
      <c r="C790" s="11"/>
      <c r="D790" s="27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</row>
    <row r="791" spans="1:17" ht="15">
      <c r="A791" s="11"/>
      <c r="B791" s="11"/>
      <c r="C791" s="11"/>
      <c r="D791" s="27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</row>
    <row r="792" spans="1:17" ht="15">
      <c r="A792" s="11"/>
      <c r="B792" s="11"/>
      <c r="C792" s="11"/>
      <c r="D792" s="27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</row>
    <row r="793" spans="1:17" ht="15">
      <c r="A793" s="11"/>
      <c r="B793" s="11"/>
      <c r="C793" s="11"/>
      <c r="D793" s="27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</row>
    <row r="794" spans="1:17" ht="15">
      <c r="A794" s="11"/>
      <c r="B794" s="11"/>
      <c r="C794" s="11"/>
      <c r="D794" s="27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</row>
    <row r="795" spans="1:17" ht="15">
      <c r="A795" s="11"/>
      <c r="B795" s="11"/>
      <c r="C795" s="11"/>
      <c r="D795" s="27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</row>
    <row r="796" spans="1:17" ht="15">
      <c r="A796" s="11"/>
      <c r="B796" s="11"/>
      <c r="C796" s="11"/>
      <c r="D796" s="27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</row>
    <row r="797" spans="1:17" ht="15">
      <c r="A797" s="11"/>
      <c r="B797" s="11"/>
      <c r="C797" s="11"/>
      <c r="D797" s="27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</row>
    <row r="798" spans="1:17" ht="15">
      <c r="A798" s="11"/>
      <c r="B798" s="11"/>
      <c r="C798" s="11"/>
      <c r="D798" s="27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</row>
    <row r="799" spans="1:17" ht="15">
      <c r="A799" s="11"/>
      <c r="B799" s="11"/>
      <c r="C799" s="11"/>
      <c r="D799" s="27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</row>
    <row r="800" spans="1:17" ht="15">
      <c r="A800" s="11"/>
      <c r="B800" s="11"/>
      <c r="C800" s="11"/>
      <c r="D800" s="27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</row>
    <row r="801" spans="1:17" ht="15">
      <c r="A801" s="11"/>
      <c r="B801" s="11"/>
      <c r="C801" s="11"/>
      <c r="D801" s="27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</row>
    <row r="802" spans="1:17" ht="15">
      <c r="A802" s="11"/>
      <c r="B802" s="11"/>
      <c r="C802" s="11"/>
      <c r="D802" s="27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</row>
    <row r="803" spans="1:17" ht="15">
      <c r="A803" s="11"/>
      <c r="B803" s="11"/>
      <c r="C803" s="11"/>
      <c r="D803" s="27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</row>
    <row r="804" spans="1:17" ht="15">
      <c r="A804" s="11"/>
      <c r="B804" s="11"/>
      <c r="C804" s="11"/>
      <c r="D804" s="27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</row>
    <row r="805" spans="1:17" ht="15">
      <c r="A805" s="11"/>
      <c r="B805" s="11"/>
      <c r="C805" s="11"/>
      <c r="D805" s="27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</row>
    <row r="806" spans="1:17" ht="15">
      <c r="A806" s="11"/>
      <c r="B806" s="11"/>
      <c r="C806" s="11"/>
      <c r="D806" s="27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</row>
    <row r="807" spans="1:17" ht="15">
      <c r="A807" s="11"/>
      <c r="B807" s="11"/>
      <c r="C807" s="11"/>
      <c r="D807" s="27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</row>
    <row r="808" spans="1:17" ht="15">
      <c r="A808" s="11"/>
      <c r="B808" s="11"/>
      <c r="C808" s="11"/>
      <c r="D808" s="27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</row>
    <row r="809" spans="1:17" ht="15">
      <c r="A809" s="11"/>
      <c r="B809" s="11"/>
      <c r="C809" s="11"/>
      <c r="D809" s="27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</row>
    <row r="810" spans="1:17" ht="15">
      <c r="A810" s="11"/>
      <c r="B810" s="11"/>
      <c r="C810" s="11"/>
      <c r="D810" s="27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</row>
    <row r="811" spans="1:17" ht="15">
      <c r="A811" s="11"/>
      <c r="B811" s="11"/>
      <c r="C811" s="11"/>
      <c r="D811" s="27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</row>
    <row r="812" spans="1:17" ht="15">
      <c r="A812" s="11"/>
      <c r="B812" s="11"/>
      <c r="C812" s="11"/>
      <c r="D812" s="27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</row>
    <row r="813" spans="1:17" ht="15">
      <c r="A813" s="11"/>
      <c r="B813" s="11"/>
      <c r="C813" s="11"/>
      <c r="D813" s="27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</row>
    <row r="814" spans="1:17" ht="15">
      <c r="A814" s="11"/>
      <c r="B814" s="11"/>
      <c r="C814" s="11"/>
      <c r="D814" s="27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</row>
    <row r="815" spans="1:17" ht="15">
      <c r="A815" s="11"/>
      <c r="B815" s="11"/>
      <c r="C815" s="11"/>
      <c r="D815" s="27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</row>
    <row r="816" spans="1:17" ht="15">
      <c r="A816" s="11"/>
      <c r="B816" s="11"/>
      <c r="C816" s="11"/>
      <c r="D816" s="27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</row>
    <row r="817" spans="1:17" ht="15">
      <c r="A817" s="11"/>
      <c r="B817" s="11"/>
      <c r="C817" s="11"/>
      <c r="D817" s="27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</row>
    <row r="818" spans="1:17" ht="15">
      <c r="A818" s="11"/>
      <c r="B818" s="11"/>
      <c r="C818" s="11"/>
      <c r="D818" s="27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</row>
    <row r="819" spans="1:17" ht="15">
      <c r="A819" s="11"/>
      <c r="B819" s="11"/>
      <c r="C819" s="11"/>
      <c r="D819" s="27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</row>
    <row r="820" spans="1:17" ht="15">
      <c r="A820" s="11"/>
      <c r="B820" s="11"/>
      <c r="C820" s="11"/>
      <c r="D820" s="27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</row>
    <row r="821" spans="1:17" ht="15">
      <c r="A821" s="11"/>
      <c r="B821" s="11"/>
      <c r="C821" s="11"/>
      <c r="D821" s="27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</row>
    <row r="822" spans="1:17" ht="15">
      <c r="A822" s="11"/>
      <c r="B822" s="11"/>
      <c r="C822" s="11"/>
      <c r="D822" s="27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</row>
    <row r="823" spans="1:17" ht="15">
      <c r="A823" s="11"/>
      <c r="B823" s="11"/>
      <c r="C823" s="11"/>
      <c r="D823" s="27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</row>
    <row r="824" spans="1:17" ht="15">
      <c r="A824" s="11"/>
      <c r="B824" s="11"/>
      <c r="C824" s="11"/>
      <c r="D824" s="27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</row>
    <row r="825" spans="1:17" ht="15">
      <c r="A825" s="11"/>
      <c r="B825" s="11"/>
      <c r="C825" s="11"/>
      <c r="D825" s="27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</row>
    <row r="826" spans="1:17" ht="15">
      <c r="A826" s="11"/>
      <c r="B826" s="11"/>
      <c r="C826" s="11"/>
      <c r="D826" s="27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</row>
    <row r="827" spans="1:17" ht="15">
      <c r="A827" s="11"/>
      <c r="B827" s="11"/>
      <c r="C827" s="11"/>
      <c r="D827" s="27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</row>
    <row r="828" spans="1:17" ht="15">
      <c r="A828" s="11"/>
      <c r="B828" s="11"/>
      <c r="C828" s="11"/>
      <c r="D828" s="27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</row>
    <row r="829" spans="1:17" ht="15">
      <c r="A829" s="11"/>
      <c r="B829" s="11"/>
      <c r="C829" s="11"/>
      <c r="D829" s="27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</row>
    <row r="830" spans="1:17" ht="15">
      <c r="A830" s="11"/>
      <c r="B830" s="11"/>
      <c r="C830" s="11"/>
      <c r="D830" s="27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</row>
    <row r="831" spans="1:17" ht="15">
      <c r="A831" s="11"/>
      <c r="B831" s="11"/>
      <c r="C831" s="11"/>
      <c r="D831" s="27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</row>
    <row r="832" spans="1:17" ht="15">
      <c r="A832" s="11"/>
      <c r="B832" s="11"/>
      <c r="C832" s="11"/>
      <c r="D832" s="27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</row>
    <row r="833" spans="1:17" ht="15">
      <c r="A833" s="11"/>
      <c r="B833" s="11"/>
      <c r="C833" s="11"/>
      <c r="D833" s="27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</row>
    <row r="834" spans="1:17" ht="15">
      <c r="A834" s="11"/>
      <c r="B834" s="11"/>
      <c r="C834" s="11"/>
      <c r="D834" s="27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</row>
    <row r="835" spans="1:17" ht="15">
      <c r="A835" s="11"/>
      <c r="B835" s="11"/>
      <c r="C835" s="11"/>
      <c r="D835" s="27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</row>
    <row r="836" spans="1:17" ht="15">
      <c r="A836" s="11"/>
      <c r="B836" s="11"/>
      <c r="C836" s="11"/>
      <c r="D836" s="27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</row>
    <row r="837" spans="1:17" ht="15">
      <c r="A837" s="11"/>
      <c r="B837" s="11"/>
      <c r="C837" s="11"/>
      <c r="D837" s="27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</row>
    <row r="838" spans="1:17" ht="15">
      <c r="A838" s="11"/>
      <c r="B838" s="11"/>
      <c r="C838" s="11"/>
      <c r="D838" s="27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</row>
    <row r="839" spans="1:17" ht="15">
      <c r="A839" s="11"/>
      <c r="B839" s="11"/>
      <c r="C839" s="11"/>
      <c r="D839" s="27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</row>
    <row r="840" spans="1:17" ht="15">
      <c r="A840" s="11"/>
      <c r="B840" s="11"/>
      <c r="C840" s="11"/>
      <c r="D840" s="27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</row>
    <row r="841" spans="1:17" ht="15">
      <c r="A841" s="11"/>
      <c r="B841" s="11"/>
      <c r="C841" s="11"/>
      <c r="D841" s="27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</row>
    <row r="842" spans="1:17" ht="15">
      <c r="A842" s="11"/>
      <c r="B842" s="11"/>
      <c r="C842" s="11"/>
      <c r="D842" s="27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</row>
    <row r="843" spans="1:17" ht="15">
      <c r="A843" s="11"/>
      <c r="B843" s="11"/>
      <c r="C843" s="11"/>
      <c r="D843" s="27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</row>
    <row r="844" spans="1:17" ht="15">
      <c r="A844" s="11"/>
      <c r="B844" s="11"/>
      <c r="C844" s="11"/>
      <c r="D844" s="27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</row>
    <row r="845" spans="1:17" ht="15">
      <c r="A845" s="11"/>
      <c r="B845" s="11"/>
      <c r="C845" s="11"/>
      <c r="D845" s="27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</row>
    <row r="846" spans="1:17" ht="15">
      <c r="A846" s="11"/>
      <c r="B846" s="11"/>
      <c r="C846" s="11"/>
      <c r="D846" s="27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</row>
    <row r="847" spans="1:17" ht="15">
      <c r="A847" s="11"/>
      <c r="B847" s="11"/>
      <c r="C847" s="11"/>
      <c r="D847" s="27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</row>
    <row r="848" spans="1:17" ht="15">
      <c r="A848" s="11"/>
      <c r="B848" s="11"/>
      <c r="C848" s="11"/>
      <c r="D848" s="27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</row>
    <row r="849" spans="1:17" ht="15">
      <c r="A849" s="11"/>
      <c r="B849" s="11"/>
      <c r="C849" s="11"/>
      <c r="D849" s="27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</row>
    <row r="850" spans="1:17" ht="15">
      <c r="A850" s="11"/>
      <c r="B850" s="11"/>
      <c r="C850" s="11"/>
      <c r="D850" s="27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</row>
    <row r="851" spans="1:17" ht="15">
      <c r="A851" s="11"/>
      <c r="B851" s="11"/>
      <c r="C851" s="11"/>
      <c r="D851" s="27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</row>
    <row r="852" spans="1:17" ht="15">
      <c r="A852" s="11"/>
      <c r="B852" s="11"/>
      <c r="C852" s="11"/>
      <c r="D852" s="27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</row>
    <row r="853" spans="1:17" ht="15">
      <c r="A853" s="11"/>
      <c r="B853" s="11"/>
      <c r="C853" s="11"/>
      <c r="D853" s="27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</row>
    <row r="854" spans="1:17" ht="15">
      <c r="A854" s="11"/>
      <c r="B854" s="11"/>
      <c r="C854" s="11"/>
      <c r="D854" s="27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</row>
    <row r="855" spans="1:17" ht="15">
      <c r="A855" s="11"/>
      <c r="B855" s="11"/>
      <c r="C855" s="11"/>
      <c r="D855" s="27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</row>
    <row r="856" spans="1:17" ht="15">
      <c r="A856" s="11"/>
      <c r="B856" s="11"/>
      <c r="C856" s="11"/>
      <c r="D856" s="27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</row>
    <row r="857" spans="1:17" ht="15">
      <c r="A857" s="11"/>
      <c r="B857" s="11"/>
      <c r="C857" s="11"/>
      <c r="D857" s="27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</row>
    <row r="858" spans="1:17" ht="15">
      <c r="A858" s="11"/>
      <c r="B858" s="11"/>
      <c r="C858" s="11"/>
      <c r="D858" s="27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</row>
    <row r="859" spans="1:17" ht="15">
      <c r="A859" s="11"/>
      <c r="B859" s="11"/>
      <c r="C859" s="11"/>
      <c r="D859" s="27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</row>
    <row r="860" spans="1:17" ht="15">
      <c r="A860" s="11"/>
      <c r="B860" s="11"/>
      <c r="C860" s="11"/>
      <c r="D860" s="27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</row>
    <row r="861" spans="1:17" ht="15">
      <c r="A861" s="11"/>
      <c r="B861" s="11"/>
      <c r="C861" s="11"/>
      <c r="D861" s="27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</row>
    <row r="862" spans="1:17" ht="15">
      <c r="A862" s="11"/>
      <c r="B862" s="11"/>
      <c r="C862" s="11"/>
      <c r="D862" s="27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</row>
    <row r="863" spans="1:17" ht="15">
      <c r="A863" s="11"/>
      <c r="B863" s="11"/>
      <c r="C863" s="11"/>
      <c r="D863" s="27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</row>
    <row r="864" spans="1:17" ht="15">
      <c r="A864" s="11"/>
      <c r="B864" s="11"/>
      <c r="C864" s="11"/>
      <c r="D864" s="27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</row>
    <row r="865" spans="1:17" ht="15">
      <c r="A865" s="11"/>
      <c r="B865" s="11"/>
      <c r="C865" s="11"/>
      <c r="D865" s="27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</row>
    <row r="866" spans="1:17" ht="15">
      <c r="A866" s="11"/>
      <c r="B866" s="11"/>
      <c r="C866" s="11"/>
      <c r="D866" s="27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</row>
    <row r="867" spans="1:17" ht="15">
      <c r="A867" s="11"/>
      <c r="B867" s="11"/>
      <c r="C867" s="11"/>
      <c r="D867" s="27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</row>
    <row r="868" spans="1:17" ht="15">
      <c r="A868" s="11"/>
      <c r="B868" s="11"/>
      <c r="C868" s="11"/>
      <c r="D868" s="27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</row>
    <row r="869" spans="1:17" ht="15">
      <c r="A869" s="11"/>
      <c r="B869" s="11"/>
      <c r="C869" s="11"/>
      <c r="D869" s="27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</row>
    <row r="870" spans="1:17" ht="15">
      <c r="A870" s="11"/>
      <c r="B870" s="11"/>
      <c r="C870" s="11"/>
      <c r="D870" s="27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</row>
    <row r="871" spans="1:17" ht="15">
      <c r="A871" s="11"/>
      <c r="B871" s="11"/>
      <c r="C871" s="11"/>
      <c r="D871" s="27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</row>
    <row r="872" spans="1:17" ht="15">
      <c r="A872" s="11"/>
      <c r="B872" s="11"/>
      <c r="C872" s="11"/>
      <c r="D872" s="27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</row>
    <row r="873" spans="1:17" ht="15">
      <c r="A873" s="11"/>
      <c r="B873" s="11"/>
      <c r="C873" s="11"/>
      <c r="D873" s="27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</row>
    <row r="874" spans="1:17" ht="15">
      <c r="A874" s="11"/>
      <c r="B874" s="11"/>
      <c r="C874" s="11"/>
      <c r="D874" s="27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</row>
    <row r="875" spans="1:17" ht="15">
      <c r="A875" s="11"/>
      <c r="B875" s="11"/>
      <c r="C875" s="11"/>
      <c r="D875" s="27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</row>
    <row r="876" spans="1:17" ht="15">
      <c r="A876" s="11"/>
      <c r="B876" s="11"/>
      <c r="C876" s="11"/>
      <c r="D876" s="27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</row>
    <row r="877" spans="1:17" ht="15">
      <c r="A877" s="11"/>
      <c r="B877" s="11"/>
      <c r="C877" s="11"/>
      <c r="D877" s="27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</row>
    <row r="878" spans="1:17" ht="15">
      <c r="A878" s="11"/>
      <c r="B878" s="11"/>
      <c r="C878" s="11"/>
      <c r="D878" s="27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</row>
    <row r="879" spans="1:17" ht="15">
      <c r="A879" s="11"/>
      <c r="B879" s="11"/>
      <c r="C879" s="11"/>
      <c r="D879" s="27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</row>
    <row r="880" spans="1:17" ht="15">
      <c r="A880" s="11"/>
      <c r="B880" s="11"/>
      <c r="C880" s="11"/>
      <c r="D880" s="27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</row>
    <row r="881" spans="1:17" ht="15">
      <c r="A881" s="11"/>
      <c r="B881" s="11"/>
      <c r="C881" s="11"/>
      <c r="D881" s="27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</row>
    <row r="882" spans="1:17" ht="15">
      <c r="A882" s="11"/>
      <c r="B882" s="11"/>
      <c r="C882" s="11"/>
      <c r="D882" s="27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</row>
    <row r="883" spans="1:17" ht="15">
      <c r="A883" s="11"/>
      <c r="B883" s="11"/>
      <c r="C883" s="11"/>
      <c r="D883" s="27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</row>
    <row r="884" spans="1:17" ht="15">
      <c r="A884" s="11"/>
      <c r="B884" s="11"/>
      <c r="C884" s="11"/>
      <c r="D884" s="27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</row>
    <row r="885" spans="1:17" ht="15">
      <c r="A885" s="11"/>
      <c r="B885" s="11"/>
      <c r="C885" s="11"/>
      <c r="D885" s="27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</row>
    <row r="886" spans="1:17" ht="15">
      <c r="A886" s="11"/>
      <c r="B886" s="11"/>
      <c r="C886" s="11"/>
      <c r="D886" s="27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</row>
    <row r="887" spans="1:17" ht="15">
      <c r="A887" s="11"/>
      <c r="B887" s="11"/>
      <c r="C887" s="11"/>
      <c r="D887" s="27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</row>
    <row r="888" spans="1:17" ht="15">
      <c r="A888" s="11"/>
      <c r="B888" s="11"/>
      <c r="C888" s="11"/>
      <c r="D888" s="27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</row>
    <row r="889" spans="1:17" ht="15">
      <c r="A889" s="11"/>
      <c r="B889" s="11"/>
      <c r="C889" s="11"/>
      <c r="D889" s="27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</row>
    <row r="890" spans="1:17" ht="15">
      <c r="A890" s="11"/>
      <c r="B890" s="11"/>
      <c r="C890" s="11"/>
      <c r="D890" s="27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</row>
    <row r="891" spans="1:17" ht="15">
      <c r="A891" s="11"/>
      <c r="B891" s="11"/>
      <c r="C891" s="11"/>
      <c r="D891" s="27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</row>
    <row r="892" spans="1:17" ht="15">
      <c r="A892" s="11"/>
      <c r="B892" s="11"/>
      <c r="C892" s="11"/>
      <c r="D892" s="27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</row>
    <row r="893" spans="1:17" ht="15">
      <c r="A893" s="11"/>
      <c r="B893" s="11"/>
      <c r="C893" s="11"/>
      <c r="D893" s="27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</row>
    <row r="894" spans="1:17" ht="15">
      <c r="A894" s="11"/>
      <c r="B894" s="11"/>
      <c r="C894" s="11"/>
      <c r="D894" s="27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</row>
    <row r="895" spans="1:17" ht="15">
      <c r="A895" s="11"/>
      <c r="B895" s="11"/>
      <c r="C895" s="11"/>
      <c r="D895" s="27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</row>
    <row r="896" spans="1:17" ht="15">
      <c r="A896" s="11"/>
      <c r="B896" s="11"/>
      <c r="C896" s="11"/>
      <c r="D896" s="27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</row>
    <row r="897" spans="1:17" ht="15">
      <c r="A897" s="11"/>
      <c r="B897" s="11"/>
      <c r="C897" s="11"/>
      <c r="D897" s="27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</row>
    <row r="898" spans="1:17" ht="15">
      <c r="A898" s="11"/>
      <c r="B898" s="11"/>
      <c r="C898" s="11"/>
      <c r="D898" s="27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</row>
    <row r="899" spans="1:17" ht="15">
      <c r="A899" s="11"/>
      <c r="B899" s="11"/>
      <c r="C899" s="11"/>
      <c r="D899" s="27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</row>
    <row r="900" spans="1:17" ht="15">
      <c r="A900" s="11"/>
      <c r="B900" s="11"/>
      <c r="C900" s="11"/>
      <c r="D900" s="27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</row>
    <row r="901" spans="1:17" ht="15">
      <c r="A901" s="11"/>
      <c r="B901" s="11"/>
      <c r="C901" s="11"/>
      <c r="D901" s="27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</row>
    <row r="902" spans="1:17" ht="15">
      <c r="A902" s="11"/>
      <c r="B902" s="11"/>
      <c r="C902" s="11"/>
      <c r="D902" s="27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</row>
    <row r="903" spans="1:17" ht="15">
      <c r="A903" s="11"/>
      <c r="B903" s="11"/>
      <c r="C903" s="11"/>
      <c r="D903" s="27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</row>
    <row r="904" spans="1:17" ht="15">
      <c r="A904" s="11"/>
      <c r="B904" s="11"/>
      <c r="C904" s="11"/>
      <c r="D904" s="27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</row>
    <row r="905" spans="1:17" ht="15">
      <c r="A905" s="11"/>
      <c r="B905" s="11"/>
      <c r="C905" s="11"/>
      <c r="D905" s="27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</row>
    <row r="906" spans="1:17" ht="15">
      <c r="A906" s="11"/>
      <c r="B906" s="11"/>
      <c r="C906" s="11"/>
      <c r="D906" s="27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</row>
    <row r="907" spans="1:17" ht="15">
      <c r="A907" s="11"/>
      <c r="B907" s="11"/>
      <c r="C907" s="11"/>
      <c r="D907" s="27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</row>
    <row r="908" spans="1:17" ht="15">
      <c r="A908" s="11"/>
      <c r="B908" s="11"/>
      <c r="C908" s="11"/>
      <c r="D908" s="27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</row>
    <row r="909" spans="1:17" ht="15">
      <c r="A909" s="11"/>
      <c r="B909" s="11"/>
      <c r="C909" s="11"/>
      <c r="D909" s="27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</row>
    <row r="910" spans="1:17" ht="15">
      <c r="A910" s="11"/>
      <c r="B910" s="11"/>
      <c r="C910" s="11"/>
      <c r="D910" s="27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</row>
    <row r="911" spans="1:17" ht="15">
      <c r="A911" s="11"/>
      <c r="B911" s="11"/>
      <c r="C911" s="11"/>
      <c r="D911" s="27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</row>
    <row r="912" spans="1:17" ht="15">
      <c r="A912" s="11"/>
      <c r="B912" s="11"/>
      <c r="C912" s="11"/>
      <c r="D912" s="27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</row>
    <row r="913" spans="1:17" ht="15">
      <c r="A913" s="11"/>
      <c r="B913" s="11"/>
      <c r="C913" s="11"/>
      <c r="D913" s="27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</row>
    <row r="914" spans="1:17" ht="15">
      <c r="A914" s="11"/>
      <c r="B914" s="11"/>
      <c r="C914" s="11"/>
      <c r="D914" s="27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</row>
    <row r="915" spans="1:17" ht="15">
      <c r="A915" s="11"/>
      <c r="B915" s="11"/>
      <c r="C915" s="11"/>
      <c r="D915" s="27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</row>
    <row r="916" spans="1:17" ht="15">
      <c r="A916" s="11"/>
      <c r="B916" s="11"/>
      <c r="C916" s="11"/>
      <c r="D916" s="27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</row>
    <row r="917" spans="1:17" ht="15">
      <c r="A917" s="11"/>
      <c r="B917" s="11"/>
      <c r="C917" s="11"/>
      <c r="D917" s="27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</row>
    <row r="918" spans="1:17" ht="15">
      <c r="A918" s="11"/>
      <c r="B918" s="11"/>
      <c r="C918" s="11"/>
      <c r="D918" s="27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</row>
    <row r="919" spans="1:17" ht="15">
      <c r="A919" s="11"/>
      <c r="B919" s="11"/>
      <c r="C919" s="11"/>
      <c r="D919" s="27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</row>
    <row r="920" spans="1:17" ht="15">
      <c r="A920" s="11"/>
      <c r="B920" s="11"/>
      <c r="C920" s="11"/>
      <c r="D920" s="27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</row>
    <row r="921" spans="1:17" ht="15">
      <c r="A921" s="11"/>
      <c r="B921" s="11"/>
      <c r="C921" s="11"/>
      <c r="D921" s="27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</row>
    <row r="922" spans="1:17" ht="15">
      <c r="A922" s="11"/>
      <c r="B922" s="11"/>
      <c r="C922" s="11"/>
      <c r="D922" s="27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</row>
    <row r="923" spans="1:17" ht="15">
      <c r="A923" s="11"/>
      <c r="B923" s="11"/>
      <c r="C923" s="11"/>
      <c r="D923" s="27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</row>
    <row r="924" spans="1:17" ht="15">
      <c r="A924" s="11"/>
      <c r="B924" s="11"/>
      <c r="C924" s="11"/>
      <c r="D924" s="27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</row>
    <row r="925" spans="1:17" ht="15">
      <c r="A925" s="11"/>
      <c r="B925" s="11"/>
      <c r="C925" s="11"/>
      <c r="D925" s="27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</row>
    <row r="926" spans="1:17" ht="15">
      <c r="A926" s="11"/>
      <c r="B926" s="11"/>
      <c r="C926" s="11"/>
      <c r="D926" s="27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</row>
    <row r="927" spans="1:17" ht="15">
      <c r="A927" s="11"/>
      <c r="B927" s="11"/>
      <c r="C927" s="11"/>
      <c r="D927" s="27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</row>
    <row r="928" spans="1:17" ht="15">
      <c r="A928" s="11"/>
      <c r="B928" s="11"/>
      <c r="C928" s="11"/>
      <c r="D928" s="27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</row>
    <row r="929" spans="1:17" ht="15">
      <c r="A929" s="11"/>
      <c r="B929" s="11"/>
      <c r="C929" s="11"/>
      <c r="D929" s="27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</row>
    <row r="930" spans="1:17" ht="15">
      <c r="A930" s="11"/>
      <c r="B930" s="11"/>
      <c r="C930" s="11"/>
      <c r="D930" s="27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</row>
    <row r="931" spans="1:17" ht="15">
      <c r="A931" s="11"/>
      <c r="B931" s="11"/>
      <c r="C931" s="11"/>
      <c r="D931" s="27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</row>
    <row r="932" spans="1:17" ht="15">
      <c r="A932" s="11"/>
      <c r="B932" s="11"/>
      <c r="C932" s="11"/>
      <c r="D932" s="27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</row>
    <row r="933" spans="1:17" ht="15">
      <c r="A933" s="11"/>
      <c r="B933" s="11"/>
      <c r="C933" s="11"/>
      <c r="D933" s="27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</row>
    <row r="934" spans="1:17" ht="15">
      <c r="A934" s="11"/>
      <c r="B934" s="11"/>
      <c r="C934" s="11"/>
      <c r="D934" s="27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</row>
    <row r="935" spans="1:17" ht="15">
      <c r="A935" s="11"/>
      <c r="B935" s="11"/>
      <c r="C935" s="11"/>
      <c r="D935" s="27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</row>
    <row r="936" spans="1:17" ht="15">
      <c r="A936" s="11"/>
      <c r="B936" s="11"/>
      <c r="C936" s="11"/>
      <c r="D936" s="27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</row>
    <row r="937" spans="1:17" ht="15">
      <c r="A937" s="11"/>
      <c r="B937" s="11"/>
      <c r="C937" s="11"/>
      <c r="D937" s="27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</row>
    <row r="938" spans="1:17" ht="15">
      <c r="A938" s="11"/>
      <c r="B938" s="11"/>
      <c r="C938" s="11"/>
      <c r="D938" s="27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</row>
    <row r="939" spans="1:17" ht="15">
      <c r="A939" s="11"/>
      <c r="B939" s="11"/>
      <c r="C939" s="11"/>
      <c r="D939" s="27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</row>
    <row r="940" spans="1:17" ht="15">
      <c r="A940" s="11"/>
      <c r="B940" s="11"/>
      <c r="C940" s="11"/>
      <c r="D940" s="27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</row>
    <row r="941" spans="1:17" ht="15">
      <c r="A941" s="11"/>
      <c r="B941" s="11"/>
      <c r="C941" s="11"/>
      <c r="D941" s="27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</row>
    <row r="942" spans="1:17" ht="15">
      <c r="A942" s="11"/>
      <c r="B942" s="11"/>
      <c r="C942" s="11"/>
      <c r="D942" s="27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</row>
    <row r="943" spans="1:17" ht="15">
      <c r="A943" s="11"/>
      <c r="B943" s="11"/>
      <c r="C943" s="11"/>
      <c r="D943" s="27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</row>
    <row r="944" spans="1:17" ht="15">
      <c r="A944" s="11"/>
      <c r="B944" s="11"/>
      <c r="C944" s="11"/>
      <c r="D944" s="27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</row>
    <row r="945" spans="1:17" ht="15">
      <c r="A945" s="11"/>
      <c r="B945" s="11"/>
      <c r="C945" s="11"/>
      <c r="D945" s="27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</row>
    <row r="946" spans="1:17" ht="15">
      <c r="A946" s="11"/>
      <c r="B946" s="11"/>
      <c r="C946" s="11"/>
      <c r="D946" s="27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</row>
    <row r="947" spans="1:17" ht="15">
      <c r="A947" s="11"/>
      <c r="B947" s="11"/>
      <c r="C947" s="11"/>
      <c r="D947" s="27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</row>
    <row r="948" spans="1:17" ht="15">
      <c r="A948" s="11"/>
      <c r="B948" s="11"/>
      <c r="C948" s="11"/>
      <c r="D948" s="27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</row>
    <row r="949" spans="1:17" ht="15">
      <c r="A949" s="11"/>
      <c r="B949" s="11"/>
      <c r="C949" s="11"/>
      <c r="D949" s="27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</row>
    <row r="950" spans="1:17" ht="15">
      <c r="A950" s="11"/>
      <c r="B950" s="11"/>
      <c r="C950" s="11"/>
      <c r="D950" s="27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</row>
    <row r="951" spans="1:17" ht="15">
      <c r="A951" s="11"/>
      <c r="B951" s="11"/>
      <c r="C951" s="11"/>
      <c r="D951" s="27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</row>
    <row r="952" spans="1:17" ht="15">
      <c r="A952" s="11"/>
      <c r="B952" s="11"/>
      <c r="C952" s="11"/>
      <c r="D952" s="27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</row>
    <row r="953" spans="1:17" ht="15">
      <c r="A953" s="11"/>
      <c r="B953" s="11"/>
      <c r="C953" s="11"/>
      <c r="D953" s="27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</row>
    <row r="954" spans="1:17" ht="15">
      <c r="A954" s="11"/>
      <c r="B954" s="11"/>
      <c r="C954" s="11"/>
      <c r="D954" s="27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</row>
    <row r="955" spans="1:17" ht="15">
      <c r="A955" s="11"/>
      <c r="B955" s="11"/>
      <c r="C955" s="11"/>
      <c r="D955" s="27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</row>
    <row r="956" spans="1:17" ht="15">
      <c r="A956" s="11"/>
      <c r="B956" s="11"/>
      <c r="C956" s="11"/>
      <c r="D956" s="27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</row>
    <row r="957" spans="1:17" ht="15">
      <c r="A957" s="11"/>
      <c r="B957" s="11"/>
      <c r="C957" s="11"/>
      <c r="D957" s="27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</row>
    <row r="958" spans="1:17" ht="15">
      <c r="A958" s="11"/>
      <c r="B958" s="11"/>
      <c r="C958" s="11"/>
      <c r="D958" s="27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</row>
    <row r="959" spans="1:17" ht="15">
      <c r="A959" s="11"/>
      <c r="B959" s="11"/>
      <c r="C959" s="11"/>
      <c r="D959" s="27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</row>
    <row r="960" spans="1:17" ht="15">
      <c r="A960" s="11"/>
      <c r="B960" s="11"/>
      <c r="C960" s="11"/>
      <c r="D960" s="27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</row>
    <row r="961" spans="1:17" ht="15">
      <c r="A961" s="11"/>
      <c r="B961" s="11"/>
      <c r="C961" s="11"/>
      <c r="D961" s="27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</row>
    <row r="962" spans="1:17" ht="15">
      <c r="A962" s="11"/>
      <c r="B962" s="11"/>
      <c r="C962" s="11"/>
      <c r="D962" s="27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</row>
    <row r="963" spans="1:17" ht="15">
      <c r="A963" s="11"/>
      <c r="B963" s="11"/>
      <c r="C963" s="11"/>
      <c r="D963" s="27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</row>
    <row r="964" spans="1:17" ht="15">
      <c r="A964" s="11"/>
      <c r="B964" s="11"/>
      <c r="C964" s="11"/>
      <c r="D964" s="27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</row>
    <row r="965" spans="1:17" ht="15">
      <c r="A965" s="11"/>
      <c r="B965" s="11"/>
      <c r="C965" s="11"/>
      <c r="D965" s="27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</row>
    <row r="966" spans="1:17" ht="15">
      <c r="A966" s="11"/>
      <c r="B966" s="11"/>
      <c r="C966" s="11"/>
      <c r="D966" s="27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</row>
    <row r="967" spans="1:17" ht="15">
      <c r="A967" s="11"/>
      <c r="B967" s="11"/>
      <c r="C967" s="11"/>
      <c r="D967" s="27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</row>
    <row r="968" spans="1:17" ht="15">
      <c r="A968" s="11"/>
      <c r="B968" s="11"/>
      <c r="C968" s="11"/>
      <c r="D968" s="27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</row>
    <row r="969" spans="1:17" ht="15">
      <c r="A969" s="11"/>
      <c r="B969" s="11"/>
      <c r="C969" s="11"/>
      <c r="D969" s="27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</row>
    <row r="970" spans="1:17" ht="15">
      <c r="A970" s="11"/>
      <c r="B970" s="11"/>
      <c r="C970" s="11"/>
      <c r="D970" s="27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</row>
    <row r="971" spans="1:17" ht="15">
      <c r="A971" s="11"/>
      <c r="B971" s="11"/>
      <c r="C971" s="11"/>
      <c r="D971" s="27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</row>
    <row r="972" spans="1:17" ht="15">
      <c r="A972" s="11"/>
      <c r="B972" s="11"/>
      <c r="C972" s="11"/>
      <c r="D972" s="27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</row>
    <row r="973" spans="1:17" ht="15">
      <c r="A973" s="11"/>
      <c r="B973" s="11"/>
      <c r="C973" s="11"/>
      <c r="D973" s="27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</row>
    <row r="974" spans="1:17" ht="15">
      <c r="A974" s="11"/>
      <c r="B974" s="11"/>
      <c r="C974" s="11"/>
      <c r="D974" s="27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</row>
    <row r="975" spans="1:17" ht="15">
      <c r="A975" s="11"/>
      <c r="B975" s="11"/>
      <c r="C975" s="11"/>
      <c r="D975" s="27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</row>
    <row r="976" spans="1:17" ht="15">
      <c r="A976" s="11"/>
      <c r="B976" s="11"/>
      <c r="C976" s="11"/>
      <c r="D976" s="27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</row>
    <row r="977" spans="1:17" ht="15">
      <c r="A977" s="11"/>
      <c r="B977" s="11"/>
      <c r="C977" s="11"/>
      <c r="D977" s="27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</row>
    <row r="978" spans="1:17" ht="15">
      <c r="A978" s="11"/>
      <c r="B978" s="11"/>
      <c r="C978" s="11"/>
      <c r="D978" s="27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</row>
    <row r="979" spans="1:17" ht="15">
      <c r="A979" s="11"/>
      <c r="B979" s="11"/>
      <c r="C979" s="11"/>
      <c r="D979" s="27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</row>
    <row r="980" spans="1:17" ht="15">
      <c r="A980" s="11"/>
      <c r="B980" s="11"/>
      <c r="C980" s="11"/>
      <c r="D980" s="27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</row>
    <row r="981" spans="1:17" ht="15">
      <c r="A981" s="11"/>
      <c r="B981" s="11"/>
      <c r="C981" s="11"/>
      <c r="D981" s="27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</row>
    <row r="982" spans="1:17" ht="15">
      <c r="A982" s="11"/>
      <c r="B982" s="11"/>
      <c r="C982" s="11"/>
      <c r="D982" s="27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</row>
    <row r="983" spans="1:17" ht="15">
      <c r="A983" s="11"/>
      <c r="B983" s="11"/>
      <c r="C983" s="11"/>
      <c r="D983" s="27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</row>
    <row r="984" spans="1:17" ht="15">
      <c r="A984" s="11"/>
      <c r="B984" s="11"/>
      <c r="C984" s="11"/>
      <c r="D984" s="27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</row>
    <row r="985" spans="1:17" ht="15">
      <c r="A985" s="11"/>
      <c r="B985" s="11"/>
      <c r="C985" s="11"/>
      <c r="D985" s="27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</row>
    <row r="986" spans="1:17" ht="15">
      <c r="A986" s="11"/>
      <c r="B986" s="11"/>
      <c r="C986" s="11"/>
      <c r="D986" s="27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</row>
    <row r="987" spans="1:17" ht="15">
      <c r="A987" s="11"/>
      <c r="B987" s="11"/>
      <c r="C987" s="11"/>
      <c r="D987" s="27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</row>
    <row r="988" spans="1:17" ht="15">
      <c r="A988" s="11"/>
      <c r="B988" s="11"/>
      <c r="C988" s="11"/>
      <c r="D988" s="27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</row>
    <row r="989" spans="1:17" ht="15">
      <c r="A989" s="11"/>
      <c r="B989" s="11"/>
      <c r="C989" s="11"/>
      <c r="D989" s="27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</row>
    <row r="990" spans="1:17" ht="15">
      <c r="A990" s="11"/>
      <c r="B990" s="11"/>
      <c r="C990" s="11"/>
      <c r="D990" s="27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</row>
    <row r="991" spans="1:17" ht="15">
      <c r="A991" s="11"/>
      <c r="B991" s="11"/>
      <c r="C991" s="11"/>
      <c r="D991" s="27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</row>
    <row r="992" spans="1:17" ht="15">
      <c r="A992" s="11"/>
      <c r="B992" s="11"/>
      <c r="C992" s="11"/>
      <c r="D992" s="27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</row>
    <row r="993" spans="1:17" ht="15">
      <c r="A993" s="11"/>
      <c r="B993" s="11"/>
      <c r="C993" s="11"/>
      <c r="D993" s="27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</row>
    <row r="994" spans="1:17" ht="15">
      <c r="A994" s="11"/>
      <c r="B994" s="11"/>
      <c r="C994" s="11"/>
      <c r="D994" s="27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</row>
    <row r="995" spans="1:17" ht="15">
      <c r="A995" s="11"/>
      <c r="B995" s="11"/>
      <c r="C995" s="11"/>
      <c r="D995" s="27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</row>
    <row r="996" spans="1:17" ht="15">
      <c r="A996" s="11"/>
      <c r="B996" s="11"/>
      <c r="C996" s="11"/>
      <c r="D996" s="27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</row>
    <row r="997" spans="1:17" ht="15">
      <c r="A997" s="11"/>
      <c r="B997" s="11"/>
      <c r="C997" s="11"/>
      <c r="D997" s="27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</row>
    <row r="998" spans="1:17" ht="15">
      <c r="A998" s="11"/>
      <c r="B998" s="11"/>
      <c r="C998" s="11"/>
      <c r="D998" s="27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</row>
    <row r="999" spans="1:17" ht="15">
      <c r="A999" s="11"/>
      <c r="B999" s="11"/>
      <c r="C999" s="11"/>
      <c r="D999" s="27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</row>
    <row r="1000" spans="1:17" ht="15">
      <c r="A1000" s="11"/>
      <c r="B1000" s="11"/>
      <c r="C1000" s="11"/>
      <c r="D1000" s="27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</row>
    <row r="1001" spans="1:17" ht="15">
      <c r="A1001" s="11"/>
      <c r="B1001" s="11"/>
      <c r="C1001" s="11"/>
      <c r="D1001" s="27"/>
      <c r="E1001" s="11"/>
      <c r="F1001" s="11"/>
      <c r="G1001" s="11"/>
      <c r="H1001" s="11"/>
      <c r="I1001" s="11"/>
      <c r="J1001" s="11"/>
      <c r="K1001" s="11"/>
      <c r="L1001" s="11"/>
      <c r="M1001" s="11"/>
      <c r="N1001" s="11"/>
      <c r="O1001" s="11"/>
      <c r="P1001" s="11"/>
      <c r="Q1001" s="11"/>
    </row>
    <row r="1002" spans="1:17" ht="15">
      <c r="A1002" s="11"/>
      <c r="B1002" s="11"/>
      <c r="C1002" s="11"/>
      <c r="D1002" s="27"/>
      <c r="E1002" s="11"/>
      <c r="F1002" s="11"/>
      <c r="G1002" s="11"/>
      <c r="H1002" s="11"/>
      <c r="I1002" s="11"/>
      <c r="J1002" s="11"/>
      <c r="K1002" s="11"/>
      <c r="L1002" s="11"/>
      <c r="M1002" s="11"/>
      <c r="N1002" s="11"/>
      <c r="O1002" s="11"/>
      <c r="P1002" s="11"/>
      <c r="Q1002" s="11"/>
    </row>
    <row r="1003" spans="1:17" ht="15">
      <c r="A1003" s="11"/>
      <c r="B1003" s="11"/>
      <c r="C1003" s="11"/>
      <c r="D1003" s="27"/>
      <c r="E1003" s="11"/>
      <c r="F1003" s="11"/>
      <c r="G1003" s="11"/>
      <c r="H1003" s="11"/>
      <c r="I1003" s="11"/>
      <c r="J1003" s="11"/>
      <c r="K1003" s="11"/>
      <c r="L1003" s="11"/>
      <c r="M1003" s="11"/>
      <c r="N1003" s="11"/>
      <c r="O1003" s="11"/>
      <c r="P1003" s="11"/>
      <c r="Q1003" s="11"/>
    </row>
    <row r="1004" spans="1:17" ht="15">
      <c r="A1004" s="11"/>
      <c r="B1004" s="11"/>
      <c r="C1004" s="11"/>
      <c r="D1004" s="27"/>
      <c r="E1004" s="11"/>
      <c r="F1004" s="11"/>
      <c r="G1004" s="11"/>
      <c r="H1004" s="11"/>
      <c r="I1004" s="11"/>
      <c r="J1004" s="11"/>
      <c r="K1004" s="11"/>
      <c r="L1004" s="11"/>
      <c r="M1004" s="11"/>
      <c r="N1004" s="11"/>
      <c r="O1004" s="11"/>
      <c r="P1004" s="11"/>
      <c r="Q1004" s="11"/>
    </row>
  </sheetData>
  <mergeCells count="9">
    <mergeCell ref="B75:B77"/>
    <mergeCell ref="B83:B84"/>
    <mergeCell ref="B48:B49"/>
    <mergeCell ref="B53:B55"/>
    <mergeCell ref="B58:B60"/>
    <mergeCell ref="B61:B63"/>
    <mergeCell ref="B65:B66"/>
    <mergeCell ref="B67:B71"/>
    <mergeCell ref="B72:B74"/>
  </mergeCells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D1003"/>
  <sheetViews>
    <sheetView workbookViewId="0"/>
  </sheetViews>
  <sheetFormatPr defaultColWidth="12.42578125" defaultRowHeight="15.75" customHeight="1"/>
  <cols>
    <col min="1" max="1" width="2.85546875" customWidth="1"/>
    <col min="2" max="2" width="21.85546875" customWidth="1"/>
    <col min="3" max="3" width="18.42578125" customWidth="1"/>
    <col min="4" max="4" width="9.42578125" customWidth="1"/>
  </cols>
  <sheetData>
    <row r="1" spans="1:4" ht="15.75" customHeight="1">
      <c r="A1" s="28"/>
      <c r="B1" s="11"/>
      <c r="C1" s="24"/>
      <c r="D1" s="2" t="s">
        <v>1</v>
      </c>
    </row>
    <row r="2" spans="1:4" ht="15.75" customHeight="1">
      <c r="A2" s="28"/>
      <c r="B2" s="6" t="s">
        <v>20</v>
      </c>
      <c r="C2" s="6" t="s">
        <v>21</v>
      </c>
      <c r="D2" s="7" t="s">
        <v>23</v>
      </c>
    </row>
    <row r="3" spans="1:4" ht="15.75" customHeight="1">
      <c r="A3" s="29"/>
      <c r="B3" s="10" t="s">
        <v>50</v>
      </c>
      <c r="C3" s="4" t="s">
        <v>51</v>
      </c>
      <c r="D3" s="30"/>
    </row>
    <row r="4" spans="1:4" ht="15.75" customHeight="1">
      <c r="A4" s="13">
        <v>1</v>
      </c>
      <c r="B4" s="14" t="s">
        <v>52</v>
      </c>
      <c r="C4" s="15" t="s">
        <v>205</v>
      </c>
      <c r="D4" s="30"/>
    </row>
    <row r="5" spans="1:4" ht="15.75" customHeight="1">
      <c r="A5" s="13">
        <v>2</v>
      </c>
      <c r="B5" s="14" t="s">
        <v>54</v>
      </c>
      <c r="C5" s="15" t="s">
        <v>55</v>
      </c>
      <c r="D5" s="23">
        <v>1</v>
      </c>
    </row>
    <row r="6" spans="1:4" ht="15.75" customHeight="1">
      <c r="A6" s="13">
        <v>3</v>
      </c>
      <c r="B6" s="14" t="s">
        <v>56</v>
      </c>
      <c r="C6" s="15" t="s">
        <v>57</v>
      </c>
      <c r="D6" s="23">
        <v>1</v>
      </c>
    </row>
    <row r="7" spans="1:4" ht="15.75" customHeight="1">
      <c r="A7" s="13">
        <v>4</v>
      </c>
      <c r="B7" s="14" t="s">
        <v>58</v>
      </c>
      <c r="C7" s="15" t="s">
        <v>59</v>
      </c>
      <c r="D7" s="23">
        <v>1</v>
      </c>
    </row>
    <row r="8" spans="1:4" ht="15.75" customHeight="1">
      <c r="A8" s="13">
        <v>5</v>
      </c>
      <c r="B8" s="14" t="s">
        <v>60</v>
      </c>
      <c r="C8" s="15" t="s">
        <v>61</v>
      </c>
      <c r="D8" s="30"/>
    </row>
    <row r="9" spans="1:4" ht="15.75" customHeight="1">
      <c r="A9" s="13">
        <v>6</v>
      </c>
      <c r="B9" s="14" t="s">
        <v>62</v>
      </c>
      <c r="C9" s="15" t="s">
        <v>63</v>
      </c>
      <c r="D9" s="23">
        <v>1</v>
      </c>
    </row>
    <row r="10" spans="1:4" ht="15.75" customHeight="1">
      <c r="A10" s="13">
        <v>7</v>
      </c>
      <c r="B10" s="14" t="s">
        <v>64</v>
      </c>
      <c r="C10" s="15" t="s">
        <v>65</v>
      </c>
      <c r="D10" s="23">
        <v>1</v>
      </c>
    </row>
    <row r="11" spans="1:4" ht="15.75" customHeight="1">
      <c r="A11" s="13">
        <v>8</v>
      </c>
      <c r="B11" s="14" t="s">
        <v>66</v>
      </c>
      <c r="C11" s="15" t="s">
        <v>67</v>
      </c>
      <c r="D11" s="23">
        <v>1</v>
      </c>
    </row>
    <row r="12" spans="1:4" ht="15.75" customHeight="1">
      <c r="A12" s="13">
        <v>9</v>
      </c>
      <c r="B12" s="14" t="s">
        <v>68</v>
      </c>
      <c r="C12" s="15" t="s">
        <v>69</v>
      </c>
      <c r="D12" s="23">
        <v>1</v>
      </c>
    </row>
    <row r="13" spans="1:4" ht="15.75" customHeight="1">
      <c r="A13" s="13">
        <v>10</v>
      </c>
      <c r="B13" s="14" t="s">
        <v>70</v>
      </c>
      <c r="C13" s="15" t="s">
        <v>71</v>
      </c>
      <c r="D13" s="23">
        <v>1</v>
      </c>
    </row>
    <row r="14" spans="1:4" ht="15.75" customHeight="1">
      <c r="A14" s="13">
        <v>11</v>
      </c>
      <c r="B14" s="14" t="s">
        <v>72</v>
      </c>
      <c r="C14" s="15" t="s">
        <v>73</v>
      </c>
      <c r="D14" s="23">
        <v>1</v>
      </c>
    </row>
    <row r="15" spans="1:4" ht="15.75" customHeight="1">
      <c r="A15" s="13">
        <v>12</v>
      </c>
      <c r="B15" s="14" t="s">
        <v>74</v>
      </c>
      <c r="C15" s="15" t="s">
        <v>75</v>
      </c>
      <c r="D15" s="23">
        <v>1</v>
      </c>
    </row>
    <row r="16" spans="1:4" ht="15.75" customHeight="1">
      <c r="A16" s="13">
        <v>13</v>
      </c>
      <c r="B16" s="14" t="s">
        <v>76</v>
      </c>
      <c r="C16" s="15" t="s">
        <v>77</v>
      </c>
      <c r="D16" s="23">
        <v>1</v>
      </c>
    </row>
    <row r="17" spans="1:4" ht="15.75" customHeight="1">
      <c r="A17" s="13">
        <v>14</v>
      </c>
      <c r="B17" s="14" t="s">
        <v>78</v>
      </c>
      <c r="C17" s="15" t="s">
        <v>206</v>
      </c>
      <c r="D17" s="30"/>
    </row>
    <row r="18" spans="1:4" ht="15.75" customHeight="1">
      <c r="A18" s="13">
        <v>15</v>
      </c>
      <c r="B18" s="14" t="s">
        <v>80</v>
      </c>
      <c r="C18" s="15" t="s">
        <v>81</v>
      </c>
      <c r="D18" s="30"/>
    </row>
    <row r="19" spans="1:4" ht="15.75" customHeight="1">
      <c r="A19" s="13">
        <v>16</v>
      </c>
      <c r="B19" s="14" t="s">
        <v>82</v>
      </c>
      <c r="C19" s="15" t="s">
        <v>83</v>
      </c>
      <c r="D19" s="23">
        <v>1</v>
      </c>
    </row>
    <row r="20" spans="1:4" ht="15.75" customHeight="1">
      <c r="A20" s="13">
        <v>17</v>
      </c>
      <c r="B20" s="14" t="s">
        <v>84</v>
      </c>
      <c r="C20" s="15" t="s">
        <v>85</v>
      </c>
      <c r="D20" s="23">
        <v>1</v>
      </c>
    </row>
    <row r="21" spans="1:4" ht="15.75" customHeight="1">
      <c r="A21" s="13">
        <v>18</v>
      </c>
      <c r="B21" s="14" t="s">
        <v>86</v>
      </c>
      <c r="C21" s="15" t="s">
        <v>207</v>
      </c>
      <c r="D21" s="30"/>
    </row>
    <row r="22" spans="1:4" ht="15.75" customHeight="1">
      <c r="A22" s="13">
        <v>19</v>
      </c>
      <c r="B22" s="14" t="s">
        <v>88</v>
      </c>
      <c r="C22" s="15" t="s">
        <v>203</v>
      </c>
      <c r="D22" s="23">
        <v>1</v>
      </c>
    </row>
    <row r="23" spans="1:4" ht="15.75" customHeight="1">
      <c r="A23" s="13">
        <v>20</v>
      </c>
      <c r="B23" s="14" t="s">
        <v>90</v>
      </c>
      <c r="C23" s="15" t="s">
        <v>91</v>
      </c>
      <c r="D23" s="23">
        <v>1</v>
      </c>
    </row>
    <row r="24" spans="1:4" ht="15.75" customHeight="1">
      <c r="A24" s="13">
        <v>21</v>
      </c>
      <c r="B24" s="14" t="s">
        <v>92</v>
      </c>
      <c r="C24" s="15" t="s">
        <v>93</v>
      </c>
      <c r="D24" s="23">
        <v>1</v>
      </c>
    </row>
    <row r="25" spans="1:4" ht="15.75" customHeight="1">
      <c r="A25" s="13">
        <v>22</v>
      </c>
      <c r="B25" s="14" t="s">
        <v>94</v>
      </c>
      <c r="C25" s="15" t="s">
        <v>95</v>
      </c>
      <c r="D25" s="23">
        <v>1</v>
      </c>
    </row>
    <row r="26" spans="1:4" ht="15.75" customHeight="1">
      <c r="A26" s="13">
        <v>23</v>
      </c>
      <c r="B26" s="14" t="s">
        <v>96</v>
      </c>
      <c r="C26" s="15" t="s">
        <v>97</v>
      </c>
      <c r="D26" s="23">
        <v>1</v>
      </c>
    </row>
    <row r="27" spans="1:4" ht="15.75" customHeight="1">
      <c r="A27" s="13">
        <v>24</v>
      </c>
      <c r="B27" s="14" t="s">
        <v>98</v>
      </c>
      <c r="C27" s="15" t="s">
        <v>99</v>
      </c>
      <c r="D27" s="23">
        <v>1</v>
      </c>
    </row>
    <row r="28" spans="1:4" ht="15.75" customHeight="1">
      <c r="A28" s="13">
        <v>25</v>
      </c>
      <c r="B28" s="14" t="s">
        <v>100</v>
      </c>
      <c r="C28" s="15" t="s">
        <v>101</v>
      </c>
      <c r="D28" s="23">
        <v>1</v>
      </c>
    </row>
    <row r="29" spans="1:4" ht="15.75" customHeight="1">
      <c r="A29" s="13">
        <v>26</v>
      </c>
      <c r="B29" s="14" t="s">
        <v>102</v>
      </c>
      <c r="C29" s="15" t="s">
        <v>103</v>
      </c>
      <c r="D29" s="23">
        <v>1</v>
      </c>
    </row>
    <row r="30" spans="1:4" ht="15.75" customHeight="1">
      <c r="A30" s="13">
        <v>27</v>
      </c>
      <c r="B30" s="14" t="s">
        <v>106</v>
      </c>
      <c r="C30" s="15" t="s">
        <v>208</v>
      </c>
      <c r="D30" s="23">
        <v>1</v>
      </c>
    </row>
    <row r="31" spans="1:4" ht="15.75" customHeight="1">
      <c r="A31" s="13">
        <v>28</v>
      </c>
      <c r="B31" s="14" t="s">
        <v>108</v>
      </c>
      <c r="C31" s="15" t="s">
        <v>109</v>
      </c>
      <c r="D31" s="30"/>
    </row>
    <row r="32" spans="1:4" ht="15.75" customHeight="1">
      <c r="A32" s="13">
        <v>29</v>
      </c>
      <c r="B32" s="14" t="s">
        <v>110</v>
      </c>
      <c r="C32" s="15" t="s">
        <v>111</v>
      </c>
      <c r="D32" s="30"/>
    </row>
    <row r="33" spans="1:4" ht="15.75" customHeight="1">
      <c r="A33" s="13">
        <v>30</v>
      </c>
      <c r="B33" s="14" t="s">
        <v>112</v>
      </c>
      <c r="C33" s="15" t="s">
        <v>209</v>
      </c>
      <c r="D33" s="23">
        <v>1</v>
      </c>
    </row>
    <row r="34" spans="1:4" ht="15.75" customHeight="1">
      <c r="A34" s="13">
        <v>31</v>
      </c>
      <c r="B34" s="14" t="s">
        <v>113</v>
      </c>
      <c r="C34" s="15" t="s">
        <v>114</v>
      </c>
      <c r="D34" s="30"/>
    </row>
    <row r="35" spans="1:4" ht="15.75" customHeight="1">
      <c r="A35" s="13">
        <v>32</v>
      </c>
      <c r="B35" s="14" t="s">
        <v>115</v>
      </c>
      <c r="C35" s="15" t="s">
        <v>210</v>
      </c>
      <c r="D35" s="23">
        <v>1</v>
      </c>
    </row>
    <row r="36" spans="1:4" ht="15.75" customHeight="1">
      <c r="A36" s="13">
        <v>33</v>
      </c>
      <c r="B36" s="14" t="s">
        <v>117</v>
      </c>
      <c r="C36" s="15" t="s">
        <v>118</v>
      </c>
      <c r="D36" s="23">
        <v>1</v>
      </c>
    </row>
    <row r="37" spans="1:4" ht="15.75" customHeight="1">
      <c r="A37" s="13">
        <v>34</v>
      </c>
      <c r="B37" s="14" t="s">
        <v>119</v>
      </c>
      <c r="C37" s="15" t="s">
        <v>46</v>
      </c>
      <c r="D37" s="23">
        <v>1</v>
      </c>
    </row>
    <row r="38" spans="1:4" ht="15.75" customHeight="1">
      <c r="A38" s="13">
        <v>35</v>
      </c>
      <c r="B38" s="14" t="s">
        <v>120</v>
      </c>
      <c r="C38" s="15" t="s">
        <v>211</v>
      </c>
      <c r="D38" s="23">
        <v>1</v>
      </c>
    </row>
    <row r="39" spans="1:4" ht="15.75" customHeight="1">
      <c r="A39" s="13">
        <v>36</v>
      </c>
      <c r="B39" s="14" t="s">
        <v>121</v>
      </c>
      <c r="C39" s="15" t="s">
        <v>122</v>
      </c>
      <c r="D39" s="30"/>
    </row>
    <row r="40" spans="1:4" ht="15.75" customHeight="1">
      <c r="A40" s="13">
        <v>37</v>
      </c>
      <c r="B40" s="14" t="s">
        <v>123</v>
      </c>
      <c r="C40" s="15" t="s">
        <v>204</v>
      </c>
      <c r="D40" s="30"/>
    </row>
    <row r="41" spans="1:4" ht="15">
      <c r="A41" s="13">
        <v>38</v>
      </c>
      <c r="B41" s="14" t="s">
        <v>125</v>
      </c>
      <c r="C41" s="15" t="s">
        <v>126</v>
      </c>
      <c r="D41" s="23">
        <v>1</v>
      </c>
    </row>
    <row r="42" spans="1:4" ht="15">
      <c r="A42" s="13">
        <v>39</v>
      </c>
      <c r="B42" s="14" t="s">
        <v>127</v>
      </c>
      <c r="C42" s="15" t="s">
        <v>128</v>
      </c>
      <c r="D42" s="30"/>
    </row>
    <row r="43" spans="1:4" ht="15">
      <c r="A43" s="13">
        <v>40</v>
      </c>
      <c r="B43" s="14" t="s">
        <v>129</v>
      </c>
      <c r="C43" s="15" t="s">
        <v>130</v>
      </c>
      <c r="D43" s="30"/>
    </row>
    <row r="44" spans="1:4" ht="15">
      <c r="A44" s="13">
        <v>41</v>
      </c>
      <c r="B44" s="14" t="s">
        <v>131</v>
      </c>
      <c r="C44" s="15" t="s">
        <v>132</v>
      </c>
      <c r="D44" s="23">
        <v>1</v>
      </c>
    </row>
    <row r="45" spans="1:4" ht="15">
      <c r="A45" s="13">
        <v>42</v>
      </c>
      <c r="B45" s="14" t="s">
        <v>133</v>
      </c>
      <c r="C45" s="15" t="s">
        <v>134</v>
      </c>
      <c r="D45" s="23">
        <v>1</v>
      </c>
    </row>
    <row r="46" spans="1:4" ht="15">
      <c r="A46" s="29"/>
      <c r="B46" s="10" t="s">
        <v>135</v>
      </c>
      <c r="C46" s="5" t="s">
        <v>136</v>
      </c>
      <c r="D46" s="30"/>
    </row>
    <row r="47" spans="1:4" ht="15">
      <c r="A47" s="13">
        <v>1</v>
      </c>
      <c r="B47" s="116" t="s">
        <v>54</v>
      </c>
      <c r="C47" s="15" t="s">
        <v>137</v>
      </c>
      <c r="D47" s="23">
        <v>1</v>
      </c>
    </row>
    <row r="48" spans="1:4" ht="15">
      <c r="A48" s="13">
        <v>2</v>
      </c>
      <c r="B48" s="112"/>
      <c r="C48" s="15" t="s">
        <v>138</v>
      </c>
      <c r="D48" s="23">
        <v>1</v>
      </c>
    </row>
    <row r="49" spans="1:4" ht="15">
      <c r="A49" s="13">
        <v>3</v>
      </c>
      <c r="B49" s="31" t="s">
        <v>139</v>
      </c>
      <c r="C49" s="18" t="s">
        <v>140</v>
      </c>
      <c r="D49" s="23">
        <v>1</v>
      </c>
    </row>
    <row r="50" spans="1:4" ht="15">
      <c r="A50" s="13">
        <v>4</v>
      </c>
      <c r="B50" s="31" t="s">
        <v>141</v>
      </c>
      <c r="C50" s="18" t="s">
        <v>142</v>
      </c>
      <c r="D50" s="23">
        <v>1</v>
      </c>
    </row>
    <row r="51" spans="1:4" ht="15">
      <c r="A51" s="13">
        <v>5</v>
      </c>
      <c r="B51" s="31" t="s">
        <v>143</v>
      </c>
      <c r="C51" s="18" t="s">
        <v>144</v>
      </c>
      <c r="D51" s="30"/>
    </row>
    <row r="52" spans="1:4" ht="15">
      <c r="A52" s="13">
        <v>6</v>
      </c>
      <c r="B52" s="116" t="s">
        <v>66</v>
      </c>
      <c r="C52" s="18" t="s">
        <v>145</v>
      </c>
      <c r="D52" s="23">
        <v>1</v>
      </c>
    </row>
    <row r="53" spans="1:4" ht="15">
      <c r="A53" s="13">
        <v>7</v>
      </c>
      <c r="B53" s="112"/>
      <c r="C53" s="18" t="s">
        <v>146</v>
      </c>
      <c r="D53" s="23">
        <v>1</v>
      </c>
    </row>
    <row r="54" spans="1:4" ht="15">
      <c r="A54" s="13">
        <v>8</v>
      </c>
      <c r="B54" s="112"/>
      <c r="C54" s="18" t="s">
        <v>147</v>
      </c>
      <c r="D54" s="23">
        <v>1</v>
      </c>
    </row>
    <row r="55" spans="1:4" ht="15">
      <c r="A55" s="13">
        <v>9</v>
      </c>
      <c r="B55" s="31" t="s">
        <v>68</v>
      </c>
      <c r="C55" s="18" t="s">
        <v>45</v>
      </c>
      <c r="D55" s="30"/>
    </row>
    <row r="56" spans="1:4" ht="15">
      <c r="A56" s="13">
        <v>10</v>
      </c>
      <c r="B56" s="31" t="s">
        <v>70</v>
      </c>
      <c r="C56" s="18" t="s">
        <v>148</v>
      </c>
      <c r="D56" s="23">
        <v>1</v>
      </c>
    </row>
    <row r="57" spans="1:4" ht="15">
      <c r="A57" s="13">
        <v>11</v>
      </c>
      <c r="B57" s="116" t="s">
        <v>72</v>
      </c>
      <c r="C57" s="18" t="s">
        <v>149</v>
      </c>
      <c r="D57" s="23">
        <v>1</v>
      </c>
    </row>
    <row r="58" spans="1:4" ht="15">
      <c r="A58" s="13">
        <v>12</v>
      </c>
      <c r="B58" s="112"/>
      <c r="C58" s="18" t="s">
        <v>150</v>
      </c>
      <c r="D58" s="23">
        <v>1</v>
      </c>
    </row>
    <row r="59" spans="1:4" ht="15">
      <c r="A59" s="13">
        <v>13</v>
      </c>
      <c r="B59" s="112"/>
      <c r="C59" s="18" t="s">
        <v>151</v>
      </c>
      <c r="D59" s="23">
        <v>1</v>
      </c>
    </row>
    <row r="60" spans="1:4" ht="15">
      <c r="A60" s="13">
        <v>14</v>
      </c>
      <c r="B60" s="116" t="s">
        <v>152</v>
      </c>
      <c r="C60" s="18" t="s">
        <v>153</v>
      </c>
      <c r="D60" s="23">
        <v>1</v>
      </c>
    </row>
    <row r="61" spans="1:4" ht="15">
      <c r="A61" s="13">
        <v>15</v>
      </c>
      <c r="B61" s="112"/>
      <c r="C61" s="18" t="s">
        <v>154</v>
      </c>
      <c r="D61" s="23">
        <v>1</v>
      </c>
    </row>
    <row r="62" spans="1:4" ht="15">
      <c r="A62" s="13">
        <v>16</v>
      </c>
      <c r="B62" s="112"/>
      <c r="C62" s="18" t="s">
        <v>155</v>
      </c>
      <c r="D62" s="23">
        <v>1</v>
      </c>
    </row>
    <row r="63" spans="1:4" ht="15">
      <c r="A63" s="13">
        <v>17</v>
      </c>
      <c r="B63" s="31" t="s">
        <v>76</v>
      </c>
      <c r="C63" s="18" t="s">
        <v>156</v>
      </c>
      <c r="D63" s="30"/>
    </row>
    <row r="64" spans="1:4" ht="15">
      <c r="A64" s="13">
        <v>18</v>
      </c>
      <c r="B64" s="116" t="s">
        <v>157</v>
      </c>
      <c r="C64" s="18" t="s">
        <v>158</v>
      </c>
      <c r="D64" s="23">
        <v>1</v>
      </c>
    </row>
    <row r="65" spans="1:4" ht="15">
      <c r="A65" s="13">
        <v>19</v>
      </c>
      <c r="B65" s="112"/>
      <c r="C65" s="18" t="s">
        <v>159</v>
      </c>
      <c r="D65" s="23">
        <v>1</v>
      </c>
    </row>
    <row r="66" spans="1:4" ht="15">
      <c r="A66" s="13">
        <v>20</v>
      </c>
      <c r="B66" s="116" t="s">
        <v>92</v>
      </c>
      <c r="C66" s="18" t="s">
        <v>160</v>
      </c>
      <c r="D66" s="23">
        <v>1</v>
      </c>
    </row>
    <row r="67" spans="1:4" ht="15">
      <c r="A67" s="13">
        <v>21</v>
      </c>
      <c r="B67" s="112"/>
      <c r="C67" s="18" t="s">
        <v>161</v>
      </c>
      <c r="D67" s="23">
        <v>1</v>
      </c>
    </row>
    <row r="68" spans="1:4" ht="15">
      <c r="A68" s="13">
        <v>22</v>
      </c>
      <c r="B68" s="112"/>
      <c r="C68" s="18" t="s">
        <v>47</v>
      </c>
      <c r="D68" s="23">
        <v>1</v>
      </c>
    </row>
    <row r="69" spans="1:4" ht="15">
      <c r="A69" s="13">
        <v>23</v>
      </c>
      <c r="B69" s="112"/>
      <c r="C69" s="18" t="s">
        <v>162</v>
      </c>
      <c r="D69" s="23">
        <v>1</v>
      </c>
    </row>
    <row r="70" spans="1:4" ht="15">
      <c r="A70" s="13">
        <v>24</v>
      </c>
      <c r="B70" s="112"/>
      <c r="C70" s="18" t="s">
        <v>163</v>
      </c>
      <c r="D70" s="23">
        <v>1</v>
      </c>
    </row>
    <row r="71" spans="1:4" ht="15">
      <c r="A71" s="13">
        <v>25</v>
      </c>
      <c r="B71" s="116" t="s">
        <v>94</v>
      </c>
      <c r="C71" s="18" t="s">
        <v>165</v>
      </c>
      <c r="D71" s="23">
        <v>1</v>
      </c>
    </row>
    <row r="72" spans="1:4" ht="15">
      <c r="A72" s="13">
        <v>26</v>
      </c>
      <c r="B72" s="112"/>
      <c r="C72" s="18" t="s">
        <v>166</v>
      </c>
      <c r="D72" s="23">
        <v>1</v>
      </c>
    </row>
    <row r="73" spans="1:4" ht="15">
      <c r="A73" s="13">
        <v>27</v>
      </c>
      <c r="B73" s="112"/>
      <c r="C73" s="18" t="s">
        <v>167</v>
      </c>
      <c r="D73" s="23">
        <v>1</v>
      </c>
    </row>
    <row r="74" spans="1:4" ht="15">
      <c r="A74" s="13">
        <v>28</v>
      </c>
      <c r="B74" s="116" t="s">
        <v>168</v>
      </c>
      <c r="C74" s="18" t="s">
        <v>169</v>
      </c>
      <c r="D74" s="23">
        <v>1</v>
      </c>
    </row>
    <row r="75" spans="1:4" ht="15">
      <c r="A75" s="13">
        <v>29</v>
      </c>
      <c r="B75" s="112"/>
      <c r="C75" s="18" t="s">
        <v>170</v>
      </c>
      <c r="D75" s="23">
        <v>1</v>
      </c>
    </row>
    <row r="76" spans="1:4" ht="15">
      <c r="A76" s="13">
        <v>30</v>
      </c>
      <c r="B76" s="112"/>
      <c r="C76" s="18" t="s">
        <v>171</v>
      </c>
      <c r="D76" s="30"/>
    </row>
    <row r="77" spans="1:4" ht="15">
      <c r="A77" s="13">
        <v>31</v>
      </c>
      <c r="B77" s="31" t="s">
        <v>102</v>
      </c>
      <c r="C77" s="18" t="s">
        <v>48</v>
      </c>
      <c r="D77" s="23">
        <v>1</v>
      </c>
    </row>
    <row r="78" spans="1:4" ht="15">
      <c r="A78" s="13">
        <v>32</v>
      </c>
      <c r="B78" s="31" t="s">
        <v>110</v>
      </c>
      <c r="C78" s="18" t="s">
        <v>172</v>
      </c>
      <c r="D78" s="23">
        <v>1</v>
      </c>
    </row>
    <row r="79" spans="1:4" ht="15">
      <c r="A79" s="13">
        <v>33</v>
      </c>
      <c r="B79" s="31" t="s">
        <v>173</v>
      </c>
      <c r="C79" s="18" t="s">
        <v>174</v>
      </c>
      <c r="D79" s="30"/>
    </row>
    <row r="80" spans="1:4" ht="15">
      <c r="A80" s="13">
        <v>34</v>
      </c>
      <c r="B80" s="31" t="s">
        <v>121</v>
      </c>
      <c r="C80" s="18" t="s">
        <v>175</v>
      </c>
      <c r="D80" s="23">
        <v>1</v>
      </c>
    </row>
    <row r="81" spans="1:4" ht="15">
      <c r="A81" s="13">
        <v>35</v>
      </c>
      <c r="B81" s="31" t="s">
        <v>123</v>
      </c>
      <c r="C81" s="18" t="s">
        <v>176</v>
      </c>
      <c r="D81" s="23">
        <v>1</v>
      </c>
    </row>
    <row r="82" spans="1:4" ht="15">
      <c r="A82" s="13">
        <v>36</v>
      </c>
      <c r="B82" s="116" t="s">
        <v>177</v>
      </c>
      <c r="C82" s="18" t="s">
        <v>178</v>
      </c>
      <c r="D82" s="23">
        <v>1</v>
      </c>
    </row>
    <row r="83" spans="1:4" ht="15">
      <c r="A83" s="13">
        <v>37</v>
      </c>
      <c r="B83" s="112"/>
      <c r="C83" s="18" t="s">
        <v>179</v>
      </c>
      <c r="D83" s="23">
        <v>1</v>
      </c>
    </row>
    <row r="84" spans="1:4" ht="15">
      <c r="A84" s="19">
        <v>38</v>
      </c>
      <c r="B84" s="31" t="s">
        <v>133</v>
      </c>
      <c r="C84" s="15" t="s">
        <v>180</v>
      </c>
      <c r="D84" s="23">
        <v>1</v>
      </c>
    </row>
    <row r="85" spans="1:4" ht="15">
      <c r="A85" s="29"/>
      <c r="B85" s="4" t="s">
        <v>181</v>
      </c>
      <c r="C85" s="29" t="s">
        <v>21</v>
      </c>
      <c r="D85" s="30"/>
    </row>
    <row r="86" spans="1:4" ht="15">
      <c r="A86" s="19">
        <v>1</v>
      </c>
      <c r="B86" s="21" t="s">
        <v>182</v>
      </c>
      <c r="C86" s="15" t="s">
        <v>183</v>
      </c>
      <c r="D86" s="23">
        <v>1</v>
      </c>
    </row>
    <row r="87" spans="1:4" ht="15">
      <c r="A87" s="19">
        <v>2</v>
      </c>
      <c r="B87" s="21" t="s">
        <v>184</v>
      </c>
      <c r="C87" s="15" t="s">
        <v>185</v>
      </c>
      <c r="D87" s="23">
        <v>1</v>
      </c>
    </row>
    <row r="88" spans="1:4" ht="15">
      <c r="A88" s="19">
        <v>3</v>
      </c>
      <c r="B88" s="21" t="s">
        <v>186</v>
      </c>
      <c r="C88" s="15" t="s">
        <v>187</v>
      </c>
      <c r="D88" s="23">
        <v>1</v>
      </c>
    </row>
    <row r="89" spans="1:4" ht="15">
      <c r="A89" s="19">
        <v>4</v>
      </c>
      <c r="B89" s="21" t="s">
        <v>188</v>
      </c>
      <c r="C89" s="15" t="s">
        <v>189</v>
      </c>
      <c r="D89" s="23">
        <v>1</v>
      </c>
    </row>
    <row r="90" spans="1:4" ht="15">
      <c r="A90" s="19">
        <v>5</v>
      </c>
      <c r="B90" s="21" t="s">
        <v>190</v>
      </c>
      <c r="C90" s="15" t="s">
        <v>191</v>
      </c>
      <c r="D90" s="23">
        <v>1</v>
      </c>
    </row>
    <row r="91" spans="1:4" ht="15">
      <c r="A91" s="19">
        <v>6</v>
      </c>
      <c r="B91" s="21" t="s">
        <v>192</v>
      </c>
      <c r="C91" s="15" t="s">
        <v>193</v>
      </c>
      <c r="D91" s="23">
        <v>1</v>
      </c>
    </row>
    <row r="92" spans="1:4" ht="15">
      <c r="A92" s="19">
        <v>7</v>
      </c>
      <c r="B92" s="21" t="s">
        <v>194</v>
      </c>
      <c r="C92" s="15" t="s">
        <v>195</v>
      </c>
      <c r="D92" s="23">
        <v>1</v>
      </c>
    </row>
    <row r="93" spans="1:4" ht="15">
      <c r="A93" s="30"/>
      <c r="B93" s="11"/>
      <c r="C93" s="30"/>
      <c r="D93" s="30"/>
    </row>
    <row r="94" spans="1:4" ht="15">
      <c r="A94" s="23">
        <v>87</v>
      </c>
      <c r="B94" s="11"/>
      <c r="C94" s="30"/>
      <c r="D94" s="24">
        <f>SUM(D3:D45,D47:D84,D86:D92)</f>
        <v>70</v>
      </c>
    </row>
    <row r="95" spans="1:4" ht="15">
      <c r="A95" s="30"/>
      <c r="B95" s="11"/>
      <c r="C95" s="30"/>
      <c r="D95" s="2">
        <f>D94*1/A$94</f>
        <v>0.8045977011494253</v>
      </c>
    </row>
    <row r="96" spans="1:4" ht="15">
      <c r="A96" s="30"/>
      <c r="B96" s="11"/>
      <c r="C96" s="30"/>
      <c r="D96" s="30"/>
    </row>
    <row r="97" spans="1:4" ht="15">
      <c r="A97" s="30"/>
      <c r="B97" s="11"/>
      <c r="C97" s="30"/>
      <c r="D97" s="30"/>
    </row>
    <row r="98" spans="1:4" ht="15">
      <c r="A98" s="30"/>
      <c r="B98" s="11"/>
      <c r="C98" s="30"/>
      <c r="D98" s="30"/>
    </row>
    <row r="99" spans="1:4" ht="15">
      <c r="A99" s="30"/>
      <c r="B99" s="11"/>
      <c r="C99" s="30"/>
      <c r="D99" s="30"/>
    </row>
    <row r="100" spans="1:4" ht="15">
      <c r="A100" s="30"/>
      <c r="B100" s="11"/>
      <c r="C100" s="30"/>
      <c r="D100" s="30"/>
    </row>
    <row r="101" spans="1:4" ht="15">
      <c r="A101" s="30"/>
      <c r="B101" s="11"/>
      <c r="C101" s="30"/>
      <c r="D101" s="30"/>
    </row>
    <row r="102" spans="1:4" ht="15">
      <c r="A102" s="30"/>
      <c r="B102" s="11"/>
      <c r="C102" s="30"/>
      <c r="D102" s="30"/>
    </row>
    <row r="103" spans="1:4" ht="15">
      <c r="A103" s="30"/>
      <c r="B103" s="11"/>
      <c r="C103" s="30"/>
      <c r="D103" s="30"/>
    </row>
    <row r="104" spans="1:4" ht="15">
      <c r="A104" s="30"/>
      <c r="B104" s="11"/>
      <c r="C104" s="30"/>
      <c r="D104" s="30"/>
    </row>
    <row r="105" spans="1:4" ht="15">
      <c r="A105" s="30"/>
      <c r="B105" s="11"/>
      <c r="C105" s="30"/>
      <c r="D105" s="30"/>
    </row>
    <row r="106" spans="1:4" ht="15">
      <c r="A106" s="30"/>
      <c r="B106" s="11"/>
      <c r="C106" s="30"/>
      <c r="D106" s="30"/>
    </row>
    <row r="107" spans="1:4" ht="15">
      <c r="A107" s="30"/>
      <c r="B107" s="11"/>
      <c r="C107" s="30"/>
      <c r="D107" s="30"/>
    </row>
    <row r="108" spans="1:4" ht="15">
      <c r="A108" s="30"/>
      <c r="B108" s="11"/>
      <c r="C108" s="30"/>
      <c r="D108" s="30"/>
    </row>
    <row r="109" spans="1:4" ht="15">
      <c r="A109" s="30"/>
      <c r="B109" s="11"/>
      <c r="C109" s="30"/>
      <c r="D109" s="30"/>
    </row>
    <row r="110" spans="1:4" ht="15">
      <c r="A110" s="30"/>
      <c r="B110" s="11"/>
      <c r="C110" s="30"/>
      <c r="D110" s="30"/>
    </row>
    <row r="111" spans="1:4" ht="15">
      <c r="A111" s="30"/>
      <c r="B111" s="11"/>
      <c r="C111" s="30"/>
      <c r="D111" s="30"/>
    </row>
    <row r="112" spans="1:4" ht="15">
      <c r="A112" s="30"/>
      <c r="B112" s="11"/>
      <c r="C112" s="30"/>
      <c r="D112" s="30"/>
    </row>
    <row r="113" spans="1:4" ht="15">
      <c r="A113" s="30"/>
      <c r="B113" s="11"/>
      <c r="C113" s="30"/>
      <c r="D113" s="30"/>
    </row>
    <row r="114" spans="1:4" ht="15">
      <c r="A114" s="30"/>
      <c r="B114" s="11"/>
      <c r="C114" s="30"/>
      <c r="D114" s="30"/>
    </row>
    <row r="115" spans="1:4" ht="15">
      <c r="A115" s="30"/>
      <c r="B115" s="11"/>
      <c r="C115" s="30"/>
      <c r="D115" s="30"/>
    </row>
    <row r="116" spans="1:4" ht="15">
      <c r="A116" s="30"/>
      <c r="B116" s="11"/>
      <c r="C116" s="30"/>
      <c r="D116" s="30"/>
    </row>
    <row r="117" spans="1:4" ht="15">
      <c r="A117" s="30"/>
      <c r="B117" s="11"/>
      <c r="C117" s="30"/>
      <c r="D117" s="30"/>
    </row>
    <row r="118" spans="1:4" ht="15">
      <c r="A118" s="30"/>
      <c r="B118" s="11"/>
      <c r="C118" s="30"/>
      <c r="D118" s="30"/>
    </row>
    <row r="119" spans="1:4" ht="15">
      <c r="A119" s="30"/>
      <c r="B119" s="11"/>
      <c r="C119" s="30"/>
      <c r="D119" s="30"/>
    </row>
    <row r="120" spans="1:4" ht="15">
      <c r="A120" s="30"/>
      <c r="B120" s="11"/>
      <c r="C120" s="30"/>
      <c r="D120" s="30"/>
    </row>
    <row r="121" spans="1:4" ht="15">
      <c r="A121" s="30"/>
      <c r="B121" s="11"/>
      <c r="C121" s="30"/>
      <c r="D121" s="30"/>
    </row>
    <row r="122" spans="1:4" ht="15">
      <c r="A122" s="30"/>
      <c r="B122" s="11"/>
      <c r="C122" s="30"/>
      <c r="D122" s="30"/>
    </row>
    <row r="123" spans="1:4" ht="15">
      <c r="A123" s="30"/>
      <c r="B123" s="11"/>
      <c r="C123" s="30"/>
      <c r="D123" s="30"/>
    </row>
    <row r="124" spans="1:4" ht="15">
      <c r="A124" s="30"/>
      <c r="B124" s="11"/>
      <c r="C124" s="30"/>
      <c r="D124" s="30"/>
    </row>
    <row r="125" spans="1:4" ht="15">
      <c r="A125" s="30"/>
      <c r="B125" s="11"/>
      <c r="C125" s="30"/>
      <c r="D125" s="30"/>
    </row>
    <row r="126" spans="1:4" ht="15">
      <c r="A126" s="30"/>
      <c r="B126" s="11"/>
      <c r="C126" s="30"/>
      <c r="D126" s="30"/>
    </row>
    <row r="127" spans="1:4" ht="15">
      <c r="A127" s="30"/>
      <c r="B127" s="11"/>
      <c r="C127" s="30"/>
      <c r="D127" s="30"/>
    </row>
    <row r="128" spans="1:4" ht="15">
      <c r="A128" s="30"/>
      <c r="B128" s="11"/>
      <c r="C128" s="30"/>
      <c r="D128" s="30"/>
    </row>
    <row r="129" spans="1:4" ht="15">
      <c r="A129" s="30"/>
      <c r="B129" s="11"/>
      <c r="C129" s="30"/>
      <c r="D129" s="30"/>
    </row>
    <row r="130" spans="1:4" ht="15">
      <c r="A130" s="30"/>
      <c r="B130" s="11"/>
      <c r="C130" s="30"/>
      <c r="D130" s="30"/>
    </row>
    <row r="131" spans="1:4" ht="15">
      <c r="A131" s="30"/>
      <c r="B131" s="11"/>
      <c r="C131" s="30"/>
      <c r="D131" s="30"/>
    </row>
    <row r="132" spans="1:4" ht="15">
      <c r="A132" s="30"/>
      <c r="B132" s="11"/>
      <c r="C132" s="30"/>
      <c r="D132" s="30"/>
    </row>
    <row r="133" spans="1:4" ht="15">
      <c r="A133" s="30"/>
      <c r="B133" s="11"/>
      <c r="C133" s="30"/>
      <c r="D133" s="30"/>
    </row>
    <row r="134" spans="1:4" ht="15">
      <c r="A134" s="30"/>
      <c r="B134" s="11"/>
      <c r="C134" s="30"/>
      <c r="D134" s="30"/>
    </row>
    <row r="135" spans="1:4" ht="15">
      <c r="A135" s="30"/>
      <c r="B135" s="11"/>
      <c r="C135" s="30"/>
      <c r="D135" s="30"/>
    </row>
    <row r="136" spans="1:4" ht="15">
      <c r="A136" s="30"/>
      <c r="B136" s="11"/>
      <c r="C136" s="30"/>
      <c r="D136" s="30"/>
    </row>
    <row r="137" spans="1:4" ht="15">
      <c r="A137" s="30"/>
      <c r="B137" s="11"/>
      <c r="C137" s="30"/>
      <c r="D137" s="30"/>
    </row>
    <row r="138" spans="1:4" ht="15">
      <c r="A138" s="30"/>
      <c r="B138" s="11"/>
      <c r="C138" s="30"/>
      <c r="D138" s="30"/>
    </row>
    <row r="139" spans="1:4" ht="15">
      <c r="A139" s="30"/>
      <c r="B139" s="11"/>
      <c r="C139" s="30"/>
      <c r="D139" s="30"/>
    </row>
    <row r="140" spans="1:4" ht="15">
      <c r="A140" s="30"/>
      <c r="B140" s="11"/>
      <c r="C140" s="30"/>
      <c r="D140" s="30"/>
    </row>
    <row r="141" spans="1:4" ht="15">
      <c r="A141" s="30"/>
      <c r="B141" s="11"/>
      <c r="C141" s="30"/>
      <c r="D141" s="30"/>
    </row>
    <row r="142" spans="1:4" ht="15">
      <c r="A142" s="30"/>
      <c r="B142" s="11"/>
      <c r="C142" s="30"/>
      <c r="D142" s="30"/>
    </row>
    <row r="143" spans="1:4" ht="15">
      <c r="A143" s="30"/>
      <c r="B143" s="11"/>
      <c r="C143" s="30"/>
      <c r="D143" s="30"/>
    </row>
    <row r="144" spans="1:4" ht="15">
      <c r="A144" s="30"/>
      <c r="B144" s="11"/>
      <c r="C144" s="30"/>
      <c r="D144" s="30"/>
    </row>
    <row r="145" spans="1:4" ht="15">
      <c r="A145" s="30"/>
      <c r="B145" s="11"/>
      <c r="C145" s="30"/>
      <c r="D145" s="30"/>
    </row>
    <row r="146" spans="1:4" ht="15">
      <c r="A146" s="30"/>
      <c r="B146" s="11"/>
      <c r="C146" s="30"/>
      <c r="D146" s="30"/>
    </row>
    <row r="147" spans="1:4" ht="15">
      <c r="A147" s="30"/>
      <c r="B147" s="11"/>
      <c r="C147" s="30"/>
      <c r="D147" s="30"/>
    </row>
    <row r="148" spans="1:4" ht="15">
      <c r="A148" s="30"/>
      <c r="B148" s="11"/>
      <c r="C148" s="30"/>
      <c r="D148" s="30"/>
    </row>
    <row r="149" spans="1:4" ht="15">
      <c r="A149" s="30"/>
      <c r="B149" s="11"/>
      <c r="C149" s="30"/>
      <c r="D149" s="30"/>
    </row>
    <row r="150" spans="1:4" ht="15">
      <c r="A150" s="30"/>
      <c r="B150" s="11"/>
      <c r="C150" s="30"/>
      <c r="D150" s="30"/>
    </row>
    <row r="151" spans="1:4" ht="15">
      <c r="A151" s="30"/>
      <c r="B151" s="11"/>
      <c r="C151" s="30"/>
      <c r="D151" s="30"/>
    </row>
    <row r="152" spans="1:4" ht="15">
      <c r="A152" s="30"/>
      <c r="B152" s="11"/>
      <c r="C152" s="30"/>
      <c r="D152" s="30"/>
    </row>
    <row r="153" spans="1:4" ht="15">
      <c r="A153" s="30"/>
      <c r="B153" s="11"/>
      <c r="C153" s="30"/>
      <c r="D153" s="30"/>
    </row>
    <row r="154" spans="1:4" ht="15">
      <c r="A154" s="30"/>
      <c r="B154" s="11"/>
      <c r="C154" s="30"/>
      <c r="D154" s="30"/>
    </row>
    <row r="155" spans="1:4" ht="15">
      <c r="A155" s="30"/>
      <c r="B155" s="11"/>
      <c r="C155" s="30"/>
      <c r="D155" s="30"/>
    </row>
    <row r="156" spans="1:4" ht="15">
      <c r="A156" s="30"/>
      <c r="B156" s="11"/>
      <c r="C156" s="30"/>
      <c r="D156" s="30"/>
    </row>
    <row r="157" spans="1:4" ht="15">
      <c r="A157" s="30"/>
      <c r="B157" s="11"/>
      <c r="C157" s="30"/>
      <c r="D157" s="30"/>
    </row>
    <row r="158" spans="1:4" ht="15">
      <c r="A158" s="30"/>
      <c r="B158" s="11"/>
      <c r="C158" s="30"/>
      <c r="D158" s="30"/>
    </row>
    <row r="159" spans="1:4" ht="15">
      <c r="A159" s="30"/>
      <c r="B159" s="11"/>
      <c r="C159" s="30"/>
      <c r="D159" s="30"/>
    </row>
    <row r="160" spans="1:4" ht="15">
      <c r="A160" s="30"/>
      <c r="B160" s="11"/>
      <c r="C160" s="30"/>
      <c r="D160" s="30"/>
    </row>
    <row r="161" spans="1:4" ht="15">
      <c r="A161" s="30"/>
      <c r="B161" s="11"/>
      <c r="C161" s="30"/>
      <c r="D161" s="30"/>
    </row>
    <row r="162" spans="1:4" ht="15">
      <c r="A162" s="30"/>
      <c r="B162" s="11"/>
      <c r="C162" s="30"/>
      <c r="D162" s="30"/>
    </row>
    <row r="163" spans="1:4" ht="15">
      <c r="A163" s="30"/>
      <c r="B163" s="11"/>
      <c r="C163" s="30"/>
      <c r="D163" s="30"/>
    </row>
    <row r="164" spans="1:4" ht="15">
      <c r="A164" s="30"/>
      <c r="B164" s="11"/>
      <c r="C164" s="30"/>
      <c r="D164" s="30"/>
    </row>
    <row r="165" spans="1:4" ht="15">
      <c r="A165" s="30"/>
      <c r="B165" s="11"/>
      <c r="C165" s="30"/>
      <c r="D165" s="30"/>
    </row>
    <row r="166" spans="1:4" ht="15">
      <c r="A166" s="30"/>
      <c r="B166" s="11"/>
      <c r="C166" s="30"/>
      <c r="D166" s="30"/>
    </row>
    <row r="167" spans="1:4" ht="15">
      <c r="A167" s="30"/>
      <c r="B167" s="11"/>
      <c r="C167" s="30"/>
      <c r="D167" s="30"/>
    </row>
    <row r="168" spans="1:4" ht="15">
      <c r="A168" s="30"/>
      <c r="B168" s="11"/>
      <c r="C168" s="30"/>
      <c r="D168" s="30"/>
    </row>
    <row r="169" spans="1:4" ht="15">
      <c r="A169" s="30"/>
      <c r="B169" s="11"/>
      <c r="C169" s="30"/>
      <c r="D169" s="30"/>
    </row>
    <row r="170" spans="1:4" ht="15">
      <c r="A170" s="30"/>
      <c r="B170" s="11"/>
      <c r="C170" s="30"/>
      <c r="D170" s="30"/>
    </row>
    <row r="171" spans="1:4" ht="15">
      <c r="A171" s="30"/>
      <c r="B171" s="11"/>
      <c r="C171" s="30"/>
      <c r="D171" s="30"/>
    </row>
    <row r="172" spans="1:4" ht="15">
      <c r="A172" s="30"/>
      <c r="B172" s="11"/>
      <c r="C172" s="30"/>
      <c r="D172" s="30"/>
    </row>
    <row r="173" spans="1:4" ht="15">
      <c r="A173" s="30"/>
      <c r="B173" s="11"/>
      <c r="C173" s="30"/>
      <c r="D173" s="30"/>
    </row>
    <row r="174" spans="1:4" ht="15">
      <c r="A174" s="30"/>
      <c r="B174" s="11"/>
      <c r="C174" s="30"/>
      <c r="D174" s="30"/>
    </row>
    <row r="175" spans="1:4" ht="15">
      <c r="A175" s="30"/>
      <c r="B175" s="11"/>
      <c r="C175" s="30"/>
      <c r="D175" s="30"/>
    </row>
    <row r="176" spans="1:4" ht="15">
      <c r="A176" s="30"/>
      <c r="B176" s="11"/>
      <c r="C176" s="30"/>
      <c r="D176" s="30"/>
    </row>
    <row r="177" spans="1:4" ht="15">
      <c r="A177" s="30"/>
      <c r="B177" s="11"/>
      <c r="C177" s="30"/>
      <c r="D177" s="30"/>
    </row>
    <row r="178" spans="1:4" ht="15">
      <c r="A178" s="30"/>
      <c r="B178" s="11"/>
      <c r="C178" s="30"/>
      <c r="D178" s="30"/>
    </row>
    <row r="179" spans="1:4" ht="15">
      <c r="A179" s="30"/>
      <c r="B179" s="11"/>
      <c r="C179" s="30"/>
      <c r="D179" s="30"/>
    </row>
    <row r="180" spans="1:4" ht="15">
      <c r="A180" s="30"/>
      <c r="B180" s="11"/>
      <c r="C180" s="30"/>
      <c r="D180" s="30"/>
    </row>
    <row r="181" spans="1:4" ht="15">
      <c r="A181" s="30"/>
      <c r="B181" s="11"/>
      <c r="C181" s="30"/>
      <c r="D181" s="30"/>
    </row>
    <row r="182" spans="1:4" ht="15">
      <c r="A182" s="30"/>
      <c r="B182" s="11"/>
      <c r="C182" s="30"/>
      <c r="D182" s="30"/>
    </row>
    <row r="183" spans="1:4" ht="15">
      <c r="A183" s="30"/>
      <c r="B183" s="11"/>
      <c r="C183" s="30"/>
      <c r="D183" s="30"/>
    </row>
    <row r="184" spans="1:4" ht="15">
      <c r="A184" s="30"/>
      <c r="B184" s="11"/>
      <c r="C184" s="30"/>
      <c r="D184" s="30"/>
    </row>
    <row r="185" spans="1:4" ht="15">
      <c r="A185" s="30"/>
      <c r="B185" s="11"/>
      <c r="C185" s="30"/>
      <c r="D185" s="30"/>
    </row>
    <row r="186" spans="1:4" ht="15">
      <c r="A186" s="30"/>
      <c r="B186" s="11"/>
      <c r="C186" s="30"/>
      <c r="D186" s="30"/>
    </row>
    <row r="187" spans="1:4" ht="15">
      <c r="A187" s="30"/>
      <c r="B187" s="11"/>
      <c r="C187" s="30"/>
      <c r="D187" s="30"/>
    </row>
    <row r="188" spans="1:4" ht="15">
      <c r="A188" s="30"/>
      <c r="B188" s="11"/>
      <c r="C188" s="30"/>
      <c r="D188" s="30"/>
    </row>
    <row r="189" spans="1:4" ht="15">
      <c r="A189" s="30"/>
      <c r="B189" s="11"/>
      <c r="C189" s="30"/>
      <c r="D189" s="30"/>
    </row>
    <row r="190" spans="1:4" ht="15">
      <c r="A190" s="30"/>
      <c r="B190" s="11"/>
      <c r="C190" s="30"/>
      <c r="D190" s="30"/>
    </row>
    <row r="191" spans="1:4" ht="15">
      <c r="A191" s="30"/>
      <c r="B191" s="11"/>
      <c r="C191" s="30"/>
      <c r="D191" s="30"/>
    </row>
    <row r="192" spans="1:4" ht="15">
      <c r="A192" s="30"/>
      <c r="B192" s="11"/>
      <c r="C192" s="30"/>
      <c r="D192" s="30"/>
    </row>
    <row r="193" spans="1:4" ht="15">
      <c r="A193" s="30"/>
      <c r="B193" s="11"/>
      <c r="C193" s="30"/>
      <c r="D193" s="30"/>
    </row>
    <row r="194" spans="1:4" ht="15">
      <c r="A194" s="30"/>
      <c r="B194" s="11"/>
      <c r="C194" s="30"/>
      <c r="D194" s="30"/>
    </row>
    <row r="195" spans="1:4" ht="15">
      <c r="A195" s="30"/>
      <c r="B195" s="11"/>
      <c r="C195" s="30"/>
      <c r="D195" s="30"/>
    </row>
    <row r="196" spans="1:4" ht="15">
      <c r="A196" s="30"/>
      <c r="B196" s="11"/>
      <c r="C196" s="30"/>
      <c r="D196" s="30"/>
    </row>
    <row r="197" spans="1:4" ht="15">
      <c r="A197" s="30"/>
      <c r="B197" s="11"/>
      <c r="C197" s="30"/>
      <c r="D197" s="30"/>
    </row>
    <row r="198" spans="1:4" ht="15">
      <c r="A198" s="30"/>
      <c r="B198" s="11"/>
      <c r="C198" s="30"/>
      <c r="D198" s="30"/>
    </row>
    <row r="199" spans="1:4" ht="15">
      <c r="A199" s="30"/>
      <c r="B199" s="11"/>
      <c r="C199" s="30"/>
      <c r="D199" s="30"/>
    </row>
    <row r="200" spans="1:4" ht="15">
      <c r="A200" s="30"/>
      <c r="B200" s="11"/>
      <c r="C200" s="30"/>
      <c r="D200" s="30"/>
    </row>
    <row r="201" spans="1:4" ht="15">
      <c r="A201" s="30"/>
      <c r="B201" s="11"/>
      <c r="C201" s="30"/>
      <c r="D201" s="30"/>
    </row>
    <row r="202" spans="1:4" ht="15">
      <c r="A202" s="30"/>
      <c r="B202" s="11"/>
      <c r="C202" s="30"/>
      <c r="D202" s="30"/>
    </row>
    <row r="203" spans="1:4" ht="15">
      <c r="A203" s="30"/>
      <c r="B203" s="11"/>
      <c r="C203" s="30"/>
      <c r="D203" s="30"/>
    </row>
    <row r="204" spans="1:4" ht="15">
      <c r="A204" s="30"/>
      <c r="B204" s="11"/>
      <c r="C204" s="30"/>
      <c r="D204" s="30"/>
    </row>
    <row r="205" spans="1:4" ht="15">
      <c r="A205" s="30"/>
      <c r="B205" s="11"/>
      <c r="C205" s="30"/>
      <c r="D205" s="30"/>
    </row>
    <row r="206" spans="1:4" ht="15">
      <c r="A206" s="30"/>
      <c r="B206" s="11"/>
      <c r="C206" s="30"/>
      <c r="D206" s="30"/>
    </row>
    <row r="207" spans="1:4" ht="15">
      <c r="A207" s="30"/>
      <c r="B207" s="11"/>
      <c r="C207" s="30"/>
      <c r="D207" s="30"/>
    </row>
    <row r="208" spans="1:4" ht="15">
      <c r="A208" s="30"/>
      <c r="B208" s="11"/>
      <c r="C208" s="30"/>
      <c r="D208" s="30"/>
    </row>
    <row r="209" spans="1:4" ht="15">
      <c r="A209" s="30"/>
      <c r="B209" s="11"/>
      <c r="C209" s="30"/>
      <c r="D209" s="30"/>
    </row>
    <row r="210" spans="1:4" ht="15">
      <c r="A210" s="30"/>
      <c r="B210" s="11"/>
      <c r="C210" s="30"/>
      <c r="D210" s="30"/>
    </row>
    <row r="211" spans="1:4" ht="15">
      <c r="A211" s="30"/>
      <c r="B211" s="11"/>
      <c r="C211" s="30"/>
      <c r="D211" s="30"/>
    </row>
    <row r="212" spans="1:4" ht="15">
      <c r="A212" s="30"/>
      <c r="B212" s="11"/>
      <c r="C212" s="30"/>
      <c r="D212" s="30"/>
    </row>
    <row r="213" spans="1:4" ht="15">
      <c r="A213" s="30"/>
      <c r="B213" s="11"/>
      <c r="C213" s="30"/>
      <c r="D213" s="30"/>
    </row>
    <row r="214" spans="1:4" ht="15">
      <c r="A214" s="30"/>
      <c r="B214" s="11"/>
      <c r="C214" s="30"/>
      <c r="D214" s="30"/>
    </row>
    <row r="215" spans="1:4" ht="15">
      <c r="A215" s="30"/>
      <c r="B215" s="11"/>
      <c r="C215" s="30"/>
      <c r="D215" s="30"/>
    </row>
    <row r="216" spans="1:4" ht="15">
      <c r="A216" s="30"/>
      <c r="B216" s="11"/>
      <c r="C216" s="30"/>
      <c r="D216" s="30"/>
    </row>
    <row r="217" spans="1:4" ht="15">
      <c r="A217" s="30"/>
      <c r="B217" s="11"/>
      <c r="C217" s="30"/>
      <c r="D217" s="30"/>
    </row>
    <row r="218" spans="1:4" ht="15">
      <c r="A218" s="30"/>
      <c r="B218" s="11"/>
      <c r="C218" s="30"/>
      <c r="D218" s="30"/>
    </row>
    <row r="219" spans="1:4" ht="15">
      <c r="A219" s="30"/>
      <c r="B219" s="11"/>
      <c r="C219" s="30"/>
      <c r="D219" s="30"/>
    </row>
    <row r="220" spans="1:4" ht="15">
      <c r="A220" s="30"/>
      <c r="B220" s="11"/>
      <c r="C220" s="30"/>
      <c r="D220" s="30"/>
    </row>
    <row r="221" spans="1:4" ht="15">
      <c r="A221" s="30"/>
      <c r="B221" s="11"/>
      <c r="C221" s="30"/>
      <c r="D221" s="30"/>
    </row>
    <row r="222" spans="1:4" ht="15">
      <c r="A222" s="30"/>
      <c r="B222" s="11"/>
      <c r="C222" s="30"/>
      <c r="D222" s="30"/>
    </row>
    <row r="223" spans="1:4" ht="15">
      <c r="A223" s="30"/>
      <c r="B223" s="11"/>
      <c r="C223" s="30"/>
      <c r="D223" s="30"/>
    </row>
    <row r="224" spans="1:4" ht="15">
      <c r="A224" s="30"/>
      <c r="B224" s="11"/>
      <c r="C224" s="30"/>
      <c r="D224" s="30"/>
    </row>
    <row r="225" spans="1:4" ht="15">
      <c r="A225" s="30"/>
      <c r="B225" s="11"/>
      <c r="C225" s="30"/>
      <c r="D225" s="30"/>
    </row>
    <row r="226" spans="1:4" ht="15">
      <c r="A226" s="30"/>
      <c r="B226" s="11"/>
      <c r="C226" s="30"/>
      <c r="D226" s="30"/>
    </row>
    <row r="227" spans="1:4" ht="15">
      <c r="A227" s="30"/>
      <c r="B227" s="11"/>
      <c r="C227" s="30"/>
      <c r="D227" s="30"/>
    </row>
    <row r="228" spans="1:4" ht="15">
      <c r="A228" s="30"/>
      <c r="B228" s="11"/>
      <c r="C228" s="30"/>
      <c r="D228" s="30"/>
    </row>
    <row r="229" spans="1:4" ht="15">
      <c r="A229" s="30"/>
      <c r="B229" s="11"/>
      <c r="C229" s="30"/>
      <c r="D229" s="30"/>
    </row>
    <row r="230" spans="1:4" ht="15">
      <c r="A230" s="30"/>
      <c r="B230" s="11"/>
      <c r="C230" s="30"/>
      <c r="D230" s="30"/>
    </row>
    <row r="231" spans="1:4" ht="15">
      <c r="A231" s="30"/>
      <c r="B231" s="11"/>
      <c r="C231" s="30"/>
      <c r="D231" s="30"/>
    </row>
    <row r="232" spans="1:4" ht="15">
      <c r="A232" s="30"/>
      <c r="B232" s="11"/>
      <c r="C232" s="30"/>
      <c r="D232" s="30"/>
    </row>
    <row r="233" spans="1:4" ht="15">
      <c r="A233" s="30"/>
      <c r="B233" s="11"/>
      <c r="C233" s="30"/>
      <c r="D233" s="30"/>
    </row>
    <row r="234" spans="1:4" ht="15">
      <c r="A234" s="30"/>
      <c r="B234" s="11"/>
      <c r="C234" s="30"/>
      <c r="D234" s="30"/>
    </row>
    <row r="235" spans="1:4" ht="15">
      <c r="A235" s="30"/>
      <c r="B235" s="11"/>
      <c r="C235" s="30"/>
      <c r="D235" s="30"/>
    </row>
    <row r="236" spans="1:4" ht="15">
      <c r="A236" s="30"/>
      <c r="B236" s="11"/>
      <c r="C236" s="30"/>
      <c r="D236" s="30"/>
    </row>
    <row r="237" spans="1:4" ht="15">
      <c r="A237" s="30"/>
      <c r="B237" s="11"/>
      <c r="C237" s="30"/>
      <c r="D237" s="30"/>
    </row>
    <row r="238" spans="1:4" ht="15">
      <c r="A238" s="30"/>
      <c r="B238" s="11"/>
      <c r="C238" s="30"/>
      <c r="D238" s="30"/>
    </row>
    <row r="239" spans="1:4" ht="15">
      <c r="A239" s="30"/>
      <c r="B239" s="11"/>
      <c r="C239" s="30"/>
      <c r="D239" s="30"/>
    </row>
    <row r="240" spans="1:4" ht="15">
      <c r="A240" s="30"/>
      <c r="B240" s="11"/>
      <c r="C240" s="30"/>
      <c r="D240" s="30"/>
    </row>
    <row r="241" spans="1:4" ht="15">
      <c r="A241" s="30"/>
      <c r="B241" s="11"/>
      <c r="C241" s="30"/>
      <c r="D241" s="30"/>
    </row>
    <row r="242" spans="1:4" ht="15">
      <c r="A242" s="30"/>
      <c r="B242" s="11"/>
      <c r="C242" s="30"/>
      <c r="D242" s="30"/>
    </row>
    <row r="243" spans="1:4" ht="15">
      <c r="A243" s="30"/>
      <c r="B243" s="11"/>
      <c r="C243" s="30"/>
      <c r="D243" s="30"/>
    </row>
    <row r="244" spans="1:4" ht="15">
      <c r="A244" s="30"/>
      <c r="B244" s="11"/>
      <c r="C244" s="30"/>
      <c r="D244" s="30"/>
    </row>
    <row r="245" spans="1:4" ht="15">
      <c r="A245" s="30"/>
      <c r="B245" s="11"/>
      <c r="C245" s="30"/>
      <c r="D245" s="30"/>
    </row>
    <row r="246" spans="1:4" ht="15">
      <c r="A246" s="30"/>
      <c r="B246" s="11"/>
      <c r="C246" s="30"/>
      <c r="D246" s="30"/>
    </row>
    <row r="247" spans="1:4" ht="15">
      <c r="A247" s="30"/>
      <c r="B247" s="11"/>
      <c r="C247" s="30"/>
      <c r="D247" s="30"/>
    </row>
    <row r="248" spans="1:4" ht="15">
      <c r="A248" s="30"/>
      <c r="B248" s="11"/>
      <c r="C248" s="30"/>
      <c r="D248" s="30"/>
    </row>
    <row r="249" spans="1:4" ht="15">
      <c r="A249" s="30"/>
      <c r="B249" s="11"/>
      <c r="C249" s="30"/>
      <c r="D249" s="30"/>
    </row>
    <row r="250" spans="1:4" ht="15">
      <c r="A250" s="30"/>
      <c r="B250" s="11"/>
      <c r="C250" s="30"/>
      <c r="D250" s="30"/>
    </row>
    <row r="251" spans="1:4" ht="15">
      <c r="A251" s="30"/>
      <c r="B251" s="11"/>
      <c r="C251" s="30"/>
      <c r="D251" s="30"/>
    </row>
    <row r="252" spans="1:4" ht="15">
      <c r="A252" s="30"/>
      <c r="B252" s="11"/>
      <c r="C252" s="30"/>
      <c r="D252" s="30"/>
    </row>
    <row r="253" spans="1:4" ht="15">
      <c r="A253" s="30"/>
      <c r="B253" s="11"/>
      <c r="C253" s="30"/>
      <c r="D253" s="30"/>
    </row>
    <row r="254" spans="1:4" ht="15">
      <c r="A254" s="30"/>
      <c r="B254" s="11"/>
      <c r="C254" s="30"/>
      <c r="D254" s="30"/>
    </row>
    <row r="255" spans="1:4" ht="15">
      <c r="A255" s="30"/>
      <c r="B255" s="11"/>
      <c r="C255" s="30"/>
      <c r="D255" s="30"/>
    </row>
    <row r="256" spans="1:4" ht="15">
      <c r="A256" s="30"/>
      <c r="B256" s="11"/>
      <c r="C256" s="30"/>
      <c r="D256" s="30"/>
    </row>
    <row r="257" spans="1:4" ht="15">
      <c r="A257" s="30"/>
      <c r="B257" s="11"/>
      <c r="C257" s="30"/>
      <c r="D257" s="30"/>
    </row>
    <row r="258" spans="1:4" ht="15">
      <c r="A258" s="30"/>
      <c r="B258" s="11"/>
      <c r="C258" s="30"/>
      <c r="D258" s="30"/>
    </row>
    <row r="259" spans="1:4" ht="15">
      <c r="A259" s="30"/>
      <c r="B259" s="11"/>
      <c r="C259" s="30"/>
      <c r="D259" s="30"/>
    </row>
    <row r="260" spans="1:4" ht="15">
      <c r="A260" s="30"/>
      <c r="B260" s="11"/>
      <c r="C260" s="30"/>
      <c r="D260" s="30"/>
    </row>
    <row r="261" spans="1:4" ht="15">
      <c r="A261" s="30"/>
      <c r="B261" s="11"/>
      <c r="C261" s="30"/>
      <c r="D261" s="30"/>
    </row>
    <row r="262" spans="1:4" ht="15">
      <c r="A262" s="30"/>
      <c r="B262" s="11"/>
      <c r="C262" s="30"/>
      <c r="D262" s="30"/>
    </row>
    <row r="263" spans="1:4" ht="15">
      <c r="A263" s="30"/>
      <c r="B263" s="11"/>
      <c r="C263" s="30"/>
      <c r="D263" s="30"/>
    </row>
    <row r="264" spans="1:4" ht="15">
      <c r="A264" s="30"/>
      <c r="B264" s="11"/>
      <c r="C264" s="30"/>
      <c r="D264" s="30"/>
    </row>
    <row r="265" spans="1:4" ht="15">
      <c r="A265" s="30"/>
      <c r="B265" s="11"/>
      <c r="C265" s="30"/>
      <c r="D265" s="30"/>
    </row>
    <row r="266" spans="1:4" ht="15">
      <c r="A266" s="30"/>
      <c r="B266" s="11"/>
      <c r="C266" s="30"/>
      <c r="D266" s="30"/>
    </row>
    <row r="267" spans="1:4" ht="15">
      <c r="A267" s="30"/>
      <c r="B267" s="11"/>
      <c r="C267" s="30"/>
      <c r="D267" s="30"/>
    </row>
    <row r="268" spans="1:4" ht="15">
      <c r="A268" s="30"/>
      <c r="B268" s="11"/>
      <c r="C268" s="30"/>
      <c r="D268" s="30"/>
    </row>
    <row r="269" spans="1:4" ht="15">
      <c r="A269" s="30"/>
      <c r="B269" s="11"/>
      <c r="C269" s="30"/>
      <c r="D269" s="30"/>
    </row>
    <row r="270" spans="1:4" ht="15">
      <c r="A270" s="30"/>
      <c r="B270" s="11"/>
      <c r="C270" s="30"/>
      <c r="D270" s="30"/>
    </row>
    <row r="271" spans="1:4" ht="15">
      <c r="A271" s="30"/>
      <c r="B271" s="11"/>
      <c r="C271" s="30"/>
      <c r="D271" s="30"/>
    </row>
    <row r="272" spans="1:4" ht="15">
      <c r="A272" s="30"/>
      <c r="B272" s="11"/>
      <c r="C272" s="30"/>
      <c r="D272" s="30"/>
    </row>
    <row r="273" spans="1:4" ht="15">
      <c r="A273" s="30"/>
      <c r="B273" s="11"/>
      <c r="C273" s="30"/>
      <c r="D273" s="30"/>
    </row>
    <row r="274" spans="1:4" ht="15">
      <c r="A274" s="30"/>
      <c r="B274" s="11"/>
      <c r="C274" s="30"/>
      <c r="D274" s="30"/>
    </row>
    <row r="275" spans="1:4" ht="15">
      <c r="A275" s="30"/>
      <c r="B275" s="11"/>
      <c r="C275" s="30"/>
      <c r="D275" s="30"/>
    </row>
    <row r="276" spans="1:4" ht="15">
      <c r="A276" s="30"/>
      <c r="B276" s="11"/>
      <c r="C276" s="30"/>
      <c r="D276" s="30"/>
    </row>
    <row r="277" spans="1:4" ht="15">
      <c r="A277" s="30"/>
      <c r="B277" s="11"/>
      <c r="C277" s="30"/>
      <c r="D277" s="30"/>
    </row>
    <row r="278" spans="1:4" ht="15">
      <c r="A278" s="30"/>
      <c r="B278" s="11"/>
      <c r="C278" s="30"/>
      <c r="D278" s="30"/>
    </row>
    <row r="279" spans="1:4" ht="15">
      <c r="A279" s="30"/>
      <c r="B279" s="11"/>
      <c r="C279" s="30"/>
      <c r="D279" s="30"/>
    </row>
    <row r="280" spans="1:4" ht="15">
      <c r="A280" s="30"/>
      <c r="B280" s="11"/>
      <c r="C280" s="30"/>
      <c r="D280" s="30"/>
    </row>
    <row r="281" spans="1:4" ht="15">
      <c r="A281" s="30"/>
      <c r="B281" s="11"/>
      <c r="C281" s="30"/>
      <c r="D281" s="30"/>
    </row>
    <row r="282" spans="1:4" ht="15">
      <c r="A282" s="30"/>
      <c r="B282" s="11"/>
      <c r="C282" s="30"/>
      <c r="D282" s="30"/>
    </row>
    <row r="283" spans="1:4" ht="15">
      <c r="A283" s="30"/>
      <c r="B283" s="11"/>
      <c r="C283" s="30"/>
      <c r="D283" s="30"/>
    </row>
    <row r="284" spans="1:4" ht="15">
      <c r="A284" s="30"/>
      <c r="B284" s="11"/>
      <c r="C284" s="30"/>
      <c r="D284" s="30"/>
    </row>
    <row r="285" spans="1:4" ht="15">
      <c r="A285" s="30"/>
      <c r="B285" s="11"/>
      <c r="C285" s="30"/>
      <c r="D285" s="30"/>
    </row>
    <row r="286" spans="1:4" ht="15">
      <c r="A286" s="30"/>
      <c r="B286" s="11"/>
      <c r="C286" s="30"/>
      <c r="D286" s="30"/>
    </row>
    <row r="287" spans="1:4" ht="15">
      <c r="A287" s="30"/>
      <c r="B287" s="11"/>
      <c r="C287" s="30"/>
      <c r="D287" s="30"/>
    </row>
    <row r="288" spans="1:4" ht="15">
      <c r="A288" s="30"/>
      <c r="B288" s="11"/>
      <c r="C288" s="30"/>
      <c r="D288" s="30"/>
    </row>
    <row r="289" spans="1:4" ht="15">
      <c r="A289" s="30"/>
      <c r="B289" s="11"/>
      <c r="C289" s="30"/>
      <c r="D289" s="30"/>
    </row>
    <row r="290" spans="1:4" ht="15">
      <c r="A290" s="30"/>
      <c r="B290" s="11"/>
      <c r="C290" s="30"/>
      <c r="D290" s="30"/>
    </row>
    <row r="291" spans="1:4" ht="15">
      <c r="A291" s="30"/>
      <c r="B291" s="11"/>
      <c r="C291" s="30"/>
      <c r="D291" s="30"/>
    </row>
    <row r="292" spans="1:4" ht="15">
      <c r="A292" s="30"/>
      <c r="B292" s="11"/>
      <c r="C292" s="30"/>
      <c r="D292" s="30"/>
    </row>
    <row r="293" spans="1:4" ht="15">
      <c r="A293" s="30"/>
      <c r="B293" s="11"/>
      <c r="C293" s="30"/>
      <c r="D293" s="30"/>
    </row>
    <row r="294" spans="1:4" ht="15">
      <c r="A294" s="30"/>
      <c r="B294" s="11"/>
      <c r="C294" s="30"/>
      <c r="D294" s="30"/>
    </row>
    <row r="295" spans="1:4" ht="15">
      <c r="A295" s="30"/>
      <c r="B295" s="11"/>
      <c r="C295" s="30"/>
      <c r="D295" s="30"/>
    </row>
    <row r="296" spans="1:4" ht="15">
      <c r="A296" s="30"/>
      <c r="B296" s="11"/>
      <c r="C296" s="30"/>
      <c r="D296" s="30"/>
    </row>
    <row r="297" spans="1:4" ht="15">
      <c r="A297" s="30"/>
      <c r="B297" s="11"/>
      <c r="C297" s="30"/>
      <c r="D297" s="30"/>
    </row>
    <row r="298" spans="1:4" ht="15">
      <c r="A298" s="30"/>
      <c r="B298" s="11"/>
      <c r="C298" s="30"/>
      <c r="D298" s="30"/>
    </row>
    <row r="299" spans="1:4" ht="15">
      <c r="A299" s="30"/>
      <c r="B299" s="11"/>
      <c r="C299" s="30"/>
      <c r="D299" s="30"/>
    </row>
    <row r="300" spans="1:4" ht="15">
      <c r="A300" s="30"/>
      <c r="B300" s="11"/>
      <c r="C300" s="30"/>
      <c r="D300" s="30"/>
    </row>
    <row r="301" spans="1:4" ht="15">
      <c r="A301" s="30"/>
      <c r="B301" s="11"/>
      <c r="C301" s="30"/>
      <c r="D301" s="30"/>
    </row>
    <row r="302" spans="1:4" ht="15">
      <c r="A302" s="30"/>
      <c r="B302" s="11"/>
      <c r="C302" s="30"/>
      <c r="D302" s="30"/>
    </row>
    <row r="303" spans="1:4" ht="15">
      <c r="A303" s="30"/>
      <c r="B303" s="11"/>
      <c r="C303" s="30"/>
      <c r="D303" s="30"/>
    </row>
    <row r="304" spans="1:4" ht="15">
      <c r="A304" s="30"/>
      <c r="B304" s="11"/>
      <c r="C304" s="30"/>
      <c r="D304" s="30"/>
    </row>
    <row r="305" spans="1:4" ht="15">
      <c r="A305" s="30"/>
      <c r="B305" s="11"/>
      <c r="C305" s="30"/>
      <c r="D305" s="30"/>
    </row>
    <row r="306" spans="1:4" ht="15">
      <c r="A306" s="30"/>
      <c r="B306" s="11"/>
      <c r="C306" s="30"/>
      <c r="D306" s="30"/>
    </row>
    <row r="307" spans="1:4" ht="15">
      <c r="A307" s="30"/>
      <c r="B307" s="11"/>
      <c r="C307" s="30"/>
      <c r="D307" s="30"/>
    </row>
    <row r="308" spans="1:4" ht="15">
      <c r="A308" s="30"/>
      <c r="B308" s="11"/>
      <c r="C308" s="30"/>
      <c r="D308" s="30"/>
    </row>
    <row r="309" spans="1:4" ht="15">
      <c r="A309" s="30"/>
      <c r="B309" s="11"/>
      <c r="C309" s="30"/>
      <c r="D309" s="30"/>
    </row>
    <row r="310" spans="1:4" ht="15">
      <c r="A310" s="30"/>
      <c r="B310" s="11"/>
      <c r="C310" s="30"/>
      <c r="D310" s="30"/>
    </row>
    <row r="311" spans="1:4" ht="15">
      <c r="A311" s="30"/>
      <c r="B311" s="11"/>
      <c r="C311" s="30"/>
      <c r="D311" s="30"/>
    </row>
    <row r="312" spans="1:4" ht="15">
      <c r="A312" s="30"/>
      <c r="B312" s="11"/>
      <c r="C312" s="30"/>
      <c r="D312" s="30"/>
    </row>
    <row r="313" spans="1:4" ht="15">
      <c r="A313" s="30"/>
      <c r="B313" s="11"/>
      <c r="C313" s="30"/>
      <c r="D313" s="30"/>
    </row>
    <row r="314" spans="1:4" ht="15">
      <c r="A314" s="30"/>
      <c r="B314" s="11"/>
      <c r="C314" s="30"/>
      <c r="D314" s="30"/>
    </row>
    <row r="315" spans="1:4" ht="15">
      <c r="A315" s="30"/>
      <c r="B315" s="11"/>
      <c r="C315" s="30"/>
      <c r="D315" s="30"/>
    </row>
    <row r="316" spans="1:4" ht="15">
      <c r="A316" s="30"/>
      <c r="B316" s="11"/>
      <c r="C316" s="30"/>
      <c r="D316" s="30"/>
    </row>
    <row r="317" spans="1:4" ht="15">
      <c r="A317" s="30"/>
      <c r="B317" s="11"/>
      <c r="C317" s="30"/>
      <c r="D317" s="30"/>
    </row>
    <row r="318" spans="1:4" ht="15">
      <c r="A318" s="30"/>
      <c r="B318" s="11"/>
      <c r="C318" s="30"/>
      <c r="D318" s="30"/>
    </row>
    <row r="319" spans="1:4" ht="15">
      <c r="A319" s="30"/>
      <c r="B319" s="11"/>
      <c r="C319" s="30"/>
      <c r="D319" s="30"/>
    </row>
    <row r="320" spans="1:4" ht="15">
      <c r="A320" s="30"/>
      <c r="B320" s="11"/>
      <c r="C320" s="30"/>
      <c r="D320" s="30"/>
    </row>
    <row r="321" spans="1:4" ht="15">
      <c r="A321" s="30"/>
      <c r="B321" s="11"/>
      <c r="C321" s="30"/>
      <c r="D321" s="30"/>
    </row>
    <row r="322" spans="1:4" ht="15">
      <c r="A322" s="30"/>
      <c r="B322" s="11"/>
      <c r="C322" s="30"/>
      <c r="D322" s="30"/>
    </row>
    <row r="323" spans="1:4" ht="15">
      <c r="A323" s="30"/>
      <c r="B323" s="11"/>
      <c r="C323" s="30"/>
      <c r="D323" s="30"/>
    </row>
    <row r="324" spans="1:4" ht="15">
      <c r="A324" s="30"/>
      <c r="B324" s="11"/>
      <c r="C324" s="30"/>
      <c r="D324" s="30"/>
    </row>
    <row r="325" spans="1:4" ht="15">
      <c r="A325" s="30"/>
      <c r="B325" s="11"/>
      <c r="C325" s="30"/>
      <c r="D325" s="30"/>
    </row>
    <row r="326" spans="1:4" ht="15">
      <c r="A326" s="30"/>
      <c r="B326" s="11"/>
      <c r="C326" s="30"/>
      <c r="D326" s="30"/>
    </row>
    <row r="327" spans="1:4" ht="15">
      <c r="A327" s="30"/>
      <c r="B327" s="11"/>
      <c r="C327" s="30"/>
      <c r="D327" s="30"/>
    </row>
    <row r="328" spans="1:4" ht="15">
      <c r="A328" s="30"/>
      <c r="B328" s="11"/>
      <c r="C328" s="30"/>
      <c r="D328" s="30"/>
    </row>
    <row r="329" spans="1:4" ht="15">
      <c r="A329" s="30"/>
      <c r="B329" s="11"/>
      <c r="C329" s="30"/>
      <c r="D329" s="30"/>
    </row>
    <row r="330" spans="1:4" ht="15">
      <c r="A330" s="30"/>
      <c r="B330" s="11"/>
      <c r="C330" s="30"/>
      <c r="D330" s="30"/>
    </row>
    <row r="331" spans="1:4" ht="15">
      <c r="A331" s="30"/>
      <c r="B331" s="11"/>
      <c r="C331" s="30"/>
      <c r="D331" s="30"/>
    </row>
    <row r="332" spans="1:4" ht="15">
      <c r="A332" s="30"/>
      <c r="B332" s="11"/>
      <c r="C332" s="30"/>
      <c r="D332" s="30"/>
    </row>
    <row r="333" spans="1:4" ht="15">
      <c r="A333" s="30"/>
      <c r="B333" s="11"/>
      <c r="C333" s="30"/>
      <c r="D333" s="30"/>
    </row>
    <row r="334" spans="1:4" ht="15">
      <c r="A334" s="30"/>
      <c r="B334" s="11"/>
      <c r="C334" s="30"/>
      <c r="D334" s="30"/>
    </row>
    <row r="335" spans="1:4" ht="15">
      <c r="A335" s="30"/>
      <c r="B335" s="11"/>
      <c r="C335" s="30"/>
      <c r="D335" s="30"/>
    </row>
    <row r="336" spans="1:4" ht="15">
      <c r="A336" s="30"/>
      <c r="B336" s="11"/>
      <c r="C336" s="30"/>
      <c r="D336" s="30"/>
    </row>
    <row r="337" spans="1:4" ht="15">
      <c r="A337" s="30"/>
      <c r="B337" s="11"/>
      <c r="C337" s="30"/>
      <c r="D337" s="30"/>
    </row>
    <row r="338" spans="1:4" ht="15">
      <c r="A338" s="30"/>
      <c r="B338" s="11"/>
      <c r="C338" s="30"/>
      <c r="D338" s="30"/>
    </row>
    <row r="339" spans="1:4" ht="15">
      <c r="A339" s="30"/>
      <c r="B339" s="11"/>
      <c r="C339" s="30"/>
      <c r="D339" s="30"/>
    </row>
    <row r="340" spans="1:4" ht="15">
      <c r="A340" s="30"/>
      <c r="B340" s="11"/>
      <c r="C340" s="30"/>
      <c r="D340" s="30"/>
    </row>
    <row r="341" spans="1:4" ht="15">
      <c r="A341" s="30"/>
      <c r="B341" s="11"/>
      <c r="C341" s="30"/>
      <c r="D341" s="30"/>
    </row>
    <row r="342" spans="1:4" ht="15">
      <c r="A342" s="30"/>
      <c r="B342" s="11"/>
      <c r="C342" s="30"/>
      <c r="D342" s="30"/>
    </row>
    <row r="343" spans="1:4" ht="15">
      <c r="A343" s="30"/>
      <c r="B343" s="11"/>
      <c r="C343" s="30"/>
      <c r="D343" s="30"/>
    </row>
    <row r="344" spans="1:4" ht="15">
      <c r="A344" s="30"/>
      <c r="B344" s="11"/>
      <c r="C344" s="30"/>
      <c r="D344" s="30"/>
    </row>
    <row r="345" spans="1:4" ht="15">
      <c r="A345" s="30"/>
      <c r="B345" s="11"/>
      <c r="C345" s="30"/>
      <c r="D345" s="30"/>
    </row>
    <row r="346" spans="1:4" ht="15">
      <c r="A346" s="30"/>
      <c r="B346" s="11"/>
      <c r="C346" s="30"/>
      <c r="D346" s="30"/>
    </row>
    <row r="347" spans="1:4" ht="15">
      <c r="A347" s="30"/>
      <c r="B347" s="11"/>
      <c r="C347" s="30"/>
      <c r="D347" s="30"/>
    </row>
    <row r="348" spans="1:4" ht="15">
      <c r="A348" s="30"/>
      <c r="B348" s="11"/>
      <c r="C348" s="30"/>
      <c r="D348" s="30"/>
    </row>
    <row r="349" spans="1:4" ht="15">
      <c r="A349" s="30"/>
      <c r="B349" s="11"/>
      <c r="C349" s="30"/>
      <c r="D349" s="30"/>
    </row>
    <row r="350" spans="1:4" ht="15">
      <c r="A350" s="30"/>
      <c r="B350" s="11"/>
      <c r="C350" s="30"/>
      <c r="D350" s="30"/>
    </row>
    <row r="351" spans="1:4" ht="15">
      <c r="A351" s="30"/>
      <c r="B351" s="11"/>
      <c r="C351" s="30"/>
      <c r="D351" s="30"/>
    </row>
    <row r="352" spans="1:4" ht="15">
      <c r="A352" s="30"/>
      <c r="B352" s="11"/>
      <c r="C352" s="30"/>
      <c r="D352" s="30"/>
    </row>
    <row r="353" spans="1:4" ht="15">
      <c r="A353" s="30"/>
      <c r="B353" s="11"/>
      <c r="C353" s="30"/>
      <c r="D353" s="30"/>
    </row>
    <row r="354" spans="1:4" ht="15">
      <c r="A354" s="30"/>
      <c r="B354" s="11"/>
      <c r="C354" s="30"/>
      <c r="D354" s="30"/>
    </row>
    <row r="355" spans="1:4" ht="15">
      <c r="A355" s="30"/>
      <c r="B355" s="11"/>
      <c r="C355" s="30"/>
      <c r="D355" s="30"/>
    </row>
    <row r="356" spans="1:4" ht="15">
      <c r="A356" s="30"/>
      <c r="B356" s="11"/>
      <c r="C356" s="30"/>
      <c r="D356" s="30"/>
    </row>
    <row r="357" spans="1:4" ht="15">
      <c r="A357" s="30"/>
      <c r="B357" s="11"/>
      <c r="C357" s="30"/>
      <c r="D357" s="30"/>
    </row>
    <row r="358" spans="1:4" ht="15">
      <c r="A358" s="30"/>
      <c r="B358" s="11"/>
      <c r="C358" s="30"/>
      <c r="D358" s="30"/>
    </row>
    <row r="359" spans="1:4" ht="15">
      <c r="A359" s="30"/>
      <c r="B359" s="11"/>
      <c r="C359" s="30"/>
      <c r="D359" s="30"/>
    </row>
    <row r="360" spans="1:4" ht="15">
      <c r="A360" s="30"/>
      <c r="B360" s="11"/>
      <c r="C360" s="30"/>
      <c r="D360" s="30"/>
    </row>
    <row r="361" spans="1:4" ht="15">
      <c r="A361" s="30"/>
      <c r="B361" s="11"/>
      <c r="C361" s="30"/>
      <c r="D361" s="30"/>
    </row>
    <row r="362" spans="1:4" ht="15">
      <c r="A362" s="30"/>
      <c r="B362" s="11"/>
      <c r="C362" s="30"/>
      <c r="D362" s="30"/>
    </row>
    <row r="363" spans="1:4" ht="15">
      <c r="A363" s="30"/>
      <c r="B363" s="11"/>
      <c r="C363" s="30"/>
      <c r="D363" s="30"/>
    </row>
    <row r="364" spans="1:4" ht="15">
      <c r="A364" s="30"/>
      <c r="B364" s="11"/>
      <c r="C364" s="30"/>
      <c r="D364" s="30"/>
    </row>
    <row r="365" spans="1:4" ht="15">
      <c r="A365" s="30"/>
      <c r="B365" s="11"/>
      <c r="C365" s="30"/>
      <c r="D365" s="30"/>
    </row>
    <row r="366" spans="1:4" ht="15">
      <c r="A366" s="30"/>
      <c r="B366" s="11"/>
      <c r="C366" s="30"/>
      <c r="D366" s="30"/>
    </row>
    <row r="367" spans="1:4" ht="15">
      <c r="A367" s="30"/>
      <c r="B367" s="11"/>
      <c r="C367" s="30"/>
      <c r="D367" s="30"/>
    </row>
    <row r="368" spans="1:4" ht="15">
      <c r="A368" s="30"/>
      <c r="B368" s="11"/>
      <c r="C368" s="30"/>
      <c r="D368" s="30"/>
    </row>
    <row r="369" spans="1:4" ht="15">
      <c r="A369" s="30"/>
      <c r="B369" s="11"/>
      <c r="C369" s="30"/>
      <c r="D369" s="30"/>
    </row>
    <row r="370" spans="1:4" ht="15">
      <c r="A370" s="30"/>
      <c r="B370" s="11"/>
      <c r="C370" s="30"/>
      <c r="D370" s="30"/>
    </row>
    <row r="371" spans="1:4" ht="15">
      <c r="A371" s="30"/>
      <c r="B371" s="11"/>
      <c r="C371" s="30"/>
      <c r="D371" s="30"/>
    </row>
    <row r="372" spans="1:4" ht="15">
      <c r="A372" s="30"/>
      <c r="B372" s="11"/>
      <c r="C372" s="30"/>
      <c r="D372" s="30"/>
    </row>
    <row r="373" spans="1:4" ht="15">
      <c r="A373" s="30"/>
      <c r="B373" s="11"/>
      <c r="C373" s="30"/>
      <c r="D373" s="30"/>
    </row>
    <row r="374" spans="1:4" ht="15">
      <c r="A374" s="30"/>
      <c r="B374" s="11"/>
      <c r="C374" s="30"/>
      <c r="D374" s="30"/>
    </row>
    <row r="375" spans="1:4" ht="15">
      <c r="A375" s="30"/>
      <c r="B375" s="11"/>
      <c r="C375" s="30"/>
      <c r="D375" s="30"/>
    </row>
    <row r="376" spans="1:4" ht="15">
      <c r="A376" s="30"/>
      <c r="B376" s="11"/>
      <c r="C376" s="30"/>
      <c r="D376" s="30"/>
    </row>
    <row r="377" spans="1:4" ht="15">
      <c r="A377" s="30"/>
      <c r="B377" s="11"/>
      <c r="C377" s="30"/>
      <c r="D377" s="30"/>
    </row>
    <row r="378" spans="1:4" ht="15">
      <c r="A378" s="30"/>
      <c r="B378" s="11"/>
      <c r="C378" s="30"/>
      <c r="D378" s="30"/>
    </row>
    <row r="379" spans="1:4" ht="15">
      <c r="A379" s="30"/>
      <c r="B379" s="11"/>
      <c r="C379" s="30"/>
      <c r="D379" s="30"/>
    </row>
    <row r="380" spans="1:4" ht="15">
      <c r="A380" s="30"/>
      <c r="B380" s="11"/>
      <c r="C380" s="30"/>
      <c r="D380" s="30"/>
    </row>
    <row r="381" spans="1:4" ht="15">
      <c r="A381" s="30"/>
      <c r="B381" s="11"/>
      <c r="C381" s="30"/>
      <c r="D381" s="30"/>
    </row>
    <row r="382" spans="1:4" ht="15">
      <c r="A382" s="30"/>
      <c r="B382" s="11"/>
      <c r="C382" s="30"/>
      <c r="D382" s="30"/>
    </row>
    <row r="383" spans="1:4" ht="15">
      <c r="A383" s="30"/>
      <c r="B383" s="11"/>
      <c r="C383" s="30"/>
      <c r="D383" s="30"/>
    </row>
    <row r="384" spans="1:4" ht="15">
      <c r="A384" s="30"/>
      <c r="B384" s="11"/>
      <c r="C384" s="30"/>
      <c r="D384" s="30"/>
    </row>
    <row r="385" spans="1:4" ht="15">
      <c r="A385" s="30"/>
      <c r="B385" s="11"/>
      <c r="C385" s="30"/>
      <c r="D385" s="30"/>
    </row>
    <row r="386" spans="1:4" ht="15">
      <c r="A386" s="30"/>
      <c r="B386" s="11"/>
      <c r="C386" s="30"/>
      <c r="D386" s="30"/>
    </row>
    <row r="387" spans="1:4" ht="15">
      <c r="A387" s="30"/>
      <c r="B387" s="11"/>
      <c r="C387" s="30"/>
      <c r="D387" s="30"/>
    </row>
    <row r="388" spans="1:4" ht="15">
      <c r="A388" s="30"/>
      <c r="B388" s="11"/>
      <c r="C388" s="30"/>
      <c r="D388" s="30"/>
    </row>
    <row r="389" spans="1:4" ht="15">
      <c r="A389" s="30"/>
      <c r="B389" s="11"/>
      <c r="C389" s="30"/>
      <c r="D389" s="30"/>
    </row>
    <row r="390" spans="1:4" ht="15">
      <c r="A390" s="30"/>
      <c r="B390" s="11"/>
      <c r="C390" s="30"/>
      <c r="D390" s="30"/>
    </row>
    <row r="391" spans="1:4" ht="15">
      <c r="A391" s="30"/>
      <c r="B391" s="11"/>
      <c r="C391" s="30"/>
      <c r="D391" s="30"/>
    </row>
    <row r="392" spans="1:4" ht="15">
      <c r="A392" s="30"/>
      <c r="B392" s="11"/>
      <c r="C392" s="30"/>
      <c r="D392" s="30"/>
    </row>
    <row r="393" spans="1:4" ht="15">
      <c r="A393" s="30"/>
      <c r="B393" s="11"/>
      <c r="C393" s="30"/>
      <c r="D393" s="30"/>
    </row>
    <row r="394" spans="1:4" ht="15">
      <c r="A394" s="30"/>
      <c r="B394" s="11"/>
      <c r="C394" s="30"/>
      <c r="D394" s="30"/>
    </row>
    <row r="395" spans="1:4" ht="15">
      <c r="A395" s="30"/>
      <c r="B395" s="11"/>
      <c r="C395" s="30"/>
      <c r="D395" s="30"/>
    </row>
    <row r="396" spans="1:4" ht="15">
      <c r="A396" s="30"/>
      <c r="B396" s="11"/>
      <c r="C396" s="30"/>
      <c r="D396" s="30"/>
    </row>
    <row r="397" spans="1:4" ht="15">
      <c r="A397" s="30"/>
      <c r="B397" s="11"/>
      <c r="C397" s="30"/>
      <c r="D397" s="30"/>
    </row>
    <row r="398" spans="1:4" ht="15">
      <c r="A398" s="30"/>
      <c r="B398" s="11"/>
      <c r="C398" s="30"/>
      <c r="D398" s="30"/>
    </row>
    <row r="399" spans="1:4" ht="15">
      <c r="A399" s="30"/>
      <c r="B399" s="11"/>
      <c r="C399" s="30"/>
      <c r="D399" s="30"/>
    </row>
    <row r="400" spans="1:4" ht="15">
      <c r="A400" s="30"/>
      <c r="B400" s="11"/>
      <c r="C400" s="30"/>
      <c r="D400" s="30"/>
    </row>
    <row r="401" spans="1:4" ht="15">
      <c r="A401" s="30"/>
      <c r="B401" s="11"/>
      <c r="C401" s="30"/>
      <c r="D401" s="30"/>
    </row>
    <row r="402" spans="1:4" ht="15">
      <c r="A402" s="30"/>
      <c r="B402" s="11"/>
      <c r="C402" s="30"/>
      <c r="D402" s="30"/>
    </row>
    <row r="403" spans="1:4" ht="15">
      <c r="A403" s="30"/>
      <c r="B403" s="11"/>
      <c r="C403" s="30"/>
      <c r="D403" s="30"/>
    </row>
    <row r="404" spans="1:4" ht="15">
      <c r="A404" s="30"/>
      <c r="B404" s="11"/>
      <c r="C404" s="30"/>
      <c r="D404" s="30"/>
    </row>
    <row r="405" spans="1:4" ht="15">
      <c r="A405" s="30"/>
      <c r="B405" s="11"/>
      <c r="C405" s="30"/>
      <c r="D405" s="30"/>
    </row>
    <row r="406" spans="1:4" ht="15">
      <c r="A406" s="30"/>
      <c r="B406" s="11"/>
      <c r="C406" s="30"/>
      <c r="D406" s="30"/>
    </row>
    <row r="407" spans="1:4" ht="15">
      <c r="A407" s="30"/>
      <c r="B407" s="11"/>
      <c r="C407" s="30"/>
      <c r="D407" s="30"/>
    </row>
    <row r="408" spans="1:4" ht="15">
      <c r="A408" s="30"/>
      <c r="B408" s="11"/>
      <c r="C408" s="30"/>
      <c r="D408" s="30"/>
    </row>
    <row r="409" spans="1:4" ht="15">
      <c r="A409" s="30"/>
      <c r="B409" s="11"/>
      <c r="C409" s="30"/>
      <c r="D409" s="30"/>
    </row>
    <row r="410" spans="1:4" ht="15">
      <c r="A410" s="30"/>
      <c r="B410" s="11"/>
      <c r="C410" s="30"/>
      <c r="D410" s="30"/>
    </row>
    <row r="411" spans="1:4" ht="15">
      <c r="A411" s="30"/>
      <c r="B411" s="11"/>
      <c r="C411" s="30"/>
      <c r="D411" s="30"/>
    </row>
    <row r="412" spans="1:4" ht="15">
      <c r="A412" s="30"/>
      <c r="B412" s="11"/>
      <c r="C412" s="30"/>
      <c r="D412" s="30"/>
    </row>
    <row r="413" spans="1:4" ht="15">
      <c r="A413" s="30"/>
      <c r="B413" s="11"/>
      <c r="C413" s="30"/>
      <c r="D413" s="30"/>
    </row>
    <row r="414" spans="1:4" ht="15">
      <c r="A414" s="30"/>
      <c r="B414" s="11"/>
      <c r="C414" s="30"/>
      <c r="D414" s="30"/>
    </row>
    <row r="415" spans="1:4" ht="15">
      <c r="A415" s="30"/>
      <c r="B415" s="11"/>
      <c r="C415" s="30"/>
      <c r="D415" s="30"/>
    </row>
    <row r="416" spans="1:4" ht="15">
      <c r="A416" s="30"/>
      <c r="B416" s="11"/>
      <c r="C416" s="30"/>
      <c r="D416" s="30"/>
    </row>
    <row r="417" spans="1:4" ht="15">
      <c r="A417" s="30"/>
      <c r="B417" s="11"/>
      <c r="C417" s="30"/>
      <c r="D417" s="30"/>
    </row>
    <row r="418" spans="1:4" ht="15">
      <c r="A418" s="30"/>
      <c r="B418" s="11"/>
      <c r="C418" s="30"/>
      <c r="D418" s="30"/>
    </row>
    <row r="419" spans="1:4" ht="15">
      <c r="A419" s="30"/>
      <c r="B419" s="11"/>
      <c r="C419" s="30"/>
      <c r="D419" s="30"/>
    </row>
    <row r="420" spans="1:4" ht="15">
      <c r="A420" s="30"/>
      <c r="B420" s="11"/>
      <c r="C420" s="30"/>
      <c r="D420" s="30"/>
    </row>
    <row r="421" spans="1:4" ht="15">
      <c r="A421" s="30"/>
      <c r="B421" s="11"/>
      <c r="C421" s="30"/>
      <c r="D421" s="30"/>
    </row>
    <row r="422" spans="1:4" ht="15">
      <c r="A422" s="30"/>
      <c r="B422" s="11"/>
      <c r="C422" s="30"/>
      <c r="D422" s="30"/>
    </row>
    <row r="423" spans="1:4" ht="15">
      <c r="A423" s="30"/>
      <c r="B423" s="11"/>
      <c r="C423" s="30"/>
      <c r="D423" s="30"/>
    </row>
    <row r="424" spans="1:4" ht="15">
      <c r="A424" s="30"/>
      <c r="B424" s="11"/>
      <c r="C424" s="30"/>
      <c r="D424" s="30"/>
    </row>
    <row r="425" spans="1:4" ht="15">
      <c r="A425" s="30"/>
      <c r="B425" s="11"/>
      <c r="C425" s="30"/>
      <c r="D425" s="30"/>
    </row>
    <row r="426" spans="1:4" ht="15">
      <c r="A426" s="30"/>
      <c r="B426" s="11"/>
      <c r="C426" s="30"/>
      <c r="D426" s="30"/>
    </row>
    <row r="427" spans="1:4" ht="15">
      <c r="A427" s="30"/>
      <c r="B427" s="11"/>
      <c r="C427" s="30"/>
      <c r="D427" s="30"/>
    </row>
    <row r="428" spans="1:4" ht="15">
      <c r="A428" s="30"/>
      <c r="B428" s="11"/>
      <c r="C428" s="30"/>
      <c r="D428" s="30"/>
    </row>
    <row r="429" spans="1:4" ht="15">
      <c r="A429" s="30"/>
      <c r="B429" s="11"/>
      <c r="C429" s="30"/>
      <c r="D429" s="30"/>
    </row>
    <row r="430" spans="1:4" ht="15">
      <c r="A430" s="30"/>
      <c r="B430" s="11"/>
      <c r="C430" s="30"/>
      <c r="D430" s="30"/>
    </row>
    <row r="431" spans="1:4" ht="15">
      <c r="A431" s="30"/>
      <c r="B431" s="11"/>
      <c r="C431" s="30"/>
      <c r="D431" s="30"/>
    </row>
    <row r="432" spans="1:4" ht="15">
      <c r="A432" s="30"/>
      <c r="B432" s="11"/>
      <c r="C432" s="30"/>
      <c r="D432" s="30"/>
    </row>
    <row r="433" spans="1:4" ht="15">
      <c r="A433" s="30"/>
      <c r="B433" s="11"/>
      <c r="C433" s="30"/>
      <c r="D433" s="30"/>
    </row>
    <row r="434" spans="1:4" ht="15">
      <c r="A434" s="30"/>
      <c r="B434" s="11"/>
      <c r="C434" s="30"/>
      <c r="D434" s="30"/>
    </row>
    <row r="435" spans="1:4" ht="15">
      <c r="A435" s="30"/>
      <c r="B435" s="11"/>
      <c r="C435" s="30"/>
      <c r="D435" s="30"/>
    </row>
    <row r="436" spans="1:4" ht="15">
      <c r="A436" s="30"/>
      <c r="B436" s="11"/>
      <c r="C436" s="30"/>
      <c r="D436" s="30"/>
    </row>
    <row r="437" spans="1:4" ht="15">
      <c r="A437" s="30"/>
      <c r="B437" s="11"/>
      <c r="C437" s="30"/>
      <c r="D437" s="30"/>
    </row>
    <row r="438" spans="1:4" ht="15">
      <c r="A438" s="30"/>
      <c r="B438" s="11"/>
      <c r="C438" s="30"/>
      <c r="D438" s="30"/>
    </row>
    <row r="439" spans="1:4" ht="15">
      <c r="A439" s="30"/>
      <c r="B439" s="11"/>
      <c r="C439" s="30"/>
      <c r="D439" s="30"/>
    </row>
    <row r="440" spans="1:4" ht="15">
      <c r="A440" s="30"/>
      <c r="B440" s="11"/>
      <c r="C440" s="30"/>
      <c r="D440" s="30"/>
    </row>
    <row r="441" spans="1:4" ht="15">
      <c r="A441" s="30"/>
      <c r="B441" s="11"/>
      <c r="C441" s="30"/>
      <c r="D441" s="30"/>
    </row>
    <row r="442" spans="1:4" ht="15">
      <c r="A442" s="30"/>
      <c r="B442" s="11"/>
      <c r="C442" s="30"/>
      <c r="D442" s="30"/>
    </row>
    <row r="443" spans="1:4" ht="15">
      <c r="A443" s="30"/>
      <c r="B443" s="11"/>
      <c r="C443" s="30"/>
      <c r="D443" s="30"/>
    </row>
    <row r="444" spans="1:4" ht="15">
      <c r="A444" s="30"/>
      <c r="B444" s="11"/>
      <c r="C444" s="30"/>
      <c r="D444" s="30"/>
    </row>
    <row r="445" spans="1:4" ht="15">
      <c r="A445" s="30"/>
      <c r="B445" s="11"/>
      <c r="C445" s="30"/>
      <c r="D445" s="30"/>
    </row>
    <row r="446" spans="1:4" ht="15">
      <c r="A446" s="30"/>
      <c r="B446" s="11"/>
      <c r="C446" s="30"/>
      <c r="D446" s="30"/>
    </row>
    <row r="447" spans="1:4" ht="15">
      <c r="A447" s="30"/>
      <c r="B447" s="11"/>
      <c r="C447" s="30"/>
      <c r="D447" s="30"/>
    </row>
    <row r="448" spans="1:4" ht="15">
      <c r="A448" s="30"/>
      <c r="B448" s="11"/>
      <c r="C448" s="30"/>
      <c r="D448" s="30"/>
    </row>
    <row r="449" spans="1:4" ht="15">
      <c r="A449" s="30"/>
      <c r="B449" s="11"/>
      <c r="C449" s="30"/>
      <c r="D449" s="30"/>
    </row>
    <row r="450" spans="1:4" ht="15">
      <c r="A450" s="30"/>
      <c r="B450" s="11"/>
      <c r="C450" s="30"/>
      <c r="D450" s="30"/>
    </row>
    <row r="451" spans="1:4" ht="15">
      <c r="A451" s="30"/>
      <c r="B451" s="11"/>
      <c r="C451" s="30"/>
      <c r="D451" s="30"/>
    </row>
    <row r="452" spans="1:4" ht="15">
      <c r="A452" s="30"/>
      <c r="B452" s="11"/>
      <c r="C452" s="30"/>
      <c r="D452" s="30"/>
    </row>
    <row r="453" spans="1:4" ht="15">
      <c r="A453" s="30"/>
      <c r="B453" s="11"/>
      <c r="C453" s="30"/>
      <c r="D453" s="30"/>
    </row>
    <row r="454" spans="1:4" ht="15">
      <c r="A454" s="30"/>
      <c r="B454" s="11"/>
      <c r="C454" s="30"/>
      <c r="D454" s="30"/>
    </row>
    <row r="455" spans="1:4" ht="15">
      <c r="A455" s="30"/>
      <c r="B455" s="11"/>
      <c r="C455" s="30"/>
      <c r="D455" s="30"/>
    </row>
    <row r="456" spans="1:4" ht="15">
      <c r="A456" s="30"/>
      <c r="B456" s="11"/>
      <c r="C456" s="30"/>
      <c r="D456" s="30"/>
    </row>
    <row r="457" spans="1:4" ht="15">
      <c r="A457" s="30"/>
      <c r="B457" s="11"/>
      <c r="C457" s="30"/>
      <c r="D457" s="30"/>
    </row>
    <row r="458" spans="1:4" ht="15">
      <c r="A458" s="30"/>
      <c r="B458" s="11"/>
      <c r="C458" s="30"/>
      <c r="D458" s="30"/>
    </row>
    <row r="459" spans="1:4" ht="15">
      <c r="A459" s="30"/>
      <c r="B459" s="11"/>
      <c r="C459" s="30"/>
      <c r="D459" s="30"/>
    </row>
    <row r="460" spans="1:4" ht="15">
      <c r="A460" s="30"/>
      <c r="B460" s="11"/>
      <c r="C460" s="30"/>
      <c r="D460" s="30"/>
    </row>
    <row r="461" spans="1:4" ht="15">
      <c r="A461" s="30"/>
      <c r="B461" s="11"/>
      <c r="C461" s="30"/>
      <c r="D461" s="30"/>
    </row>
    <row r="462" spans="1:4" ht="15">
      <c r="A462" s="30"/>
      <c r="B462" s="11"/>
      <c r="C462" s="30"/>
      <c r="D462" s="30"/>
    </row>
    <row r="463" spans="1:4" ht="15">
      <c r="A463" s="30"/>
      <c r="B463" s="11"/>
      <c r="C463" s="30"/>
      <c r="D463" s="30"/>
    </row>
    <row r="464" spans="1:4" ht="15">
      <c r="A464" s="30"/>
      <c r="B464" s="11"/>
      <c r="C464" s="30"/>
      <c r="D464" s="30"/>
    </row>
    <row r="465" spans="1:4" ht="15">
      <c r="A465" s="30"/>
      <c r="B465" s="11"/>
      <c r="C465" s="30"/>
      <c r="D465" s="30"/>
    </row>
    <row r="466" spans="1:4" ht="15">
      <c r="A466" s="30"/>
      <c r="B466" s="11"/>
      <c r="C466" s="30"/>
      <c r="D466" s="30"/>
    </row>
    <row r="467" spans="1:4" ht="15">
      <c r="A467" s="30"/>
      <c r="B467" s="11"/>
      <c r="C467" s="30"/>
      <c r="D467" s="30"/>
    </row>
    <row r="468" spans="1:4" ht="15">
      <c r="A468" s="30"/>
      <c r="B468" s="11"/>
      <c r="C468" s="30"/>
      <c r="D468" s="30"/>
    </row>
    <row r="469" spans="1:4" ht="15">
      <c r="A469" s="30"/>
      <c r="B469" s="11"/>
      <c r="C469" s="30"/>
      <c r="D469" s="30"/>
    </row>
    <row r="470" spans="1:4" ht="15">
      <c r="A470" s="30"/>
      <c r="B470" s="11"/>
      <c r="C470" s="30"/>
      <c r="D470" s="30"/>
    </row>
    <row r="471" spans="1:4" ht="15">
      <c r="A471" s="30"/>
      <c r="B471" s="11"/>
      <c r="C471" s="30"/>
      <c r="D471" s="30"/>
    </row>
    <row r="472" spans="1:4" ht="15">
      <c r="A472" s="30"/>
      <c r="B472" s="11"/>
      <c r="C472" s="30"/>
      <c r="D472" s="30"/>
    </row>
    <row r="473" spans="1:4" ht="15">
      <c r="A473" s="30"/>
      <c r="B473" s="11"/>
      <c r="C473" s="30"/>
      <c r="D473" s="30"/>
    </row>
    <row r="474" spans="1:4" ht="15">
      <c r="A474" s="30"/>
      <c r="B474" s="11"/>
      <c r="C474" s="30"/>
      <c r="D474" s="30"/>
    </row>
    <row r="475" spans="1:4" ht="15">
      <c r="A475" s="30"/>
      <c r="B475" s="11"/>
      <c r="C475" s="30"/>
      <c r="D475" s="30"/>
    </row>
    <row r="476" spans="1:4" ht="15">
      <c r="A476" s="30"/>
      <c r="B476" s="11"/>
      <c r="C476" s="30"/>
      <c r="D476" s="30"/>
    </row>
    <row r="477" spans="1:4" ht="15">
      <c r="A477" s="30"/>
      <c r="B477" s="11"/>
      <c r="C477" s="30"/>
      <c r="D477" s="30"/>
    </row>
    <row r="478" spans="1:4" ht="15">
      <c r="A478" s="30"/>
      <c r="B478" s="11"/>
      <c r="C478" s="30"/>
      <c r="D478" s="30"/>
    </row>
    <row r="479" spans="1:4" ht="15">
      <c r="A479" s="30"/>
      <c r="B479" s="11"/>
      <c r="C479" s="30"/>
      <c r="D479" s="30"/>
    </row>
    <row r="480" spans="1:4" ht="15">
      <c r="A480" s="30"/>
      <c r="B480" s="11"/>
      <c r="C480" s="30"/>
      <c r="D480" s="30"/>
    </row>
    <row r="481" spans="1:4" ht="15">
      <c r="A481" s="30"/>
      <c r="B481" s="11"/>
      <c r="C481" s="30"/>
      <c r="D481" s="30"/>
    </row>
    <row r="482" spans="1:4" ht="15">
      <c r="A482" s="30"/>
      <c r="B482" s="11"/>
      <c r="C482" s="30"/>
      <c r="D482" s="30"/>
    </row>
    <row r="483" spans="1:4" ht="15">
      <c r="A483" s="30"/>
      <c r="B483" s="11"/>
      <c r="C483" s="30"/>
      <c r="D483" s="30"/>
    </row>
    <row r="484" spans="1:4" ht="15">
      <c r="A484" s="30"/>
      <c r="B484" s="11"/>
      <c r="C484" s="30"/>
      <c r="D484" s="30"/>
    </row>
    <row r="485" spans="1:4" ht="15">
      <c r="A485" s="30"/>
      <c r="B485" s="11"/>
      <c r="C485" s="30"/>
      <c r="D485" s="30"/>
    </row>
    <row r="486" spans="1:4" ht="15">
      <c r="A486" s="30"/>
      <c r="B486" s="11"/>
      <c r="C486" s="30"/>
      <c r="D486" s="30"/>
    </row>
    <row r="487" spans="1:4" ht="15">
      <c r="A487" s="30"/>
      <c r="B487" s="11"/>
      <c r="C487" s="30"/>
      <c r="D487" s="30"/>
    </row>
    <row r="488" spans="1:4" ht="15">
      <c r="A488" s="30"/>
      <c r="B488" s="11"/>
      <c r="C488" s="30"/>
      <c r="D488" s="30"/>
    </row>
    <row r="489" spans="1:4" ht="15">
      <c r="A489" s="30"/>
      <c r="B489" s="11"/>
      <c r="C489" s="30"/>
      <c r="D489" s="30"/>
    </row>
    <row r="490" spans="1:4" ht="15">
      <c r="A490" s="30"/>
      <c r="B490" s="11"/>
      <c r="C490" s="30"/>
      <c r="D490" s="30"/>
    </row>
    <row r="491" spans="1:4" ht="15">
      <c r="A491" s="30"/>
      <c r="B491" s="11"/>
      <c r="C491" s="30"/>
      <c r="D491" s="30"/>
    </row>
    <row r="492" spans="1:4" ht="15">
      <c r="A492" s="30"/>
      <c r="B492" s="11"/>
      <c r="C492" s="30"/>
      <c r="D492" s="30"/>
    </row>
    <row r="493" spans="1:4" ht="15">
      <c r="A493" s="30"/>
      <c r="B493" s="11"/>
      <c r="C493" s="30"/>
      <c r="D493" s="30"/>
    </row>
    <row r="494" spans="1:4" ht="15">
      <c r="A494" s="30"/>
      <c r="B494" s="11"/>
      <c r="C494" s="30"/>
      <c r="D494" s="30"/>
    </row>
    <row r="495" spans="1:4" ht="15">
      <c r="A495" s="30"/>
      <c r="B495" s="11"/>
      <c r="C495" s="30"/>
      <c r="D495" s="30"/>
    </row>
    <row r="496" spans="1:4" ht="15">
      <c r="A496" s="30"/>
      <c r="B496" s="11"/>
      <c r="C496" s="30"/>
      <c r="D496" s="30"/>
    </row>
    <row r="497" spans="1:4" ht="15">
      <c r="A497" s="30"/>
      <c r="B497" s="11"/>
      <c r="C497" s="30"/>
      <c r="D497" s="30"/>
    </row>
    <row r="498" spans="1:4" ht="15">
      <c r="A498" s="30"/>
      <c r="B498" s="11"/>
      <c r="C498" s="30"/>
      <c r="D498" s="30"/>
    </row>
    <row r="499" spans="1:4" ht="15">
      <c r="A499" s="30"/>
      <c r="B499" s="11"/>
      <c r="C499" s="30"/>
      <c r="D499" s="30"/>
    </row>
    <row r="500" spans="1:4" ht="15">
      <c r="A500" s="30"/>
      <c r="B500" s="11"/>
      <c r="C500" s="30"/>
      <c r="D500" s="30"/>
    </row>
    <row r="501" spans="1:4" ht="15">
      <c r="A501" s="30"/>
      <c r="B501" s="11"/>
      <c r="C501" s="30"/>
      <c r="D501" s="30"/>
    </row>
    <row r="502" spans="1:4" ht="15">
      <c r="A502" s="30"/>
      <c r="B502" s="11"/>
      <c r="C502" s="30"/>
      <c r="D502" s="30"/>
    </row>
    <row r="503" spans="1:4" ht="15">
      <c r="A503" s="30"/>
      <c r="B503" s="11"/>
      <c r="C503" s="30"/>
      <c r="D503" s="30"/>
    </row>
    <row r="504" spans="1:4" ht="15">
      <c r="A504" s="30"/>
      <c r="B504" s="11"/>
      <c r="C504" s="30"/>
      <c r="D504" s="30"/>
    </row>
    <row r="505" spans="1:4" ht="15">
      <c r="A505" s="30"/>
      <c r="B505" s="11"/>
      <c r="C505" s="30"/>
      <c r="D505" s="30"/>
    </row>
    <row r="506" spans="1:4" ht="15">
      <c r="A506" s="30"/>
      <c r="B506" s="11"/>
      <c r="C506" s="30"/>
      <c r="D506" s="30"/>
    </row>
    <row r="507" spans="1:4" ht="15">
      <c r="A507" s="30"/>
      <c r="B507" s="11"/>
      <c r="C507" s="30"/>
      <c r="D507" s="30"/>
    </row>
    <row r="508" spans="1:4" ht="15">
      <c r="A508" s="30"/>
      <c r="B508" s="11"/>
      <c r="C508" s="30"/>
      <c r="D508" s="30"/>
    </row>
    <row r="509" spans="1:4" ht="15">
      <c r="A509" s="30"/>
      <c r="B509" s="11"/>
      <c r="C509" s="30"/>
      <c r="D509" s="30"/>
    </row>
    <row r="510" spans="1:4" ht="15">
      <c r="A510" s="30"/>
      <c r="B510" s="11"/>
      <c r="C510" s="30"/>
      <c r="D510" s="30"/>
    </row>
    <row r="511" spans="1:4" ht="15">
      <c r="A511" s="30"/>
      <c r="B511" s="11"/>
      <c r="C511" s="30"/>
      <c r="D511" s="30"/>
    </row>
    <row r="512" spans="1:4" ht="15">
      <c r="A512" s="30"/>
      <c r="B512" s="11"/>
      <c r="C512" s="30"/>
      <c r="D512" s="30"/>
    </row>
    <row r="513" spans="1:4" ht="15">
      <c r="A513" s="30"/>
      <c r="B513" s="11"/>
      <c r="C513" s="30"/>
      <c r="D513" s="30"/>
    </row>
    <row r="514" spans="1:4" ht="15">
      <c r="A514" s="30"/>
      <c r="B514" s="11"/>
      <c r="C514" s="30"/>
      <c r="D514" s="30"/>
    </row>
    <row r="515" spans="1:4" ht="15">
      <c r="A515" s="30"/>
      <c r="B515" s="11"/>
      <c r="C515" s="30"/>
      <c r="D515" s="30"/>
    </row>
    <row r="516" spans="1:4" ht="15">
      <c r="A516" s="30"/>
      <c r="B516" s="11"/>
      <c r="C516" s="30"/>
      <c r="D516" s="30"/>
    </row>
    <row r="517" spans="1:4" ht="15">
      <c r="A517" s="30"/>
      <c r="B517" s="11"/>
      <c r="C517" s="30"/>
      <c r="D517" s="30"/>
    </row>
    <row r="518" spans="1:4" ht="15">
      <c r="A518" s="30"/>
      <c r="B518" s="11"/>
      <c r="C518" s="30"/>
      <c r="D518" s="30"/>
    </row>
    <row r="519" spans="1:4" ht="15">
      <c r="A519" s="30"/>
      <c r="B519" s="11"/>
      <c r="C519" s="30"/>
      <c r="D519" s="30"/>
    </row>
    <row r="520" spans="1:4" ht="15">
      <c r="A520" s="30"/>
      <c r="B520" s="11"/>
      <c r="C520" s="30"/>
      <c r="D520" s="30"/>
    </row>
    <row r="521" spans="1:4" ht="15">
      <c r="A521" s="30"/>
      <c r="B521" s="11"/>
      <c r="C521" s="30"/>
      <c r="D521" s="30"/>
    </row>
    <row r="522" spans="1:4" ht="15">
      <c r="A522" s="30"/>
      <c r="B522" s="11"/>
      <c r="C522" s="30"/>
      <c r="D522" s="30"/>
    </row>
    <row r="523" spans="1:4" ht="15">
      <c r="A523" s="30"/>
      <c r="B523" s="11"/>
      <c r="C523" s="30"/>
      <c r="D523" s="30"/>
    </row>
    <row r="524" spans="1:4" ht="15">
      <c r="A524" s="30"/>
      <c r="B524" s="11"/>
      <c r="C524" s="30"/>
      <c r="D524" s="30"/>
    </row>
    <row r="525" spans="1:4" ht="15">
      <c r="A525" s="30"/>
      <c r="B525" s="11"/>
      <c r="C525" s="30"/>
      <c r="D525" s="30"/>
    </row>
    <row r="526" spans="1:4" ht="15">
      <c r="A526" s="30"/>
      <c r="B526" s="11"/>
      <c r="C526" s="30"/>
      <c r="D526" s="30"/>
    </row>
    <row r="527" spans="1:4" ht="15">
      <c r="A527" s="30"/>
      <c r="B527" s="11"/>
      <c r="C527" s="30"/>
      <c r="D527" s="30"/>
    </row>
    <row r="528" spans="1:4" ht="15">
      <c r="A528" s="30"/>
      <c r="B528" s="11"/>
      <c r="C528" s="30"/>
      <c r="D528" s="30"/>
    </row>
    <row r="529" spans="1:4" ht="15">
      <c r="A529" s="30"/>
      <c r="B529" s="11"/>
      <c r="C529" s="30"/>
      <c r="D529" s="30"/>
    </row>
    <row r="530" spans="1:4" ht="15">
      <c r="A530" s="30"/>
      <c r="B530" s="11"/>
      <c r="C530" s="30"/>
      <c r="D530" s="30"/>
    </row>
    <row r="531" spans="1:4" ht="15">
      <c r="A531" s="30"/>
      <c r="B531" s="11"/>
      <c r="C531" s="30"/>
      <c r="D531" s="30"/>
    </row>
    <row r="532" spans="1:4" ht="15">
      <c r="A532" s="30"/>
      <c r="B532" s="11"/>
      <c r="C532" s="30"/>
      <c r="D532" s="30"/>
    </row>
    <row r="533" spans="1:4" ht="15">
      <c r="A533" s="30"/>
      <c r="B533" s="11"/>
      <c r="C533" s="30"/>
      <c r="D533" s="30"/>
    </row>
    <row r="534" spans="1:4" ht="15">
      <c r="A534" s="30"/>
      <c r="B534" s="11"/>
      <c r="C534" s="30"/>
      <c r="D534" s="30"/>
    </row>
    <row r="535" spans="1:4" ht="15">
      <c r="A535" s="30"/>
      <c r="B535" s="11"/>
      <c r="C535" s="30"/>
      <c r="D535" s="30"/>
    </row>
    <row r="536" spans="1:4" ht="15">
      <c r="A536" s="30"/>
      <c r="B536" s="11"/>
      <c r="C536" s="30"/>
      <c r="D536" s="30"/>
    </row>
    <row r="537" spans="1:4" ht="15">
      <c r="A537" s="30"/>
      <c r="B537" s="11"/>
      <c r="C537" s="30"/>
      <c r="D537" s="30"/>
    </row>
    <row r="538" spans="1:4" ht="15">
      <c r="A538" s="30"/>
      <c r="B538" s="11"/>
      <c r="C538" s="30"/>
      <c r="D538" s="30"/>
    </row>
    <row r="539" spans="1:4" ht="15">
      <c r="A539" s="30"/>
      <c r="B539" s="11"/>
      <c r="C539" s="30"/>
      <c r="D539" s="30"/>
    </row>
    <row r="540" spans="1:4" ht="15">
      <c r="A540" s="30"/>
      <c r="B540" s="11"/>
      <c r="C540" s="30"/>
      <c r="D540" s="30"/>
    </row>
    <row r="541" spans="1:4" ht="15">
      <c r="A541" s="30"/>
      <c r="B541" s="11"/>
      <c r="C541" s="30"/>
      <c r="D541" s="30"/>
    </row>
    <row r="542" spans="1:4" ht="15">
      <c r="A542" s="30"/>
      <c r="B542" s="11"/>
      <c r="C542" s="30"/>
      <c r="D542" s="30"/>
    </row>
    <row r="543" spans="1:4" ht="15">
      <c r="A543" s="30"/>
      <c r="B543" s="11"/>
      <c r="C543" s="30"/>
      <c r="D543" s="30"/>
    </row>
    <row r="544" spans="1:4" ht="15">
      <c r="A544" s="30"/>
      <c r="B544" s="11"/>
      <c r="C544" s="30"/>
      <c r="D544" s="30"/>
    </row>
    <row r="545" spans="1:4" ht="15">
      <c r="A545" s="30"/>
      <c r="B545" s="11"/>
      <c r="C545" s="30"/>
      <c r="D545" s="30"/>
    </row>
    <row r="546" spans="1:4" ht="15">
      <c r="A546" s="30"/>
      <c r="B546" s="11"/>
      <c r="C546" s="30"/>
      <c r="D546" s="30"/>
    </row>
    <row r="547" spans="1:4" ht="15">
      <c r="A547" s="30"/>
      <c r="B547" s="11"/>
      <c r="C547" s="30"/>
      <c r="D547" s="30"/>
    </row>
    <row r="548" spans="1:4" ht="15">
      <c r="A548" s="30"/>
      <c r="B548" s="11"/>
      <c r="C548" s="30"/>
      <c r="D548" s="30"/>
    </row>
    <row r="549" spans="1:4" ht="15">
      <c r="A549" s="30"/>
      <c r="B549" s="11"/>
      <c r="C549" s="30"/>
      <c r="D549" s="30"/>
    </row>
    <row r="550" spans="1:4" ht="15">
      <c r="A550" s="30"/>
      <c r="B550" s="11"/>
      <c r="C550" s="30"/>
      <c r="D550" s="30"/>
    </row>
    <row r="551" spans="1:4" ht="15">
      <c r="A551" s="30"/>
      <c r="B551" s="11"/>
      <c r="C551" s="30"/>
      <c r="D551" s="30"/>
    </row>
    <row r="552" spans="1:4" ht="15">
      <c r="A552" s="30"/>
      <c r="B552" s="11"/>
      <c r="C552" s="30"/>
      <c r="D552" s="30"/>
    </row>
    <row r="553" spans="1:4" ht="15">
      <c r="A553" s="30"/>
      <c r="B553" s="11"/>
      <c r="C553" s="30"/>
      <c r="D553" s="30"/>
    </row>
    <row r="554" spans="1:4" ht="15">
      <c r="A554" s="30"/>
      <c r="B554" s="11"/>
      <c r="C554" s="30"/>
      <c r="D554" s="30"/>
    </row>
    <row r="555" spans="1:4" ht="15">
      <c r="A555" s="30"/>
      <c r="B555" s="11"/>
      <c r="C555" s="30"/>
      <c r="D555" s="30"/>
    </row>
    <row r="556" spans="1:4" ht="15">
      <c r="A556" s="30"/>
      <c r="B556" s="11"/>
      <c r="C556" s="30"/>
      <c r="D556" s="30"/>
    </row>
    <row r="557" spans="1:4" ht="15">
      <c r="A557" s="30"/>
      <c r="B557" s="11"/>
      <c r="C557" s="30"/>
      <c r="D557" s="30"/>
    </row>
    <row r="558" spans="1:4" ht="15">
      <c r="A558" s="30"/>
      <c r="B558" s="11"/>
      <c r="C558" s="30"/>
      <c r="D558" s="30"/>
    </row>
    <row r="559" spans="1:4" ht="15">
      <c r="A559" s="30"/>
      <c r="B559" s="11"/>
      <c r="C559" s="30"/>
      <c r="D559" s="30"/>
    </row>
    <row r="560" spans="1:4" ht="15">
      <c r="A560" s="30"/>
      <c r="B560" s="11"/>
      <c r="C560" s="30"/>
      <c r="D560" s="30"/>
    </row>
    <row r="561" spans="1:4" ht="15">
      <c r="A561" s="30"/>
      <c r="B561" s="11"/>
      <c r="C561" s="30"/>
      <c r="D561" s="30"/>
    </row>
    <row r="562" spans="1:4" ht="15">
      <c r="A562" s="30"/>
      <c r="B562" s="11"/>
      <c r="C562" s="30"/>
      <c r="D562" s="30"/>
    </row>
    <row r="563" spans="1:4" ht="15">
      <c r="A563" s="30"/>
      <c r="B563" s="11"/>
      <c r="C563" s="30"/>
      <c r="D563" s="30"/>
    </row>
    <row r="564" spans="1:4" ht="15">
      <c r="A564" s="30"/>
      <c r="B564" s="11"/>
      <c r="C564" s="30"/>
      <c r="D564" s="30"/>
    </row>
    <row r="565" spans="1:4" ht="15">
      <c r="A565" s="30"/>
      <c r="B565" s="11"/>
      <c r="C565" s="30"/>
      <c r="D565" s="30"/>
    </row>
    <row r="566" spans="1:4" ht="15">
      <c r="A566" s="30"/>
      <c r="B566" s="11"/>
      <c r="C566" s="30"/>
      <c r="D566" s="30"/>
    </row>
    <row r="567" spans="1:4" ht="15">
      <c r="A567" s="30"/>
      <c r="B567" s="11"/>
      <c r="C567" s="30"/>
      <c r="D567" s="30"/>
    </row>
    <row r="568" spans="1:4" ht="15">
      <c r="A568" s="30"/>
      <c r="B568" s="11"/>
      <c r="C568" s="30"/>
      <c r="D568" s="30"/>
    </row>
    <row r="569" spans="1:4" ht="15">
      <c r="A569" s="30"/>
      <c r="B569" s="11"/>
      <c r="C569" s="30"/>
      <c r="D569" s="30"/>
    </row>
    <row r="570" spans="1:4" ht="15">
      <c r="A570" s="30"/>
      <c r="B570" s="11"/>
      <c r="C570" s="30"/>
      <c r="D570" s="30"/>
    </row>
    <row r="571" spans="1:4" ht="15">
      <c r="A571" s="30"/>
      <c r="B571" s="11"/>
      <c r="C571" s="30"/>
      <c r="D571" s="30"/>
    </row>
    <row r="572" spans="1:4" ht="15">
      <c r="A572" s="30"/>
      <c r="B572" s="11"/>
      <c r="C572" s="30"/>
      <c r="D572" s="30"/>
    </row>
    <row r="573" spans="1:4" ht="15">
      <c r="A573" s="30"/>
      <c r="B573" s="11"/>
      <c r="C573" s="30"/>
      <c r="D573" s="30"/>
    </row>
    <row r="574" spans="1:4" ht="15">
      <c r="A574" s="30"/>
      <c r="B574" s="11"/>
      <c r="C574" s="30"/>
      <c r="D574" s="30"/>
    </row>
    <row r="575" spans="1:4" ht="15">
      <c r="A575" s="30"/>
      <c r="B575" s="11"/>
      <c r="C575" s="30"/>
      <c r="D575" s="30"/>
    </row>
    <row r="576" spans="1:4" ht="15">
      <c r="A576" s="30"/>
      <c r="B576" s="11"/>
      <c r="C576" s="30"/>
      <c r="D576" s="30"/>
    </row>
    <row r="577" spans="1:4" ht="15">
      <c r="A577" s="30"/>
      <c r="B577" s="11"/>
      <c r="C577" s="30"/>
      <c r="D577" s="30"/>
    </row>
    <row r="578" spans="1:4" ht="15">
      <c r="A578" s="30"/>
      <c r="B578" s="11"/>
      <c r="C578" s="30"/>
      <c r="D578" s="30"/>
    </row>
    <row r="579" spans="1:4" ht="15">
      <c r="A579" s="30"/>
      <c r="B579" s="11"/>
      <c r="C579" s="30"/>
      <c r="D579" s="30"/>
    </row>
    <row r="580" spans="1:4" ht="15">
      <c r="A580" s="30"/>
      <c r="B580" s="11"/>
      <c r="C580" s="30"/>
      <c r="D580" s="30"/>
    </row>
    <row r="581" spans="1:4" ht="15">
      <c r="A581" s="30"/>
      <c r="B581" s="11"/>
      <c r="C581" s="30"/>
      <c r="D581" s="30"/>
    </row>
    <row r="582" spans="1:4" ht="15">
      <c r="A582" s="30"/>
      <c r="B582" s="11"/>
      <c r="C582" s="30"/>
      <c r="D582" s="30"/>
    </row>
    <row r="583" spans="1:4" ht="15">
      <c r="A583" s="30"/>
      <c r="B583" s="11"/>
      <c r="C583" s="30"/>
      <c r="D583" s="30"/>
    </row>
    <row r="584" spans="1:4" ht="15">
      <c r="A584" s="30"/>
      <c r="B584" s="11"/>
      <c r="C584" s="30"/>
      <c r="D584" s="30"/>
    </row>
    <row r="585" spans="1:4" ht="15">
      <c r="A585" s="30"/>
      <c r="B585" s="11"/>
      <c r="C585" s="30"/>
      <c r="D585" s="30"/>
    </row>
    <row r="586" spans="1:4" ht="15">
      <c r="A586" s="30"/>
      <c r="B586" s="11"/>
      <c r="C586" s="30"/>
      <c r="D586" s="30"/>
    </row>
    <row r="587" spans="1:4" ht="15">
      <c r="A587" s="30"/>
      <c r="B587" s="11"/>
      <c r="C587" s="30"/>
      <c r="D587" s="30"/>
    </row>
    <row r="588" spans="1:4" ht="15">
      <c r="A588" s="30"/>
      <c r="B588" s="11"/>
      <c r="C588" s="30"/>
      <c r="D588" s="30"/>
    </row>
    <row r="589" spans="1:4" ht="15">
      <c r="A589" s="30"/>
      <c r="B589" s="11"/>
      <c r="C589" s="30"/>
      <c r="D589" s="30"/>
    </row>
    <row r="590" spans="1:4" ht="15">
      <c r="A590" s="30"/>
      <c r="B590" s="11"/>
      <c r="C590" s="30"/>
      <c r="D590" s="30"/>
    </row>
    <row r="591" spans="1:4" ht="15">
      <c r="A591" s="30"/>
      <c r="B591" s="11"/>
      <c r="C591" s="30"/>
      <c r="D591" s="30"/>
    </row>
    <row r="592" spans="1:4" ht="15">
      <c r="A592" s="30"/>
      <c r="B592" s="11"/>
      <c r="C592" s="30"/>
      <c r="D592" s="30"/>
    </row>
    <row r="593" spans="1:4" ht="15">
      <c r="A593" s="30"/>
      <c r="B593" s="11"/>
      <c r="C593" s="30"/>
      <c r="D593" s="30"/>
    </row>
    <row r="594" spans="1:4" ht="15">
      <c r="A594" s="30"/>
      <c r="B594" s="11"/>
      <c r="C594" s="30"/>
      <c r="D594" s="30"/>
    </row>
    <row r="595" spans="1:4" ht="15">
      <c r="A595" s="30"/>
      <c r="B595" s="11"/>
      <c r="C595" s="30"/>
      <c r="D595" s="30"/>
    </row>
    <row r="596" spans="1:4" ht="15">
      <c r="A596" s="30"/>
      <c r="B596" s="11"/>
      <c r="C596" s="30"/>
      <c r="D596" s="30"/>
    </row>
    <row r="597" spans="1:4" ht="15">
      <c r="A597" s="30"/>
      <c r="B597" s="11"/>
      <c r="C597" s="30"/>
      <c r="D597" s="30"/>
    </row>
    <row r="598" spans="1:4" ht="15">
      <c r="A598" s="30"/>
      <c r="B598" s="11"/>
      <c r="C598" s="30"/>
      <c r="D598" s="30"/>
    </row>
    <row r="599" spans="1:4" ht="15">
      <c r="A599" s="30"/>
      <c r="B599" s="11"/>
      <c r="C599" s="30"/>
      <c r="D599" s="30"/>
    </row>
    <row r="600" spans="1:4" ht="15">
      <c r="A600" s="30"/>
      <c r="B600" s="11"/>
      <c r="C600" s="30"/>
      <c r="D600" s="30"/>
    </row>
    <row r="601" spans="1:4" ht="15">
      <c r="A601" s="30"/>
      <c r="B601" s="11"/>
      <c r="C601" s="30"/>
      <c r="D601" s="30"/>
    </row>
    <row r="602" spans="1:4" ht="15">
      <c r="A602" s="30"/>
      <c r="B602" s="11"/>
      <c r="C602" s="30"/>
      <c r="D602" s="30"/>
    </row>
    <row r="603" spans="1:4" ht="15">
      <c r="A603" s="30"/>
      <c r="B603" s="11"/>
      <c r="C603" s="30"/>
      <c r="D603" s="30"/>
    </row>
    <row r="604" spans="1:4" ht="15">
      <c r="A604" s="30"/>
      <c r="B604" s="11"/>
      <c r="C604" s="30"/>
      <c r="D604" s="30"/>
    </row>
    <row r="605" spans="1:4" ht="15">
      <c r="A605" s="30"/>
      <c r="B605" s="11"/>
      <c r="C605" s="30"/>
      <c r="D605" s="30"/>
    </row>
    <row r="606" spans="1:4" ht="15">
      <c r="A606" s="30"/>
      <c r="B606" s="11"/>
      <c r="C606" s="30"/>
      <c r="D606" s="30"/>
    </row>
    <row r="607" spans="1:4" ht="15">
      <c r="A607" s="30"/>
      <c r="B607" s="11"/>
      <c r="C607" s="30"/>
      <c r="D607" s="30"/>
    </row>
    <row r="608" spans="1:4" ht="15">
      <c r="A608" s="30"/>
      <c r="B608" s="11"/>
      <c r="C608" s="30"/>
      <c r="D608" s="30"/>
    </row>
    <row r="609" spans="1:4" ht="15">
      <c r="A609" s="30"/>
      <c r="B609" s="11"/>
      <c r="C609" s="30"/>
      <c r="D609" s="30"/>
    </row>
    <row r="610" spans="1:4" ht="15">
      <c r="A610" s="30"/>
      <c r="B610" s="11"/>
      <c r="C610" s="30"/>
      <c r="D610" s="30"/>
    </row>
    <row r="611" spans="1:4" ht="15">
      <c r="A611" s="30"/>
      <c r="B611" s="11"/>
      <c r="C611" s="30"/>
      <c r="D611" s="30"/>
    </row>
    <row r="612" spans="1:4" ht="15">
      <c r="A612" s="30"/>
      <c r="B612" s="11"/>
      <c r="C612" s="30"/>
      <c r="D612" s="30"/>
    </row>
    <row r="613" spans="1:4" ht="15">
      <c r="A613" s="30"/>
      <c r="B613" s="11"/>
      <c r="C613" s="30"/>
      <c r="D613" s="30"/>
    </row>
    <row r="614" spans="1:4" ht="15">
      <c r="A614" s="30"/>
      <c r="B614" s="11"/>
      <c r="C614" s="30"/>
      <c r="D614" s="30"/>
    </row>
    <row r="615" spans="1:4" ht="15">
      <c r="A615" s="30"/>
      <c r="B615" s="11"/>
      <c r="C615" s="30"/>
      <c r="D615" s="30"/>
    </row>
    <row r="616" spans="1:4" ht="15">
      <c r="A616" s="30"/>
      <c r="B616" s="11"/>
      <c r="C616" s="30"/>
      <c r="D616" s="30"/>
    </row>
    <row r="617" spans="1:4" ht="15">
      <c r="A617" s="30"/>
      <c r="B617" s="11"/>
      <c r="C617" s="30"/>
      <c r="D617" s="30"/>
    </row>
    <row r="618" spans="1:4" ht="15">
      <c r="A618" s="30"/>
      <c r="B618" s="11"/>
      <c r="C618" s="30"/>
      <c r="D618" s="30"/>
    </row>
    <row r="619" spans="1:4" ht="15">
      <c r="A619" s="30"/>
      <c r="B619" s="11"/>
      <c r="C619" s="30"/>
      <c r="D619" s="30"/>
    </row>
    <row r="620" spans="1:4" ht="15">
      <c r="A620" s="30"/>
      <c r="B620" s="11"/>
      <c r="C620" s="30"/>
      <c r="D620" s="30"/>
    </row>
    <row r="621" spans="1:4" ht="15">
      <c r="A621" s="30"/>
      <c r="B621" s="11"/>
      <c r="C621" s="30"/>
      <c r="D621" s="30"/>
    </row>
    <row r="622" spans="1:4" ht="15">
      <c r="A622" s="30"/>
      <c r="B622" s="11"/>
      <c r="C622" s="30"/>
      <c r="D622" s="30"/>
    </row>
    <row r="623" spans="1:4" ht="15">
      <c r="A623" s="30"/>
      <c r="B623" s="11"/>
      <c r="C623" s="30"/>
      <c r="D623" s="30"/>
    </row>
    <row r="624" spans="1:4" ht="15">
      <c r="A624" s="30"/>
      <c r="B624" s="11"/>
      <c r="C624" s="30"/>
      <c r="D624" s="30"/>
    </row>
    <row r="625" spans="1:4" ht="15">
      <c r="A625" s="30"/>
      <c r="B625" s="11"/>
      <c r="C625" s="30"/>
      <c r="D625" s="30"/>
    </row>
    <row r="626" spans="1:4" ht="15">
      <c r="A626" s="30"/>
      <c r="B626" s="11"/>
      <c r="C626" s="30"/>
      <c r="D626" s="30"/>
    </row>
    <row r="627" spans="1:4" ht="15">
      <c r="A627" s="30"/>
      <c r="B627" s="11"/>
      <c r="C627" s="30"/>
      <c r="D627" s="30"/>
    </row>
    <row r="628" spans="1:4" ht="15">
      <c r="A628" s="30"/>
      <c r="B628" s="11"/>
      <c r="C628" s="30"/>
      <c r="D628" s="30"/>
    </row>
    <row r="629" spans="1:4" ht="15">
      <c r="A629" s="30"/>
      <c r="B629" s="11"/>
      <c r="C629" s="30"/>
      <c r="D629" s="30"/>
    </row>
    <row r="630" spans="1:4" ht="15">
      <c r="A630" s="30"/>
      <c r="B630" s="11"/>
      <c r="C630" s="30"/>
      <c r="D630" s="30"/>
    </row>
    <row r="631" spans="1:4" ht="15">
      <c r="A631" s="30"/>
      <c r="B631" s="11"/>
      <c r="C631" s="30"/>
      <c r="D631" s="30"/>
    </row>
    <row r="632" spans="1:4" ht="15">
      <c r="A632" s="30"/>
      <c r="B632" s="11"/>
      <c r="C632" s="30"/>
      <c r="D632" s="30"/>
    </row>
    <row r="633" spans="1:4" ht="15">
      <c r="A633" s="30"/>
      <c r="B633" s="11"/>
      <c r="C633" s="30"/>
      <c r="D633" s="30"/>
    </row>
    <row r="634" spans="1:4" ht="15">
      <c r="A634" s="30"/>
      <c r="B634" s="11"/>
      <c r="C634" s="30"/>
      <c r="D634" s="30"/>
    </row>
    <row r="635" spans="1:4" ht="15">
      <c r="A635" s="30"/>
      <c r="B635" s="11"/>
      <c r="C635" s="30"/>
      <c r="D635" s="30"/>
    </row>
    <row r="636" spans="1:4" ht="15">
      <c r="A636" s="30"/>
      <c r="B636" s="11"/>
      <c r="C636" s="30"/>
      <c r="D636" s="30"/>
    </row>
    <row r="637" spans="1:4" ht="15">
      <c r="A637" s="30"/>
      <c r="B637" s="11"/>
      <c r="C637" s="30"/>
      <c r="D637" s="30"/>
    </row>
    <row r="638" spans="1:4" ht="15">
      <c r="A638" s="30"/>
      <c r="B638" s="11"/>
      <c r="C638" s="30"/>
      <c r="D638" s="30"/>
    </row>
    <row r="639" spans="1:4" ht="15">
      <c r="A639" s="30"/>
      <c r="B639" s="11"/>
      <c r="C639" s="30"/>
      <c r="D639" s="30"/>
    </row>
    <row r="640" spans="1:4" ht="15">
      <c r="A640" s="30"/>
      <c r="B640" s="11"/>
      <c r="C640" s="30"/>
      <c r="D640" s="30"/>
    </row>
    <row r="641" spans="1:4" ht="15">
      <c r="A641" s="30"/>
      <c r="B641" s="11"/>
      <c r="C641" s="30"/>
      <c r="D641" s="30"/>
    </row>
    <row r="642" spans="1:4" ht="15">
      <c r="A642" s="30"/>
      <c r="B642" s="11"/>
      <c r="C642" s="30"/>
      <c r="D642" s="30"/>
    </row>
    <row r="643" spans="1:4" ht="15">
      <c r="A643" s="30"/>
      <c r="B643" s="11"/>
      <c r="C643" s="30"/>
      <c r="D643" s="30"/>
    </row>
    <row r="644" spans="1:4" ht="15">
      <c r="A644" s="30"/>
      <c r="B644" s="11"/>
      <c r="C644" s="30"/>
      <c r="D644" s="30"/>
    </row>
    <row r="645" spans="1:4" ht="15">
      <c r="A645" s="30"/>
      <c r="B645" s="11"/>
      <c r="C645" s="30"/>
      <c r="D645" s="30"/>
    </row>
    <row r="646" spans="1:4" ht="15">
      <c r="A646" s="30"/>
      <c r="B646" s="11"/>
      <c r="C646" s="30"/>
      <c r="D646" s="30"/>
    </row>
    <row r="647" spans="1:4" ht="15">
      <c r="A647" s="30"/>
      <c r="B647" s="11"/>
      <c r="C647" s="30"/>
      <c r="D647" s="30"/>
    </row>
    <row r="648" spans="1:4" ht="15">
      <c r="A648" s="30"/>
      <c r="B648" s="11"/>
      <c r="C648" s="30"/>
      <c r="D648" s="30"/>
    </row>
    <row r="649" spans="1:4" ht="15">
      <c r="A649" s="30"/>
      <c r="B649" s="11"/>
      <c r="C649" s="30"/>
      <c r="D649" s="30"/>
    </row>
    <row r="650" spans="1:4" ht="15">
      <c r="A650" s="30"/>
      <c r="B650" s="11"/>
      <c r="C650" s="30"/>
      <c r="D650" s="30"/>
    </row>
    <row r="651" spans="1:4" ht="15">
      <c r="A651" s="30"/>
      <c r="B651" s="11"/>
      <c r="C651" s="30"/>
      <c r="D651" s="30"/>
    </row>
    <row r="652" spans="1:4" ht="15">
      <c r="A652" s="30"/>
      <c r="B652" s="11"/>
      <c r="C652" s="30"/>
      <c r="D652" s="30"/>
    </row>
    <row r="653" spans="1:4" ht="15">
      <c r="A653" s="30"/>
      <c r="B653" s="11"/>
      <c r="C653" s="30"/>
      <c r="D653" s="30"/>
    </row>
    <row r="654" spans="1:4" ht="15">
      <c r="A654" s="30"/>
      <c r="B654" s="11"/>
      <c r="C654" s="30"/>
      <c r="D654" s="30"/>
    </row>
    <row r="655" spans="1:4" ht="15">
      <c r="A655" s="30"/>
      <c r="B655" s="11"/>
      <c r="C655" s="30"/>
      <c r="D655" s="30"/>
    </row>
    <row r="656" spans="1:4" ht="15">
      <c r="A656" s="30"/>
      <c r="B656" s="11"/>
      <c r="C656" s="30"/>
      <c r="D656" s="30"/>
    </row>
    <row r="657" spans="1:4" ht="15">
      <c r="A657" s="30"/>
      <c r="B657" s="11"/>
      <c r="C657" s="30"/>
      <c r="D657" s="30"/>
    </row>
    <row r="658" spans="1:4" ht="15">
      <c r="A658" s="30"/>
      <c r="B658" s="11"/>
      <c r="C658" s="30"/>
      <c r="D658" s="30"/>
    </row>
    <row r="659" spans="1:4" ht="15">
      <c r="A659" s="30"/>
      <c r="B659" s="11"/>
      <c r="C659" s="30"/>
      <c r="D659" s="30"/>
    </row>
    <row r="660" spans="1:4" ht="15">
      <c r="A660" s="30"/>
      <c r="B660" s="11"/>
      <c r="C660" s="30"/>
      <c r="D660" s="30"/>
    </row>
    <row r="661" spans="1:4" ht="15">
      <c r="A661" s="30"/>
      <c r="B661" s="11"/>
      <c r="C661" s="30"/>
      <c r="D661" s="30"/>
    </row>
    <row r="662" spans="1:4" ht="15">
      <c r="A662" s="30"/>
      <c r="B662" s="11"/>
      <c r="C662" s="30"/>
      <c r="D662" s="30"/>
    </row>
    <row r="663" spans="1:4" ht="15">
      <c r="A663" s="30"/>
      <c r="B663" s="11"/>
      <c r="C663" s="30"/>
      <c r="D663" s="30"/>
    </row>
    <row r="664" spans="1:4" ht="15">
      <c r="A664" s="30"/>
      <c r="B664" s="11"/>
      <c r="C664" s="30"/>
      <c r="D664" s="30"/>
    </row>
    <row r="665" spans="1:4" ht="15">
      <c r="A665" s="30"/>
      <c r="B665" s="11"/>
      <c r="C665" s="30"/>
      <c r="D665" s="30"/>
    </row>
    <row r="666" spans="1:4" ht="15">
      <c r="A666" s="30"/>
      <c r="B666" s="11"/>
      <c r="C666" s="30"/>
      <c r="D666" s="30"/>
    </row>
    <row r="667" spans="1:4" ht="15">
      <c r="A667" s="30"/>
      <c r="B667" s="11"/>
      <c r="C667" s="30"/>
      <c r="D667" s="30"/>
    </row>
    <row r="668" spans="1:4" ht="15">
      <c r="A668" s="30"/>
      <c r="B668" s="11"/>
      <c r="C668" s="30"/>
      <c r="D668" s="30"/>
    </row>
    <row r="669" spans="1:4" ht="15">
      <c r="A669" s="30"/>
      <c r="B669" s="11"/>
      <c r="C669" s="30"/>
      <c r="D669" s="30"/>
    </row>
    <row r="670" spans="1:4" ht="15">
      <c r="A670" s="30"/>
      <c r="B670" s="11"/>
      <c r="C670" s="30"/>
      <c r="D670" s="30"/>
    </row>
    <row r="671" spans="1:4" ht="15">
      <c r="A671" s="30"/>
      <c r="B671" s="11"/>
      <c r="C671" s="30"/>
      <c r="D671" s="30"/>
    </row>
    <row r="672" spans="1:4" ht="15">
      <c r="A672" s="30"/>
      <c r="B672" s="11"/>
      <c r="C672" s="30"/>
      <c r="D672" s="30"/>
    </row>
    <row r="673" spans="1:4" ht="15">
      <c r="A673" s="30"/>
      <c r="B673" s="11"/>
      <c r="C673" s="30"/>
      <c r="D673" s="30"/>
    </row>
    <row r="674" spans="1:4" ht="15">
      <c r="A674" s="30"/>
      <c r="B674" s="11"/>
      <c r="C674" s="30"/>
      <c r="D674" s="30"/>
    </row>
    <row r="675" spans="1:4" ht="15">
      <c r="A675" s="30"/>
      <c r="B675" s="11"/>
      <c r="C675" s="30"/>
      <c r="D675" s="30"/>
    </row>
    <row r="676" spans="1:4" ht="15">
      <c r="A676" s="30"/>
      <c r="B676" s="11"/>
      <c r="C676" s="30"/>
      <c r="D676" s="30"/>
    </row>
    <row r="677" spans="1:4" ht="15">
      <c r="A677" s="30"/>
      <c r="B677" s="11"/>
      <c r="C677" s="30"/>
      <c r="D677" s="30"/>
    </row>
    <row r="678" spans="1:4" ht="15">
      <c r="A678" s="30"/>
      <c r="B678" s="11"/>
      <c r="C678" s="30"/>
      <c r="D678" s="30"/>
    </row>
    <row r="679" spans="1:4" ht="15">
      <c r="A679" s="30"/>
      <c r="B679" s="11"/>
      <c r="C679" s="30"/>
      <c r="D679" s="30"/>
    </row>
    <row r="680" spans="1:4" ht="15">
      <c r="A680" s="30"/>
      <c r="B680" s="11"/>
      <c r="C680" s="30"/>
      <c r="D680" s="30"/>
    </row>
    <row r="681" spans="1:4" ht="15">
      <c r="A681" s="30"/>
      <c r="B681" s="11"/>
      <c r="C681" s="30"/>
      <c r="D681" s="30"/>
    </row>
    <row r="682" spans="1:4" ht="15">
      <c r="A682" s="30"/>
      <c r="B682" s="11"/>
      <c r="C682" s="30"/>
      <c r="D682" s="30"/>
    </row>
    <row r="683" spans="1:4" ht="15">
      <c r="A683" s="30"/>
      <c r="B683" s="11"/>
      <c r="C683" s="30"/>
      <c r="D683" s="30"/>
    </row>
    <row r="684" spans="1:4" ht="15">
      <c r="A684" s="30"/>
      <c r="B684" s="11"/>
      <c r="C684" s="30"/>
      <c r="D684" s="30"/>
    </row>
    <row r="685" spans="1:4" ht="15">
      <c r="A685" s="30"/>
      <c r="B685" s="11"/>
      <c r="C685" s="30"/>
      <c r="D685" s="30"/>
    </row>
    <row r="686" spans="1:4" ht="15">
      <c r="A686" s="30"/>
      <c r="B686" s="11"/>
      <c r="C686" s="30"/>
      <c r="D686" s="30"/>
    </row>
    <row r="687" spans="1:4" ht="15">
      <c r="A687" s="30"/>
      <c r="B687" s="11"/>
      <c r="C687" s="30"/>
      <c r="D687" s="30"/>
    </row>
    <row r="688" spans="1:4" ht="15">
      <c r="A688" s="30"/>
      <c r="B688" s="11"/>
      <c r="C688" s="30"/>
      <c r="D688" s="30"/>
    </row>
    <row r="689" spans="1:4" ht="15">
      <c r="A689" s="30"/>
      <c r="B689" s="11"/>
      <c r="C689" s="30"/>
      <c r="D689" s="30"/>
    </row>
    <row r="690" spans="1:4" ht="15">
      <c r="A690" s="30"/>
      <c r="B690" s="11"/>
      <c r="C690" s="30"/>
      <c r="D690" s="30"/>
    </row>
    <row r="691" spans="1:4" ht="15">
      <c r="A691" s="30"/>
      <c r="B691" s="11"/>
      <c r="C691" s="30"/>
      <c r="D691" s="30"/>
    </row>
    <row r="692" spans="1:4" ht="15">
      <c r="A692" s="30"/>
      <c r="B692" s="11"/>
      <c r="C692" s="30"/>
      <c r="D692" s="30"/>
    </row>
    <row r="693" spans="1:4" ht="15">
      <c r="A693" s="30"/>
      <c r="B693" s="11"/>
      <c r="C693" s="30"/>
      <c r="D693" s="30"/>
    </row>
    <row r="694" spans="1:4" ht="15">
      <c r="A694" s="30"/>
      <c r="B694" s="11"/>
      <c r="C694" s="30"/>
      <c r="D694" s="30"/>
    </row>
    <row r="695" spans="1:4" ht="15">
      <c r="A695" s="30"/>
      <c r="B695" s="11"/>
      <c r="C695" s="30"/>
      <c r="D695" s="30"/>
    </row>
    <row r="696" spans="1:4" ht="15">
      <c r="A696" s="30"/>
      <c r="B696" s="11"/>
      <c r="C696" s="30"/>
      <c r="D696" s="30"/>
    </row>
    <row r="697" spans="1:4" ht="15">
      <c r="A697" s="30"/>
      <c r="B697" s="11"/>
      <c r="C697" s="30"/>
      <c r="D697" s="30"/>
    </row>
    <row r="698" spans="1:4" ht="15">
      <c r="A698" s="30"/>
      <c r="B698" s="11"/>
      <c r="C698" s="30"/>
      <c r="D698" s="30"/>
    </row>
    <row r="699" spans="1:4" ht="15">
      <c r="A699" s="30"/>
      <c r="B699" s="11"/>
      <c r="C699" s="30"/>
      <c r="D699" s="30"/>
    </row>
    <row r="700" spans="1:4" ht="15">
      <c r="A700" s="30"/>
      <c r="B700" s="11"/>
      <c r="C700" s="30"/>
      <c r="D700" s="30"/>
    </row>
    <row r="701" spans="1:4" ht="15">
      <c r="A701" s="30"/>
      <c r="B701" s="11"/>
      <c r="C701" s="30"/>
      <c r="D701" s="30"/>
    </row>
    <row r="702" spans="1:4" ht="15">
      <c r="A702" s="30"/>
      <c r="B702" s="11"/>
      <c r="C702" s="30"/>
      <c r="D702" s="30"/>
    </row>
    <row r="703" spans="1:4" ht="15">
      <c r="A703" s="30"/>
      <c r="B703" s="11"/>
      <c r="C703" s="30"/>
      <c r="D703" s="30"/>
    </row>
    <row r="704" spans="1:4" ht="15">
      <c r="A704" s="30"/>
      <c r="B704" s="11"/>
      <c r="C704" s="30"/>
      <c r="D704" s="30"/>
    </row>
    <row r="705" spans="1:4" ht="15">
      <c r="A705" s="30"/>
      <c r="B705" s="11"/>
      <c r="C705" s="30"/>
      <c r="D705" s="30"/>
    </row>
    <row r="706" spans="1:4" ht="15">
      <c r="A706" s="30"/>
      <c r="B706" s="11"/>
      <c r="C706" s="30"/>
      <c r="D706" s="30"/>
    </row>
    <row r="707" spans="1:4" ht="15">
      <c r="A707" s="30"/>
      <c r="B707" s="11"/>
      <c r="C707" s="30"/>
      <c r="D707" s="30"/>
    </row>
    <row r="708" spans="1:4" ht="15">
      <c r="A708" s="30"/>
      <c r="B708" s="11"/>
      <c r="C708" s="30"/>
      <c r="D708" s="30"/>
    </row>
    <row r="709" spans="1:4" ht="15">
      <c r="A709" s="30"/>
      <c r="B709" s="11"/>
      <c r="C709" s="30"/>
      <c r="D709" s="30"/>
    </row>
    <row r="710" spans="1:4" ht="15">
      <c r="A710" s="30"/>
      <c r="B710" s="11"/>
      <c r="C710" s="30"/>
      <c r="D710" s="30"/>
    </row>
    <row r="711" spans="1:4" ht="15">
      <c r="A711" s="30"/>
      <c r="B711" s="11"/>
      <c r="C711" s="30"/>
      <c r="D711" s="30"/>
    </row>
    <row r="712" spans="1:4" ht="15">
      <c r="A712" s="30"/>
      <c r="B712" s="11"/>
      <c r="C712" s="30"/>
      <c r="D712" s="30"/>
    </row>
    <row r="713" spans="1:4" ht="15">
      <c r="A713" s="30"/>
      <c r="B713" s="11"/>
      <c r="C713" s="30"/>
      <c r="D713" s="30"/>
    </row>
    <row r="714" spans="1:4" ht="15">
      <c r="A714" s="30"/>
      <c r="B714" s="11"/>
      <c r="C714" s="30"/>
      <c r="D714" s="30"/>
    </row>
    <row r="715" spans="1:4" ht="15">
      <c r="A715" s="30"/>
      <c r="B715" s="11"/>
      <c r="C715" s="30"/>
      <c r="D715" s="30"/>
    </row>
    <row r="716" spans="1:4" ht="15">
      <c r="A716" s="30"/>
      <c r="B716" s="11"/>
      <c r="C716" s="30"/>
      <c r="D716" s="30"/>
    </row>
    <row r="717" spans="1:4" ht="15">
      <c r="A717" s="30"/>
      <c r="B717" s="11"/>
      <c r="C717" s="30"/>
      <c r="D717" s="30"/>
    </row>
    <row r="718" spans="1:4" ht="15">
      <c r="A718" s="30"/>
      <c r="B718" s="11"/>
      <c r="C718" s="30"/>
      <c r="D718" s="30"/>
    </row>
    <row r="719" spans="1:4" ht="15">
      <c r="A719" s="30"/>
      <c r="B719" s="11"/>
      <c r="C719" s="30"/>
      <c r="D719" s="30"/>
    </row>
    <row r="720" spans="1:4" ht="15">
      <c r="A720" s="30"/>
      <c r="B720" s="11"/>
      <c r="C720" s="30"/>
      <c r="D720" s="30"/>
    </row>
    <row r="721" spans="1:4" ht="15">
      <c r="A721" s="30"/>
      <c r="B721" s="11"/>
      <c r="C721" s="30"/>
      <c r="D721" s="30"/>
    </row>
    <row r="722" spans="1:4" ht="15">
      <c r="A722" s="30"/>
      <c r="B722" s="11"/>
      <c r="C722" s="30"/>
      <c r="D722" s="30"/>
    </row>
    <row r="723" spans="1:4" ht="15">
      <c r="A723" s="30"/>
      <c r="B723" s="11"/>
      <c r="C723" s="30"/>
      <c r="D723" s="30"/>
    </row>
    <row r="724" spans="1:4" ht="15">
      <c r="A724" s="30"/>
      <c r="B724" s="11"/>
      <c r="C724" s="30"/>
      <c r="D724" s="30"/>
    </row>
    <row r="725" spans="1:4" ht="15">
      <c r="A725" s="30"/>
      <c r="B725" s="11"/>
      <c r="C725" s="30"/>
      <c r="D725" s="30"/>
    </row>
    <row r="726" spans="1:4" ht="15">
      <c r="A726" s="30"/>
      <c r="B726" s="11"/>
      <c r="C726" s="30"/>
      <c r="D726" s="30"/>
    </row>
    <row r="727" spans="1:4" ht="15">
      <c r="A727" s="30"/>
      <c r="B727" s="11"/>
      <c r="C727" s="30"/>
      <c r="D727" s="30"/>
    </row>
    <row r="728" spans="1:4" ht="15">
      <c r="A728" s="30"/>
      <c r="B728" s="11"/>
      <c r="C728" s="30"/>
      <c r="D728" s="30"/>
    </row>
    <row r="729" spans="1:4" ht="15">
      <c r="A729" s="30"/>
      <c r="B729" s="11"/>
      <c r="C729" s="30"/>
      <c r="D729" s="30"/>
    </row>
    <row r="730" spans="1:4" ht="15">
      <c r="A730" s="30"/>
      <c r="B730" s="11"/>
      <c r="C730" s="30"/>
      <c r="D730" s="30"/>
    </row>
    <row r="731" spans="1:4" ht="15">
      <c r="A731" s="30"/>
      <c r="B731" s="11"/>
      <c r="C731" s="30"/>
      <c r="D731" s="30"/>
    </row>
    <row r="732" spans="1:4" ht="15">
      <c r="A732" s="30"/>
      <c r="B732" s="11"/>
      <c r="C732" s="30"/>
      <c r="D732" s="30"/>
    </row>
    <row r="733" spans="1:4" ht="15">
      <c r="A733" s="30"/>
      <c r="B733" s="11"/>
      <c r="C733" s="30"/>
      <c r="D733" s="30"/>
    </row>
    <row r="734" spans="1:4" ht="15">
      <c r="A734" s="30"/>
      <c r="B734" s="11"/>
      <c r="C734" s="30"/>
      <c r="D734" s="30"/>
    </row>
    <row r="735" spans="1:4" ht="15">
      <c r="A735" s="30"/>
      <c r="B735" s="11"/>
      <c r="C735" s="30"/>
      <c r="D735" s="30"/>
    </row>
    <row r="736" spans="1:4" ht="15">
      <c r="A736" s="30"/>
      <c r="B736" s="11"/>
      <c r="C736" s="30"/>
      <c r="D736" s="30"/>
    </row>
    <row r="737" spans="1:4" ht="15">
      <c r="A737" s="30"/>
      <c r="B737" s="11"/>
      <c r="C737" s="30"/>
      <c r="D737" s="30"/>
    </row>
    <row r="738" spans="1:4" ht="15">
      <c r="A738" s="30"/>
      <c r="B738" s="11"/>
      <c r="C738" s="30"/>
      <c r="D738" s="30"/>
    </row>
    <row r="739" spans="1:4" ht="15">
      <c r="A739" s="30"/>
      <c r="B739" s="11"/>
      <c r="C739" s="30"/>
      <c r="D739" s="30"/>
    </row>
    <row r="740" spans="1:4" ht="15">
      <c r="A740" s="30"/>
      <c r="B740" s="11"/>
      <c r="C740" s="30"/>
      <c r="D740" s="30"/>
    </row>
    <row r="741" spans="1:4" ht="15">
      <c r="A741" s="30"/>
      <c r="B741" s="11"/>
      <c r="C741" s="30"/>
      <c r="D741" s="30"/>
    </row>
    <row r="742" spans="1:4" ht="15">
      <c r="A742" s="30"/>
      <c r="B742" s="11"/>
      <c r="C742" s="30"/>
      <c r="D742" s="30"/>
    </row>
    <row r="743" spans="1:4" ht="15">
      <c r="A743" s="30"/>
      <c r="B743" s="11"/>
      <c r="C743" s="30"/>
      <c r="D743" s="30"/>
    </row>
    <row r="744" spans="1:4" ht="15">
      <c r="A744" s="30"/>
      <c r="B744" s="11"/>
      <c r="C744" s="30"/>
      <c r="D744" s="30"/>
    </row>
    <row r="745" spans="1:4" ht="15">
      <c r="A745" s="30"/>
      <c r="B745" s="11"/>
      <c r="C745" s="30"/>
      <c r="D745" s="30"/>
    </row>
    <row r="746" spans="1:4" ht="15">
      <c r="A746" s="30"/>
      <c r="B746" s="11"/>
      <c r="C746" s="30"/>
      <c r="D746" s="30"/>
    </row>
    <row r="747" spans="1:4" ht="15">
      <c r="A747" s="30"/>
      <c r="B747" s="11"/>
      <c r="C747" s="30"/>
      <c r="D747" s="30"/>
    </row>
    <row r="748" spans="1:4" ht="15">
      <c r="A748" s="30"/>
      <c r="B748" s="11"/>
      <c r="C748" s="30"/>
      <c r="D748" s="30"/>
    </row>
    <row r="749" spans="1:4" ht="15">
      <c r="A749" s="30"/>
      <c r="B749" s="11"/>
      <c r="C749" s="30"/>
      <c r="D749" s="30"/>
    </row>
    <row r="750" spans="1:4" ht="15">
      <c r="A750" s="30"/>
      <c r="B750" s="11"/>
      <c r="C750" s="30"/>
      <c r="D750" s="30"/>
    </row>
    <row r="751" spans="1:4" ht="15">
      <c r="A751" s="30"/>
      <c r="B751" s="11"/>
      <c r="C751" s="30"/>
      <c r="D751" s="30"/>
    </row>
    <row r="752" spans="1:4" ht="15">
      <c r="A752" s="30"/>
      <c r="B752" s="11"/>
      <c r="C752" s="30"/>
      <c r="D752" s="30"/>
    </row>
    <row r="753" spans="1:4" ht="15">
      <c r="A753" s="30"/>
      <c r="B753" s="11"/>
      <c r="C753" s="30"/>
      <c r="D753" s="30"/>
    </row>
    <row r="754" spans="1:4" ht="15">
      <c r="A754" s="30"/>
      <c r="B754" s="11"/>
      <c r="C754" s="30"/>
      <c r="D754" s="30"/>
    </row>
    <row r="755" spans="1:4" ht="15">
      <c r="A755" s="30"/>
      <c r="B755" s="11"/>
      <c r="C755" s="30"/>
      <c r="D755" s="30"/>
    </row>
    <row r="756" spans="1:4" ht="15">
      <c r="A756" s="30"/>
      <c r="B756" s="11"/>
      <c r="C756" s="30"/>
      <c r="D756" s="30"/>
    </row>
    <row r="757" spans="1:4" ht="15">
      <c r="A757" s="30"/>
      <c r="B757" s="11"/>
      <c r="C757" s="30"/>
      <c r="D757" s="30"/>
    </row>
    <row r="758" spans="1:4" ht="15">
      <c r="A758" s="30"/>
      <c r="B758" s="11"/>
      <c r="C758" s="30"/>
      <c r="D758" s="30"/>
    </row>
    <row r="759" spans="1:4" ht="15">
      <c r="A759" s="30"/>
      <c r="B759" s="11"/>
      <c r="C759" s="30"/>
      <c r="D759" s="30"/>
    </row>
    <row r="760" spans="1:4" ht="15">
      <c r="A760" s="30"/>
      <c r="B760" s="11"/>
      <c r="C760" s="30"/>
      <c r="D760" s="30"/>
    </row>
    <row r="761" spans="1:4" ht="15">
      <c r="A761" s="30"/>
      <c r="B761" s="11"/>
      <c r="C761" s="30"/>
      <c r="D761" s="30"/>
    </row>
    <row r="762" spans="1:4" ht="15">
      <c r="A762" s="30"/>
      <c r="B762" s="11"/>
      <c r="C762" s="30"/>
      <c r="D762" s="30"/>
    </row>
    <row r="763" spans="1:4" ht="15">
      <c r="A763" s="30"/>
      <c r="B763" s="11"/>
      <c r="C763" s="30"/>
      <c r="D763" s="30"/>
    </row>
    <row r="764" spans="1:4" ht="15">
      <c r="A764" s="30"/>
      <c r="B764" s="11"/>
      <c r="C764" s="30"/>
      <c r="D764" s="30"/>
    </row>
    <row r="765" spans="1:4" ht="15">
      <c r="A765" s="30"/>
      <c r="B765" s="11"/>
      <c r="C765" s="30"/>
      <c r="D765" s="30"/>
    </row>
    <row r="766" spans="1:4" ht="15">
      <c r="A766" s="30"/>
      <c r="B766" s="11"/>
      <c r="C766" s="30"/>
      <c r="D766" s="30"/>
    </row>
    <row r="767" spans="1:4" ht="15">
      <c r="A767" s="30"/>
      <c r="B767" s="11"/>
      <c r="C767" s="30"/>
      <c r="D767" s="30"/>
    </row>
    <row r="768" spans="1:4" ht="15">
      <c r="A768" s="30"/>
      <c r="B768" s="11"/>
      <c r="C768" s="30"/>
      <c r="D768" s="30"/>
    </row>
    <row r="769" spans="1:4" ht="15">
      <c r="A769" s="30"/>
      <c r="B769" s="11"/>
      <c r="C769" s="30"/>
      <c r="D769" s="30"/>
    </row>
    <row r="770" spans="1:4" ht="15">
      <c r="A770" s="30"/>
      <c r="B770" s="11"/>
      <c r="C770" s="30"/>
      <c r="D770" s="30"/>
    </row>
    <row r="771" spans="1:4" ht="15">
      <c r="A771" s="30"/>
      <c r="B771" s="11"/>
      <c r="C771" s="30"/>
      <c r="D771" s="30"/>
    </row>
    <row r="772" spans="1:4" ht="15">
      <c r="A772" s="30"/>
      <c r="B772" s="11"/>
      <c r="C772" s="30"/>
      <c r="D772" s="30"/>
    </row>
    <row r="773" spans="1:4" ht="15">
      <c r="A773" s="30"/>
      <c r="B773" s="11"/>
      <c r="C773" s="30"/>
      <c r="D773" s="30"/>
    </row>
    <row r="774" spans="1:4" ht="15">
      <c r="A774" s="30"/>
      <c r="B774" s="11"/>
      <c r="C774" s="30"/>
      <c r="D774" s="30"/>
    </row>
    <row r="775" spans="1:4" ht="15">
      <c r="A775" s="30"/>
      <c r="B775" s="11"/>
      <c r="C775" s="30"/>
      <c r="D775" s="30"/>
    </row>
    <row r="776" spans="1:4" ht="15">
      <c r="A776" s="30"/>
      <c r="B776" s="11"/>
      <c r="C776" s="30"/>
      <c r="D776" s="30"/>
    </row>
    <row r="777" spans="1:4" ht="15">
      <c r="A777" s="30"/>
      <c r="B777" s="11"/>
      <c r="C777" s="30"/>
      <c r="D777" s="30"/>
    </row>
    <row r="778" spans="1:4" ht="15">
      <c r="A778" s="30"/>
      <c r="B778" s="11"/>
      <c r="C778" s="30"/>
      <c r="D778" s="30"/>
    </row>
    <row r="779" spans="1:4" ht="15">
      <c r="A779" s="30"/>
      <c r="B779" s="11"/>
      <c r="C779" s="30"/>
      <c r="D779" s="30"/>
    </row>
    <row r="780" spans="1:4" ht="15">
      <c r="A780" s="30"/>
      <c r="B780" s="11"/>
      <c r="C780" s="30"/>
      <c r="D780" s="30"/>
    </row>
    <row r="781" spans="1:4" ht="15">
      <c r="A781" s="30"/>
      <c r="B781" s="11"/>
      <c r="C781" s="30"/>
      <c r="D781" s="30"/>
    </row>
    <row r="782" spans="1:4" ht="15">
      <c r="A782" s="30"/>
      <c r="B782" s="11"/>
      <c r="C782" s="30"/>
      <c r="D782" s="30"/>
    </row>
    <row r="783" spans="1:4" ht="15">
      <c r="A783" s="30"/>
      <c r="B783" s="11"/>
      <c r="C783" s="30"/>
      <c r="D783" s="30"/>
    </row>
    <row r="784" spans="1:4" ht="15">
      <c r="A784" s="30"/>
      <c r="B784" s="11"/>
      <c r="C784" s="30"/>
      <c r="D784" s="30"/>
    </row>
    <row r="785" spans="1:4" ht="15">
      <c r="A785" s="30"/>
      <c r="B785" s="11"/>
      <c r="C785" s="30"/>
      <c r="D785" s="30"/>
    </row>
    <row r="786" spans="1:4" ht="15">
      <c r="A786" s="30"/>
      <c r="B786" s="11"/>
      <c r="C786" s="30"/>
      <c r="D786" s="30"/>
    </row>
    <row r="787" spans="1:4" ht="15">
      <c r="A787" s="30"/>
      <c r="B787" s="11"/>
      <c r="C787" s="30"/>
      <c r="D787" s="30"/>
    </row>
    <row r="788" spans="1:4" ht="15">
      <c r="A788" s="30"/>
      <c r="B788" s="11"/>
      <c r="C788" s="30"/>
      <c r="D788" s="30"/>
    </row>
    <row r="789" spans="1:4" ht="15">
      <c r="A789" s="30"/>
      <c r="B789" s="11"/>
      <c r="C789" s="30"/>
      <c r="D789" s="30"/>
    </row>
    <row r="790" spans="1:4" ht="15">
      <c r="A790" s="30"/>
      <c r="B790" s="11"/>
      <c r="C790" s="30"/>
      <c r="D790" s="30"/>
    </row>
    <row r="791" spans="1:4" ht="15">
      <c r="A791" s="30"/>
      <c r="B791" s="11"/>
      <c r="C791" s="30"/>
      <c r="D791" s="30"/>
    </row>
    <row r="792" spans="1:4" ht="15">
      <c r="A792" s="30"/>
      <c r="B792" s="11"/>
      <c r="C792" s="30"/>
      <c r="D792" s="30"/>
    </row>
    <row r="793" spans="1:4" ht="15">
      <c r="A793" s="30"/>
      <c r="B793" s="11"/>
      <c r="C793" s="30"/>
      <c r="D793" s="30"/>
    </row>
    <row r="794" spans="1:4" ht="15">
      <c r="A794" s="30"/>
      <c r="B794" s="11"/>
      <c r="C794" s="30"/>
      <c r="D794" s="30"/>
    </row>
    <row r="795" spans="1:4" ht="15">
      <c r="A795" s="30"/>
      <c r="B795" s="11"/>
      <c r="C795" s="30"/>
      <c r="D795" s="30"/>
    </row>
    <row r="796" spans="1:4" ht="15">
      <c r="A796" s="30"/>
      <c r="B796" s="11"/>
      <c r="C796" s="30"/>
      <c r="D796" s="30"/>
    </row>
    <row r="797" spans="1:4" ht="15">
      <c r="A797" s="30"/>
      <c r="B797" s="11"/>
      <c r="C797" s="30"/>
      <c r="D797" s="30"/>
    </row>
    <row r="798" spans="1:4" ht="15">
      <c r="A798" s="30"/>
      <c r="B798" s="11"/>
      <c r="C798" s="30"/>
      <c r="D798" s="30"/>
    </row>
    <row r="799" spans="1:4" ht="15">
      <c r="A799" s="30"/>
      <c r="B799" s="11"/>
      <c r="C799" s="30"/>
      <c r="D799" s="30"/>
    </row>
    <row r="800" spans="1:4" ht="15">
      <c r="A800" s="30"/>
      <c r="B800" s="11"/>
      <c r="C800" s="30"/>
      <c r="D800" s="30"/>
    </row>
    <row r="801" spans="1:4" ht="15">
      <c r="A801" s="30"/>
      <c r="B801" s="11"/>
      <c r="C801" s="30"/>
      <c r="D801" s="30"/>
    </row>
    <row r="802" spans="1:4" ht="15">
      <c r="A802" s="30"/>
      <c r="B802" s="11"/>
      <c r="C802" s="30"/>
      <c r="D802" s="30"/>
    </row>
    <row r="803" spans="1:4" ht="15">
      <c r="A803" s="30"/>
      <c r="B803" s="11"/>
      <c r="C803" s="30"/>
      <c r="D803" s="30"/>
    </row>
    <row r="804" spans="1:4" ht="15">
      <c r="A804" s="30"/>
      <c r="B804" s="11"/>
      <c r="C804" s="30"/>
      <c r="D804" s="30"/>
    </row>
    <row r="805" spans="1:4" ht="15">
      <c r="A805" s="30"/>
      <c r="B805" s="11"/>
      <c r="C805" s="30"/>
      <c r="D805" s="30"/>
    </row>
    <row r="806" spans="1:4" ht="15">
      <c r="A806" s="30"/>
      <c r="B806" s="11"/>
      <c r="C806" s="30"/>
      <c r="D806" s="30"/>
    </row>
    <row r="807" spans="1:4" ht="15">
      <c r="A807" s="30"/>
      <c r="B807" s="11"/>
      <c r="C807" s="30"/>
      <c r="D807" s="30"/>
    </row>
    <row r="808" spans="1:4" ht="15">
      <c r="A808" s="30"/>
      <c r="B808" s="11"/>
      <c r="C808" s="30"/>
      <c r="D808" s="30"/>
    </row>
    <row r="809" spans="1:4" ht="15">
      <c r="A809" s="30"/>
      <c r="B809" s="11"/>
      <c r="C809" s="30"/>
      <c r="D809" s="30"/>
    </row>
    <row r="810" spans="1:4" ht="15">
      <c r="A810" s="30"/>
      <c r="B810" s="11"/>
      <c r="C810" s="30"/>
      <c r="D810" s="30"/>
    </row>
    <row r="811" spans="1:4" ht="15">
      <c r="A811" s="30"/>
      <c r="B811" s="11"/>
      <c r="C811" s="30"/>
      <c r="D811" s="30"/>
    </row>
    <row r="812" spans="1:4" ht="15">
      <c r="A812" s="30"/>
      <c r="B812" s="11"/>
      <c r="C812" s="30"/>
      <c r="D812" s="30"/>
    </row>
    <row r="813" spans="1:4" ht="15">
      <c r="A813" s="30"/>
      <c r="B813" s="11"/>
      <c r="C813" s="30"/>
      <c r="D813" s="30"/>
    </row>
    <row r="814" spans="1:4" ht="15">
      <c r="A814" s="30"/>
      <c r="B814" s="11"/>
      <c r="C814" s="30"/>
      <c r="D814" s="30"/>
    </row>
    <row r="815" spans="1:4" ht="15">
      <c r="A815" s="30"/>
      <c r="B815" s="11"/>
      <c r="C815" s="30"/>
      <c r="D815" s="30"/>
    </row>
    <row r="816" spans="1:4" ht="15">
      <c r="A816" s="30"/>
      <c r="B816" s="11"/>
      <c r="C816" s="30"/>
      <c r="D816" s="30"/>
    </row>
    <row r="817" spans="1:4" ht="15">
      <c r="A817" s="30"/>
      <c r="B817" s="11"/>
      <c r="C817" s="30"/>
      <c r="D817" s="30"/>
    </row>
    <row r="818" spans="1:4" ht="15">
      <c r="A818" s="30"/>
      <c r="B818" s="11"/>
      <c r="C818" s="30"/>
      <c r="D818" s="30"/>
    </row>
    <row r="819" spans="1:4" ht="15">
      <c r="A819" s="30"/>
      <c r="B819" s="11"/>
      <c r="C819" s="30"/>
      <c r="D819" s="30"/>
    </row>
    <row r="820" spans="1:4" ht="15">
      <c r="A820" s="30"/>
      <c r="B820" s="11"/>
      <c r="C820" s="30"/>
      <c r="D820" s="30"/>
    </row>
    <row r="821" spans="1:4" ht="15">
      <c r="A821" s="30"/>
      <c r="B821" s="11"/>
      <c r="C821" s="30"/>
      <c r="D821" s="30"/>
    </row>
    <row r="822" spans="1:4" ht="15">
      <c r="A822" s="30"/>
      <c r="B822" s="11"/>
      <c r="C822" s="30"/>
      <c r="D822" s="30"/>
    </row>
    <row r="823" spans="1:4" ht="15">
      <c r="A823" s="30"/>
      <c r="B823" s="11"/>
      <c r="C823" s="30"/>
      <c r="D823" s="30"/>
    </row>
    <row r="824" spans="1:4" ht="15">
      <c r="A824" s="30"/>
      <c r="B824" s="11"/>
      <c r="C824" s="30"/>
      <c r="D824" s="30"/>
    </row>
    <row r="825" spans="1:4" ht="15">
      <c r="A825" s="30"/>
      <c r="B825" s="11"/>
      <c r="C825" s="30"/>
      <c r="D825" s="30"/>
    </row>
    <row r="826" spans="1:4" ht="15">
      <c r="A826" s="30"/>
      <c r="B826" s="11"/>
      <c r="C826" s="30"/>
      <c r="D826" s="30"/>
    </row>
    <row r="827" spans="1:4" ht="15">
      <c r="A827" s="30"/>
      <c r="B827" s="11"/>
      <c r="C827" s="30"/>
      <c r="D827" s="30"/>
    </row>
    <row r="828" spans="1:4" ht="15">
      <c r="A828" s="30"/>
      <c r="B828" s="11"/>
      <c r="C828" s="30"/>
      <c r="D828" s="30"/>
    </row>
    <row r="829" spans="1:4" ht="15">
      <c r="A829" s="30"/>
      <c r="B829" s="11"/>
      <c r="C829" s="30"/>
      <c r="D829" s="30"/>
    </row>
    <row r="830" spans="1:4" ht="15">
      <c r="A830" s="30"/>
      <c r="B830" s="11"/>
      <c r="C830" s="30"/>
      <c r="D830" s="30"/>
    </row>
    <row r="831" spans="1:4" ht="15">
      <c r="A831" s="30"/>
      <c r="B831" s="11"/>
      <c r="C831" s="30"/>
      <c r="D831" s="30"/>
    </row>
    <row r="832" spans="1:4" ht="15">
      <c r="A832" s="30"/>
      <c r="B832" s="11"/>
      <c r="C832" s="30"/>
      <c r="D832" s="30"/>
    </row>
    <row r="833" spans="1:4" ht="15">
      <c r="A833" s="30"/>
      <c r="B833" s="11"/>
      <c r="C833" s="30"/>
      <c r="D833" s="30"/>
    </row>
    <row r="834" spans="1:4" ht="15">
      <c r="A834" s="30"/>
      <c r="B834" s="11"/>
      <c r="C834" s="30"/>
      <c r="D834" s="30"/>
    </row>
    <row r="835" spans="1:4" ht="15">
      <c r="A835" s="30"/>
      <c r="B835" s="11"/>
      <c r="C835" s="30"/>
      <c r="D835" s="30"/>
    </row>
    <row r="836" spans="1:4" ht="15">
      <c r="A836" s="30"/>
      <c r="B836" s="11"/>
      <c r="C836" s="30"/>
      <c r="D836" s="30"/>
    </row>
    <row r="837" spans="1:4" ht="15">
      <c r="A837" s="30"/>
      <c r="B837" s="11"/>
      <c r="C837" s="30"/>
      <c r="D837" s="30"/>
    </row>
    <row r="838" spans="1:4" ht="15">
      <c r="A838" s="30"/>
      <c r="B838" s="11"/>
      <c r="C838" s="30"/>
      <c r="D838" s="30"/>
    </row>
    <row r="839" spans="1:4" ht="15">
      <c r="A839" s="30"/>
      <c r="B839" s="11"/>
      <c r="C839" s="30"/>
      <c r="D839" s="30"/>
    </row>
    <row r="840" spans="1:4" ht="15">
      <c r="A840" s="30"/>
      <c r="B840" s="11"/>
      <c r="C840" s="30"/>
      <c r="D840" s="30"/>
    </row>
    <row r="841" spans="1:4" ht="15">
      <c r="A841" s="30"/>
      <c r="B841" s="11"/>
      <c r="C841" s="30"/>
      <c r="D841" s="30"/>
    </row>
    <row r="842" spans="1:4" ht="15">
      <c r="A842" s="30"/>
      <c r="B842" s="11"/>
      <c r="C842" s="30"/>
      <c r="D842" s="30"/>
    </row>
    <row r="843" spans="1:4" ht="15">
      <c r="A843" s="30"/>
      <c r="B843" s="11"/>
      <c r="C843" s="30"/>
      <c r="D843" s="30"/>
    </row>
    <row r="844" spans="1:4" ht="15">
      <c r="A844" s="30"/>
      <c r="B844" s="11"/>
      <c r="C844" s="30"/>
      <c r="D844" s="30"/>
    </row>
    <row r="845" spans="1:4" ht="15">
      <c r="A845" s="30"/>
      <c r="B845" s="11"/>
      <c r="C845" s="30"/>
      <c r="D845" s="30"/>
    </row>
    <row r="846" spans="1:4" ht="15">
      <c r="A846" s="30"/>
      <c r="B846" s="11"/>
      <c r="C846" s="30"/>
      <c r="D846" s="30"/>
    </row>
    <row r="847" spans="1:4" ht="15">
      <c r="A847" s="30"/>
      <c r="B847" s="11"/>
      <c r="C847" s="30"/>
      <c r="D847" s="30"/>
    </row>
    <row r="848" spans="1:4" ht="15">
      <c r="A848" s="30"/>
      <c r="B848" s="11"/>
      <c r="C848" s="30"/>
      <c r="D848" s="30"/>
    </row>
    <row r="849" spans="1:4" ht="15">
      <c r="A849" s="30"/>
      <c r="B849" s="11"/>
      <c r="C849" s="30"/>
      <c r="D849" s="30"/>
    </row>
    <row r="850" spans="1:4" ht="15">
      <c r="A850" s="30"/>
      <c r="B850" s="11"/>
      <c r="C850" s="30"/>
      <c r="D850" s="30"/>
    </row>
    <row r="851" spans="1:4" ht="15">
      <c r="A851" s="30"/>
      <c r="B851" s="11"/>
      <c r="C851" s="30"/>
      <c r="D851" s="30"/>
    </row>
    <row r="852" spans="1:4" ht="15">
      <c r="A852" s="30"/>
      <c r="B852" s="11"/>
      <c r="C852" s="30"/>
      <c r="D852" s="30"/>
    </row>
    <row r="853" spans="1:4" ht="15">
      <c r="A853" s="30"/>
      <c r="B853" s="11"/>
      <c r="C853" s="30"/>
      <c r="D853" s="30"/>
    </row>
    <row r="854" spans="1:4" ht="15">
      <c r="A854" s="30"/>
      <c r="B854" s="11"/>
      <c r="C854" s="30"/>
      <c r="D854" s="30"/>
    </row>
    <row r="855" spans="1:4" ht="15">
      <c r="A855" s="30"/>
      <c r="B855" s="11"/>
      <c r="C855" s="30"/>
      <c r="D855" s="30"/>
    </row>
    <row r="856" spans="1:4" ht="15">
      <c r="A856" s="30"/>
      <c r="B856" s="11"/>
      <c r="C856" s="30"/>
      <c r="D856" s="30"/>
    </row>
    <row r="857" spans="1:4" ht="15">
      <c r="A857" s="30"/>
      <c r="B857" s="11"/>
      <c r="C857" s="30"/>
      <c r="D857" s="30"/>
    </row>
    <row r="858" spans="1:4" ht="15">
      <c r="A858" s="30"/>
      <c r="B858" s="11"/>
      <c r="C858" s="30"/>
      <c r="D858" s="30"/>
    </row>
    <row r="859" spans="1:4" ht="15">
      <c r="A859" s="30"/>
      <c r="B859" s="11"/>
      <c r="C859" s="30"/>
      <c r="D859" s="30"/>
    </row>
    <row r="860" spans="1:4" ht="15">
      <c r="A860" s="30"/>
      <c r="B860" s="11"/>
      <c r="C860" s="30"/>
      <c r="D860" s="30"/>
    </row>
    <row r="861" spans="1:4" ht="15">
      <c r="A861" s="30"/>
      <c r="B861" s="11"/>
      <c r="C861" s="30"/>
      <c r="D861" s="30"/>
    </row>
    <row r="862" spans="1:4" ht="15">
      <c r="A862" s="30"/>
      <c r="B862" s="11"/>
      <c r="C862" s="30"/>
      <c r="D862" s="30"/>
    </row>
    <row r="863" spans="1:4" ht="15">
      <c r="A863" s="30"/>
      <c r="B863" s="11"/>
      <c r="C863" s="30"/>
      <c r="D863" s="30"/>
    </row>
    <row r="864" spans="1:4" ht="15">
      <c r="A864" s="30"/>
      <c r="B864" s="11"/>
      <c r="C864" s="30"/>
      <c r="D864" s="30"/>
    </row>
    <row r="865" spans="1:4" ht="15">
      <c r="A865" s="30"/>
      <c r="B865" s="11"/>
      <c r="C865" s="30"/>
      <c r="D865" s="30"/>
    </row>
    <row r="866" spans="1:4" ht="15">
      <c r="A866" s="30"/>
      <c r="B866" s="11"/>
      <c r="C866" s="30"/>
      <c r="D866" s="30"/>
    </row>
    <row r="867" spans="1:4" ht="15">
      <c r="A867" s="30"/>
      <c r="B867" s="11"/>
      <c r="C867" s="30"/>
      <c r="D867" s="30"/>
    </row>
    <row r="868" spans="1:4" ht="15">
      <c r="A868" s="30"/>
      <c r="B868" s="11"/>
      <c r="C868" s="30"/>
      <c r="D868" s="30"/>
    </row>
    <row r="869" spans="1:4" ht="15">
      <c r="A869" s="30"/>
      <c r="B869" s="11"/>
      <c r="C869" s="30"/>
      <c r="D869" s="30"/>
    </row>
    <row r="870" spans="1:4" ht="15">
      <c r="A870" s="30"/>
      <c r="B870" s="11"/>
      <c r="C870" s="30"/>
      <c r="D870" s="30"/>
    </row>
    <row r="871" spans="1:4" ht="15">
      <c r="A871" s="30"/>
      <c r="B871" s="11"/>
      <c r="C871" s="30"/>
      <c r="D871" s="30"/>
    </row>
    <row r="872" spans="1:4" ht="15">
      <c r="A872" s="30"/>
      <c r="B872" s="11"/>
      <c r="C872" s="30"/>
      <c r="D872" s="30"/>
    </row>
    <row r="873" spans="1:4" ht="15">
      <c r="A873" s="30"/>
      <c r="B873" s="11"/>
      <c r="C873" s="30"/>
      <c r="D873" s="30"/>
    </row>
    <row r="874" spans="1:4" ht="15">
      <c r="A874" s="30"/>
      <c r="B874" s="11"/>
      <c r="C874" s="30"/>
      <c r="D874" s="30"/>
    </row>
    <row r="875" spans="1:4" ht="15">
      <c r="A875" s="30"/>
      <c r="B875" s="11"/>
      <c r="C875" s="30"/>
      <c r="D875" s="30"/>
    </row>
    <row r="876" spans="1:4" ht="15">
      <c r="A876" s="30"/>
      <c r="B876" s="11"/>
      <c r="C876" s="30"/>
      <c r="D876" s="30"/>
    </row>
    <row r="877" spans="1:4" ht="15">
      <c r="A877" s="30"/>
      <c r="B877" s="11"/>
      <c r="C877" s="30"/>
      <c r="D877" s="30"/>
    </row>
    <row r="878" spans="1:4" ht="15">
      <c r="A878" s="30"/>
      <c r="B878" s="11"/>
      <c r="C878" s="30"/>
      <c r="D878" s="30"/>
    </row>
    <row r="879" spans="1:4" ht="15">
      <c r="A879" s="30"/>
      <c r="B879" s="11"/>
      <c r="C879" s="30"/>
      <c r="D879" s="30"/>
    </row>
    <row r="880" spans="1:4" ht="15">
      <c r="A880" s="30"/>
      <c r="B880" s="11"/>
      <c r="C880" s="30"/>
      <c r="D880" s="30"/>
    </row>
    <row r="881" spans="1:4" ht="15">
      <c r="A881" s="30"/>
      <c r="B881" s="11"/>
      <c r="C881" s="30"/>
      <c r="D881" s="30"/>
    </row>
    <row r="882" spans="1:4" ht="15">
      <c r="A882" s="30"/>
      <c r="B882" s="11"/>
      <c r="C882" s="30"/>
      <c r="D882" s="30"/>
    </row>
    <row r="883" spans="1:4" ht="15">
      <c r="A883" s="30"/>
      <c r="B883" s="11"/>
      <c r="C883" s="30"/>
      <c r="D883" s="30"/>
    </row>
    <row r="884" spans="1:4" ht="15">
      <c r="A884" s="30"/>
      <c r="B884" s="11"/>
      <c r="C884" s="30"/>
      <c r="D884" s="30"/>
    </row>
    <row r="885" spans="1:4" ht="15">
      <c r="A885" s="30"/>
      <c r="B885" s="11"/>
      <c r="C885" s="30"/>
      <c r="D885" s="30"/>
    </row>
    <row r="886" spans="1:4" ht="15">
      <c r="A886" s="30"/>
      <c r="B886" s="11"/>
      <c r="C886" s="30"/>
      <c r="D886" s="30"/>
    </row>
    <row r="887" spans="1:4" ht="15">
      <c r="A887" s="30"/>
      <c r="B887" s="11"/>
      <c r="C887" s="30"/>
      <c r="D887" s="30"/>
    </row>
    <row r="888" spans="1:4" ht="15">
      <c r="A888" s="30"/>
      <c r="B888" s="11"/>
      <c r="C888" s="30"/>
      <c r="D888" s="30"/>
    </row>
    <row r="889" spans="1:4" ht="15">
      <c r="A889" s="30"/>
      <c r="B889" s="11"/>
      <c r="C889" s="30"/>
      <c r="D889" s="30"/>
    </row>
    <row r="890" spans="1:4" ht="15">
      <c r="A890" s="30"/>
      <c r="B890" s="11"/>
      <c r="C890" s="30"/>
      <c r="D890" s="30"/>
    </row>
    <row r="891" spans="1:4" ht="15">
      <c r="A891" s="30"/>
      <c r="B891" s="11"/>
      <c r="C891" s="30"/>
      <c r="D891" s="30"/>
    </row>
    <row r="892" spans="1:4" ht="15">
      <c r="A892" s="30"/>
      <c r="B892" s="11"/>
      <c r="C892" s="30"/>
      <c r="D892" s="30"/>
    </row>
    <row r="893" spans="1:4" ht="15">
      <c r="A893" s="30"/>
      <c r="B893" s="11"/>
      <c r="C893" s="30"/>
      <c r="D893" s="30"/>
    </row>
    <row r="894" spans="1:4" ht="15">
      <c r="A894" s="30"/>
      <c r="B894" s="11"/>
      <c r="C894" s="30"/>
      <c r="D894" s="30"/>
    </row>
    <row r="895" spans="1:4" ht="15">
      <c r="A895" s="30"/>
      <c r="B895" s="11"/>
      <c r="C895" s="30"/>
      <c r="D895" s="30"/>
    </row>
    <row r="896" spans="1:4" ht="15">
      <c r="A896" s="30"/>
      <c r="B896" s="11"/>
      <c r="C896" s="30"/>
      <c r="D896" s="30"/>
    </row>
    <row r="897" spans="1:4" ht="15">
      <c r="A897" s="30"/>
      <c r="B897" s="11"/>
      <c r="C897" s="30"/>
      <c r="D897" s="30"/>
    </row>
    <row r="898" spans="1:4" ht="15">
      <c r="A898" s="30"/>
      <c r="B898" s="11"/>
      <c r="C898" s="30"/>
      <c r="D898" s="30"/>
    </row>
    <row r="899" spans="1:4" ht="15">
      <c r="A899" s="30"/>
      <c r="B899" s="11"/>
      <c r="C899" s="30"/>
      <c r="D899" s="30"/>
    </row>
    <row r="900" spans="1:4" ht="15">
      <c r="A900" s="30"/>
      <c r="B900" s="11"/>
      <c r="C900" s="30"/>
      <c r="D900" s="30"/>
    </row>
    <row r="901" spans="1:4" ht="15">
      <c r="A901" s="30"/>
      <c r="B901" s="11"/>
      <c r="C901" s="30"/>
      <c r="D901" s="30"/>
    </row>
    <row r="902" spans="1:4" ht="15">
      <c r="A902" s="30"/>
      <c r="B902" s="11"/>
      <c r="C902" s="30"/>
      <c r="D902" s="30"/>
    </row>
    <row r="903" spans="1:4" ht="15">
      <c r="A903" s="30"/>
      <c r="B903" s="11"/>
      <c r="C903" s="30"/>
      <c r="D903" s="30"/>
    </row>
    <row r="904" spans="1:4" ht="15">
      <c r="A904" s="30"/>
      <c r="B904" s="11"/>
      <c r="C904" s="30"/>
      <c r="D904" s="30"/>
    </row>
    <row r="905" spans="1:4" ht="15">
      <c r="A905" s="30"/>
      <c r="B905" s="11"/>
      <c r="C905" s="30"/>
      <c r="D905" s="30"/>
    </row>
    <row r="906" spans="1:4" ht="15">
      <c r="A906" s="30"/>
      <c r="B906" s="11"/>
      <c r="C906" s="30"/>
      <c r="D906" s="30"/>
    </row>
    <row r="907" spans="1:4" ht="15">
      <c r="A907" s="30"/>
      <c r="B907" s="11"/>
      <c r="C907" s="30"/>
      <c r="D907" s="30"/>
    </row>
    <row r="908" spans="1:4" ht="15">
      <c r="A908" s="30"/>
      <c r="B908" s="11"/>
      <c r="C908" s="30"/>
      <c r="D908" s="30"/>
    </row>
    <row r="909" spans="1:4" ht="15">
      <c r="A909" s="30"/>
      <c r="B909" s="11"/>
      <c r="C909" s="30"/>
      <c r="D909" s="30"/>
    </row>
    <row r="910" spans="1:4" ht="15">
      <c r="A910" s="30"/>
      <c r="B910" s="11"/>
      <c r="C910" s="30"/>
      <c r="D910" s="30"/>
    </row>
    <row r="911" spans="1:4" ht="15">
      <c r="A911" s="30"/>
      <c r="B911" s="11"/>
      <c r="C911" s="30"/>
      <c r="D911" s="30"/>
    </row>
    <row r="912" spans="1:4" ht="15">
      <c r="A912" s="30"/>
      <c r="B912" s="11"/>
      <c r="C912" s="30"/>
      <c r="D912" s="30"/>
    </row>
    <row r="913" spans="1:4" ht="15">
      <c r="A913" s="30"/>
      <c r="B913" s="11"/>
      <c r="C913" s="30"/>
      <c r="D913" s="30"/>
    </row>
    <row r="914" spans="1:4" ht="15">
      <c r="A914" s="30"/>
      <c r="B914" s="11"/>
      <c r="C914" s="30"/>
      <c r="D914" s="30"/>
    </row>
    <row r="915" spans="1:4" ht="15">
      <c r="A915" s="30"/>
      <c r="B915" s="11"/>
      <c r="C915" s="30"/>
      <c r="D915" s="30"/>
    </row>
    <row r="916" spans="1:4" ht="15">
      <c r="A916" s="30"/>
      <c r="B916" s="11"/>
      <c r="C916" s="30"/>
      <c r="D916" s="30"/>
    </row>
    <row r="917" spans="1:4" ht="15">
      <c r="A917" s="30"/>
      <c r="B917" s="11"/>
      <c r="C917" s="30"/>
      <c r="D917" s="30"/>
    </row>
    <row r="918" spans="1:4" ht="15">
      <c r="A918" s="30"/>
      <c r="B918" s="11"/>
      <c r="C918" s="30"/>
      <c r="D918" s="30"/>
    </row>
    <row r="919" spans="1:4" ht="15">
      <c r="A919" s="30"/>
      <c r="B919" s="11"/>
      <c r="C919" s="30"/>
      <c r="D919" s="30"/>
    </row>
    <row r="920" spans="1:4" ht="15">
      <c r="A920" s="30"/>
      <c r="B920" s="11"/>
      <c r="C920" s="30"/>
      <c r="D920" s="30"/>
    </row>
    <row r="921" spans="1:4" ht="15">
      <c r="A921" s="30"/>
      <c r="B921" s="11"/>
      <c r="C921" s="30"/>
      <c r="D921" s="30"/>
    </row>
    <row r="922" spans="1:4" ht="15">
      <c r="A922" s="30"/>
      <c r="B922" s="11"/>
      <c r="C922" s="30"/>
      <c r="D922" s="30"/>
    </row>
    <row r="923" spans="1:4" ht="15">
      <c r="A923" s="30"/>
      <c r="B923" s="11"/>
      <c r="C923" s="30"/>
      <c r="D923" s="30"/>
    </row>
    <row r="924" spans="1:4" ht="15">
      <c r="A924" s="30"/>
      <c r="B924" s="11"/>
      <c r="C924" s="30"/>
      <c r="D924" s="30"/>
    </row>
    <row r="925" spans="1:4" ht="15">
      <c r="A925" s="30"/>
      <c r="B925" s="11"/>
      <c r="C925" s="30"/>
      <c r="D925" s="30"/>
    </row>
    <row r="926" spans="1:4" ht="15">
      <c r="A926" s="30"/>
      <c r="B926" s="11"/>
      <c r="C926" s="30"/>
      <c r="D926" s="30"/>
    </row>
    <row r="927" spans="1:4" ht="15">
      <c r="A927" s="30"/>
      <c r="B927" s="11"/>
      <c r="C927" s="30"/>
      <c r="D927" s="30"/>
    </row>
    <row r="928" spans="1:4" ht="15">
      <c r="A928" s="30"/>
      <c r="B928" s="11"/>
      <c r="C928" s="30"/>
      <c r="D928" s="30"/>
    </row>
    <row r="929" spans="1:4" ht="15">
      <c r="A929" s="30"/>
      <c r="B929" s="11"/>
      <c r="C929" s="30"/>
      <c r="D929" s="30"/>
    </row>
    <row r="930" spans="1:4" ht="15">
      <c r="A930" s="30"/>
      <c r="B930" s="11"/>
      <c r="C930" s="30"/>
      <c r="D930" s="30"/>
    </row>
    <row r="931" spans="1:4" ht="15">
      <c r="A931" s="30"/>
      <c r="B931" s="11"/>
      <c r="C931" s="30"/>
      <c r="D931" s="30"/>
    </row>
    <row r="932" spans="1:4" ht="15">
      <c r="A932" s="30"/>
      <c r="B932" s="11"/>
      <c r="C932" s="30"/>
      <c r="D932" s="30"/>
    </row>
    <row r="933" spans="1:4" ht="15">
      <c r="A933" s="30"/>
      <c r="B933" s="11"/>
      <c r="C933" s="30"/>
      <c r="D933" s="30"/>
    </row>
    <row r="934" spans="1:4" ht="15">
      <c r="A934" s="30"/>
      <c r="B934" s="11"/>
      <c r="C934" s="30"/>
      <c r="D934" s="30"/>
    </row>
    <row r="935" spans="1:4" ht="15">
      <c r="A935" s="30"/>
      <c r="B935" s="11"/>
      <c r="C935" s="30"/>
      <c r="D935" s="30"/>
    </row>
    <row r="936" spans="1:4" ht="15">
      <c r="A936" s="30"/>
      <c r="B936" s="11"/>
      <c r="C936" s="30"/>
      <c r="D936" s="30"/>
    </row>
    <row r="937" spans="1:4" ht="15">
      <c r="A937" s="30"/>
      <c r="B937" s="11"/>
      <c r="C937" s="30"/>
      <c r="D937" s="30"/>
    </row>
    <row r="938" spans="1:4" ht="15">
      <c r="A938" s="30"/>
      <c r="B938" s="11"/>
      <c r="C938" s="30"/>
      <c r="D938" s="30"/>
    </row>
    <row r="939" spans="1:4" ht="15">
      <c r="A939" s="30"/>
      <c r="B939" s="11"/>
      <c r="C939" s="30"/>
      <c r="D939" s="30"/>
    </row>
    <row r="940" spans="1:4" ht="15">
      <c r="A940" s="30"/>
      <c r="B940" s="11"/>
      <c r="C940" s="30"/>
      <c r="D940" s="30"/>
    </row>
    <row r="941" spans="1:4" ht="15">
      <c r="A941" s="30"/>
      <c r="B941" s="11"/>
      <c r="C941" s="30"/>
      <c r="D941" s="30"/>
    </row>
    <row r="942" spans="1:4" ht="15">
      <c r="A942" s="30"/>
      <c r="B942" s="11"/>
      <c r="C942" s="30"/>
      <c r="D942" s="30"/>
    </row>
    <row r="943" spans="1:4" ht="15">
      <c r="A943" s="30"/>
      <c r="B943" s="11"/>
      <c r="C943" s="30"/>
      <c r="D943" s="30"/>
    </row>
    <row r="944" spans="1:4" ht="15">
      <c r="A944" s="30"/>
      <c r="B944" s="11"/>
      <c r="C944" s="30"/>
      <c r="D944" s="30"/>
    </row>
    <row r="945" spans="1:4" ht="15">
      <c r="A945" s="30"/>
      <c r="B945" s="11"/>
      <c r="C945" s="30"/>
      <c r="D945" s="30"/>
    </row>
    <row r="946" spans="1:4" ht="15">
      <c r="A946" s="30"/>
      <c r="B946" s="11"/>
      <c r="C946" s="30"/>
      <c r="D946" s="30"/>
    </row>
    <row r="947" spans="1:4" ht="15">
      <c r="A947" s="30"/>
      <c r="B947" s="11"/>
      <c r="C947" s="30"/>
      <c r="D947" s="30"/>
    </row>
    <row r="948" spans="1:4" ht="15">
      <c r="A948" s="30"/>
      <c r="B948" s="11"/>
      <c r="C948" s="30"/>
      <c r="D948" s="30"/>
    </row>
    <row r="949" spans="1:4" ht="15">
      <c r="A949" s="30"/>
      <c r="B949" s="11"/>
      <c r="C949" s="30"/>
      <c r="D949" s="30"/>
    </row>
    <row r="950" spans="1:4" ht="15">
      <c r="A950" s="30"/>
      <c r="B950" s="11"/>
      <c r="C950" s="30"/>
      <c r="D950" s="30"/>
    </row>
    <row r="951" spans="1:4" ht="15">
      <c r="A951" s="30"/>
      <c r="B951" s="11"/>
      <c r="C951" s="30"/>
      <c r="D951" s="30"/>
    </row>
    <row r="952" spans="1:4" ht="15">
      <c r="A952" s="30"/>
      <c r="B952" s="11"/>
      <c r="C952" s="30"/>
      <c r="D952" s="30"/>
    </row>
    <row r="953" spans="1:4" ht="15">
      <c r="A953" s="30"/>
      <c r="B953" s="11"/>
      <c r="C953" s="30"/>
      <c r="D953" s="30"/>
    </row>
    <row r="954" spans="1:4" ht="15">
      <c r="A954" s="30"/>
      <c r="B954" s="11"/>
      <c r="C954" s="30"/>
      <c r="D954" s="30"/>
    </row>
    <row r="955" spans="1:4" ht="15">
      <c r="A955" s="30"/>
      <c r="B955" s="11"/>
      <c r="C955" s="30"/>
      <c r="D955" s="30"/>
    </row>
    <row r="956" spans="1:4" ht="15">
      <c r="A956" s="30"/>
      <c r="B956" s="11"/>
      <c r="C956" s="30"/>
      <c r="D956" s="30"/>
    </row>
    <row r="957" spans="1:4" ht="15">
      <c r="A957" s="30"/>
      <c r="B957" s="11"/>
      <c r="C957" s="30"/>
      <c r="D957" s="30"/>
    </row>
    <row r="958" spans="1:4" ht="15">
      <c r="A958" s="30"/>
      <c r="B958" s="11"/>
      <c r="C958" s="30"/>
      <c r="D958" s="30"/>
    </row>
    <row r="959" spans="1:4" ht="15">
      <c r="A959" s="30"/>
      <c r="B959" s="11"/>
      <c r="C959" s="30"/>
      <c r="D959" s="30"/>
    </row>
    <row r="960" spans="1:4" ht="15">
      <c r="A960" s="30"/>
      <c r="B960" s="11"/>
      <c r="C960" s="30"/>
      <c r="D960" s="30"/>
    </row>
    <row r="961" spans="1:4" ht="15">
      <c r="A961" s="30"/>
      <c r="B961" s="11"/>
      <c r="C961" s="30"/>
      <c r="D961" s="30"/>
    </row>
    <row r="962" spans="1:4" ht="15">
      <c r="A962" s="30"/>
      <c r="B962" s="11"/>
      <c r="C962" s="30"/>
      <c r="D962" s="30"/>
    </row>
    <row r="963" spans="1:4" ht="15">
      <c r="A963" s="30"/>
      <c r="B963" s="11"/>
      <c r="C963" s="30"/>
      <c r="D963" s="30"/>
    </row>
    <row r="964" spans="1:4" ht="15">
      <c r="A964" s="30"/>
      <c r="B964" s="11"/>
      <c r="C964" s="30"/>
      <c r="D964" s="30"/>
    </row>
    <row r="965" spans="1:4" ht="15">
      <c r="A965" s="30"/>
      <c r="B965" s="11"/>
      <c r="C965" s="30"/>
      <c r="D965" s="30"/>
    </row>
    <row r="966" spans="1:4" ht="15">
      <c r="A966" s="30"/>
      <c r="B966" s="11"/>
      <c r="C966" s="30"/>
      <c r="D966" s="30"/>
    </row>
    <row r="967" spans="1:4" ht="15">
      <c r="A967" s="30"/>
      <c r="B967" s="11"/>
      <c r="C967" s="30"/>
      <c r="D967" s="30"/>
    </row>
    <row r="968" spans="1:4" ht="15">
      <c r="A968" s="30"/>
      <c r="B968" s="11"/>
      <c r="C968" s="30"/>
      <c r="D968" s="30"/>
    </row>
    <row r="969" spans="1:4" ht="15">
      <c r="A969" s="30"/>
      <c r="B969" s="11"/>
      <c r="C969" s="30"/>
      <c r="D969" s="30"/>
    </row>
    <row r="970" spans="1:4" ht="15">
      <c r="A970" s="30"/>
      <c r="B970" s="11"/>
      <c r="C970" s="30"/>
      <c r="D970" s="30"/>
    </row>
    <row r="971" spans="1:4" ht="15">
      <c r="A971" s="30"/>
      <c r="B971" s="11"/>
      <c r="C971" s="30"/>
      <c r="D971" s="30"/>
    </row>
    <row r="972" spans="1:4" ht="15">
      <c r="A972" s="30"/>
      <c r="B972" s="11"/>
      <c r="C972" s="30"/>
      <c r="D972" s="30"/>
    </row>
    <row r="973" spans="1:4" ht="15">
      <c r="A973" s="30"/>
      <c r="B973" s="11"/>
      <c r="C973" s="30"/>
      <c r="D973" s="30"/>
    </row>
    <row r="974" spans="1:4" ht="15">
      <c r="A974" s="30"/>
      <c r="B974" s="11"/>
      <c r="C974" s="30"/>
      <c r="D974" s="30"/>
    </row>
    <row r="975" spans="1:4" ht="15">
      <c r="A975" s="30"/>
      <c r="B975" s="11"/>
      <c r="C975" s="30"/>
      <c r="D975" s="30"/>
    </row>
    <row r="976" spans="1:4" ht="15">
      <c r="A976" s="30"/>
      <c r="B976" s="11"/>
      <c r="C976" s="30"/>
      <c r="D976" s="30"/>
    </row>
    <row r="977" spans="1:4" ht="15">
      <c r="A977" s="30"/>
      <c r="B977" s="11"/>
      <c r="C977" s="30"/>
      <c r="D977" s="30"/>
    </row>
    <row r="978" spans="1:4" ht="15">
      <c r="A978" s="30"/>
      <c r="B978" s="11"/>
      <c r="C978" s="30"/>
      <c r="D978" s="30"/>
    </row>
    <row r="979" spans="1:4" ht="15">
      <c r="A979" s="30"/>
      <c r="B979" s="11"/>
      <c r="C979" s="30"/>
      <c r="D979" s="30"/>
    </row>
    <row r="980" spans="1:4" ht="15">
      <c r="A980" s="30"/>
      <c r="B980" s="11"/>
      <c r="C980" s="30"/>
      <c r="D980" s="30"/>
    </row>
    <row r="981" spans="1:4" ht="15">
      <c r="A981" s="30"/>
      <c r="B981" s="11"/>
      <c r="C981" s="30"/>
      <c r="D981" s="30"/>
    </row>
    <row r="982" spans="1:4" ht="15">
      <c r="A982" s="30"/>
      <c r="B982" s="11"/>
      <c r="C982" s="30"/>
      <c r="D982" s="30"/>
    </row>
    <row r="983" spans="1:4" ht="15">
      <c r="A983" s="30"/>
      <c r="B983" s="11"/>
      <c r="C983" s="30"/>
      <c r="D983" s="30"/>
    </row>
    <row r="984" spans="1:4" ht="15">
      <c r="A984" s="30"/>
      <c r="B984" s="11"/>
      <c r="C984" s="30"/>
      <c r="D984" s="30"/>
    </row>
    <row r="985" spans="1:4" ht="15">
      <c r="A985" s="30"/>
      <c r="B985" s="11"/>
      <c r="C985" s="30"/>
      <c r="D985" s="30"/>
    </row>
    <row r="986" spans="1:4" ht="15">
      <c r="A986" s="30"/>
      <c r="B986" s="11"/>
      <c r="C986" s="30"/>
      <c r="D986" s="30"/>
    </row>
    <row r="987" spans="1:4" ht="15">
      <c r="A987" s="30"/>
      <c r="B987" s="11"/>
      <c r="C987" s="30"/>
      <c r="D987" s="30"/>
    </row>
    <row r="988" spans="1:4" ht="15">
      <c r="A988" s="30"/>
      <c r="B988" s="11"/>
      <c r="C988" s="30"/>
      <c r="D988" s="30"/>
    </row>
    <row r="989" spans="1:4" ht="15">
      <c r="A989" s="30"/>
      <c r="B989" s="11"/>
      <c r="C989" s="30"/>
      <c r="D989" s="30"/>
    </row>
    <row r="990" spans="1:4" ht="15">
      <c r="A990" s="30"/>
      <c r="B990" s="11"/>
      <c r="C990" s="30"/>
      <c r="D990" s="30"/>
    </row>
    <row r="991" spans="1:4" ht="15">
      <c r="A991" s="30"/>
      <c r="B991" s="11"/>
      <c r="C991" s="30"/>
      <c r="D991" s="30"/>
    </row>
    <row r="992" spans="1:4" ht="15">
      <c r="A992" s="30"/>
      <c r="B992" s="11"/>
      <c r="C992" s="30"/>
      <c r="D992" s="30"/>
    </row>
    <row r="993" spans="1:4" ht="15">
      <c r="A993" s="30"/>
      <c r="B993" s="11"/>
      <c r="C993" s="30"/>
      <c r="D993" s="30"/>
    </row>
    <row r="994" spans="1:4" ht="15">
      <c r="A994" s="30"/>
      <c r="B994" s="11"/>
      <c r="C994" s="30"/>
      <c r="D994" s="30"/>
    </row>
    <row r="995" spans="1:4" ht="15">
      <c r="A995" s="30"/>
      <c r="B995" s="11"/>
      <c r="C995" s="30"/>
      <c r="D995" s="30"/>
    </row>
    <row r="996" spans="1:4" ht="15">
      <c r="A996" s="30"/>
      <c r="B996" s="11"/>
      <c r="C996" s="30"/>
      <c r="D996" s="30"/>
    </row>
    <row r="997" spans="1:4" ht="15">
      <c r="A997" s="30"/>
      <c r="B997" s="11"/>
      <c r="C997" s="30"/>
      <c r="D997" s="30"/>
    </row>
    <row r="998" spans="1:4" ht="15">
      <c r="A998" s="30"/>
      <c r="B998" s="11"/>
      <c r="C998" s="30"/>
      <c r="D998" s="30"/>
    </row>
    <row r="999" spans="1:4" ht="15">
      <c r="A999" s="30"/>
      <c r="B999" s="11"/>
      <c r="C999" s="30"/>
      <c r="D999" s="30"/>
    </row>
    <row r="1000" spans="1:4" ht="15">
      <c r="A1000" s="30"/>
      <c r="B1000" s="11"/>
      <c r="C1000" s="30"/>
      <c r="D1000" s="30"/>
    </row>
    <row r="1001" spans="1:4" ht="15">
      <c r="A1001" s="30"/>
      <c r="B1001" s="11"/>
      <c r="C1001" s="30"/>
      <c r="D1001" s="30"/>
    </row>
    <row r="1002" spans="1:4" ht="15">
      <c r="A1002" s="30"/>
      <c r="B1002" s="11"/>
      <c r="C1002" s="30"/>
      <c r="D1002" s="30"/>
    </row>
    <row r="1003" spans="1:4" ht="15">
      <c r="A1003" s="30"/>
      <c r="B1003" s="11"/>
      <c r="C1003" s="30"/>
      <c r="D1003" s="30"/>
    </row>
  </sheetData>
  <mergeCells count="9">
    <mergeCell ref="B74:B76"/>
    <mergeCell ref="B82:B83"/>
    <mergeCell ref="B47:B48"/>
    <mergeCell ref="B52:B54"/>
    <mergeCell ref="B57:B59"/>
    <mergeCell ref="B60:B62"/>
    <mergeCell ref="B64:B65"/>
    <mergeCell ref="B66:B70"/>
    <mergeCell ref="B71:B73"/>
  </mergeCells>
  <pageMargins left="0" right="0" top="0" bottom="0" header="0" footer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G1003"/>
  <sheetViews>
    <sheetView workbookViewId="0"/>
  </sheetViews>
  <sheetFormatPr defaultColWidth="12.42578125" defaultRowHeight="15.75" customHeight="1"/>
  <cols>
    <col min="1" max="1" width="2.85546875" customWidth="1"/>
    <col min="2" max="2" width="24.140625" customWidth="1"/>
    <col min="3" max="3" width="18.42578125" customWidth="1"/>
    <col min="4" max="4" width="8.42578125" customWidth="1"/>
  </cols>
  <sheetData>
    <row r="1" spans="1:7" ht="15.75" customHeight="1">
      <c r="A1" s="1"/>
      <c r="B1" s="11"/>
      <c r="C1" s="24"/>
      <c r="D1" s="2" t="s">
        <v>1</v>
      </c>
      <c r="E1" s="110" t="s">
        <v>212</v>
      </c>
      <c r="F1" s="112"/>
      <c r="G1" s="112"/>
    </row>
    <row r="2" spans="1:7" ht="15.75" customHeight="1">
      <c r="A2" s="1"/>
      <c r="B2" s="6" t="s">
        <v>20</v>
      </c>
      <c r="C2" s="6" t="s">
        <v>21</v>
      </c>
      <c r="D2" s="7" t="s">
        <v>24</v>
      </c>
      <c r="E2" s="24" t="s">
        <v>37</v>
      </c>
      <c r="F2" s="24" t="s">
        <v>38</v>
      </c>
      <c r="G2" s="24" t="s">
        <v>39</v>
      </c>
    </row>
    <row r="3" spans="1:7" ht="15.75" customHeight="1">
      <c r="A3" s="5"/>
      <c r="B3" s="10" t="s">
        <v>50</v>
      </c>
      <c r="C3" s="4" t="s">
        <v>51</v>
      </c>
      <c r="D3" s="11"/>
      <c r="E3" s="11"/>
      <c r="F3" s="11"/>
      <c r="G3" s="11"/>
    </row>
    <row r="4" spans="1:7" ht="15.75" customHeight="1">
      <c r="A4" s="13">
        <v>1</v>
      </c>
      <c r="B4" s="14" t="s">
        <v>52</v>
      </c>
      <c r="C4" s="15" t="s">
        <v>205</v>
      </c>
      <c r="D4" s="11">
        <v>1</v>
      </c>
      <c r="E4" s="11">
        <v>1</v>
      </c>
      <c r="F4" s="11"/>
      <c r="G4" s="11"/>
    </row>
    <row r="5" spans="1:7" ht="15.75" customHeight="1">
      <c r="A5" s="13">
        <v>2</v>
      </c>
      <c r="B5" s="14" t="s">
        <v>54</v>
      </c>
      <c r="C5" s="15" t="s">
        <v>55</v>
      </c>
      <c r="D5" s="11">
        <v>1</v>
      </c>
      <c r="E5" s="11">
        <v>1</v>
      </c>
      <c r="F5" s="11"/>
      <c r="G5" s="11"/>
    </row>
    <row r="6" spans="1:7" ht="15.75" customHeight="1">
      <c r="A6" s="13">
        <v>3</v>
      </c>
      <c r="B6" s="14" t="s">
        <v>56</v>
      </c>
      <c r="C6" s="15" t="s">
        <v>57</v>
      </c>
      <c r="D6" s="11">
        <v>1</v>
      </c>
      <c r="E6" s="11">
        <v>1</v>
      </c>
      <c r="F6" s="11"/>
      <c r="G6" s="11"/>
    </row>
    <row r="7" spans="1:7" ht="15.75" customHeight="1">
      <c r="A7" s="13">
        <v>4</v>
      </c>
      <c r="B7" s="14" t="s">
        <v>58</v>
      </c>
      <c r="C7" s="15" t="s">
        <v>59</v>
      </c>
      <c r="D7" s="11">
        <v>1</v>
      </c>
      <c r="E7" s="11"/>
      <c r="F7" s="11"/>
      <c r="G7" s="11"/>
    </row>
    <row r="8" spans="1:7" ht="15.75" customHeight="1">
      <c r="A8" s="13">
        <v>5</v>
      </c>
      <c r="B8" s="14" t="s">
        <v>60</v>
      </c>
      <c r="C8" s="15" t="s">
        <v>61</v>
      </c>
      <c r="D8" s="11">
        <v>1</v>
      </c>
      <c r="E8" s="11">
        <v>1</v>
      </c>
      <c r="F8" s="11"/>
      <c r="G8" s="11"/>
    </row>
    <row r="9" spans="1:7" ht="15.75" customHeight="1">
      <c r="A9" s="13">
        <v>6</v>
      </c>
      <c r="B9" s="14" t="s">
        <v>62</v>
      </c>
      <c r="C9" s="15" t="s">
        <v>63</v>
      </c>
      <c r="D9" s="11">
        <v>1</v>
      </c>
      <c r="E9" s="11"/>
      <c r="F9" s="11"/>
      <c r="G9" s="11"/>
    </row>
    <row r="10" spans="1:7" ht="15.75" customHeight="1">
      <c r="A10" s="13">
        <v>7</v>
      </c>
      <c r="B10" s="14" t="s">
        <v>64</v>
      </c>
      <c r="C10" s="15" t="s">
        <v>65</v>
      </c>
      <c r="D10" s="11">
        <v>1</v>
      </c>
      <c r="E10" s="11"/>
      <c r="F10" s="11"/>
      <c r="G10" s="11">
        <v>1</v>
      </c>
    </row>
    <row r="11" spans="1:7" ht="15.75" customHeight="1">
      <c r="A11" s="13">
        <v>8</v>
      </c>
      <c r="B11" s="14" t="s">
        <v>66</v>
      </c>
      <c r="C11" s="15" t="s">
        <v>67</v>
      </c>
      <c r="D11" s="11">
        <v>1</v>
      </c>
      <c r="E11" s="11">
        <v>1</v>
      </c>
      <c r="F11" s="11"/>
      <c r="G11" s="11"/>
    </row>
    <row r="12" spans="1:7" ht="15.75" customHeight="1">
      <c r="A12" s="13">
        <v>9</v>
      </c>
      <c r="B12" s="14" t="s">
        <v>68</v>
      </c>
      <c r="C12" s="15" t="s">
        <v>69</v>
      </c>
      <c r="D12" s="11">
        <v>1</v>
      </c>
      <c r="E12" s="11">
        <v>1</v>
      </c>
      <c r="F12" s="11"/>
      <c r="G12" s="11"/>
    </row>
    <row r="13" spans="1:7" ht="15.75" customHeight="1">
      <c r="A13" s="13">
        <v>10</v>
      </c>
      <c r="B13" s="14" t="s">
        <v>70</v>
      </c>
      <c r="C13" s="15" t="s">
        <v>71</v>
      </c>
      <c r="D13" s="11">
        <v>1</v>
      </c>
      <c r="E13" s="11"/>
      <c r="F13" s="11">
        <v>1</v>
      </c>
      <c r="G13" s="11"/>
    </row>
    <row r="14" spans="1:7" ht="15.75" customHeight="1">
      <c r="A14" s="13">
        <v>11</v>
      </c>
      <c r="B14" s="14" t="s">
        <v>72</v>
      </c>
      <c r="C14" s="15" t="s">
        <v>73</v>
      </c>
      <c r="D14" s="11">
        <v>1</v>
      </c>
      <c r="E14" s="11">
        <v>1</v>
      </c>
      <c r="F14" s="11"/>
      <c r="G14" s="11"/>
    </row>
    <row r="15" spans="1:7" ht="15.75" customHeight="1">
      <c r="A15" s="13">
        <v>12</v>
      </c>
      <c r="B15" s="14" t="s">
        <v>74</v>
      </c>
      <c r="C15" s="15" t="s">
        <v>75</v>
      </c>
      <c r="D15" s="11">
        <v>1</v>
      </c>
      <c r="E15" s="11">
        <v>1</v>
      </c>
      <c r="F15" s="11"/>
      <c r="G15" s="11"/>
    </row>
    <row r="16" spans="1:7" ht="15.75" customHeight="1">
      <c r="A16" s="13">
        <v>13</v>
      </c>
      <c r="B16" s="14" t="s">
        <v>76</v>
      </c>
      <c r="C16" s="15" t="s">
        <v>77</v>
      </c>
      <c r="D16" s="11">
        <v>1</v>
      </c>
      <c r="E16" s="11"/>
      <c r="F16" s="11"/>
      <c r="G16" s="11"/>
    </row>
    <row r="17" spans="1:7" ht="15.75" customHeight="1">
      <c r="A17" s="13">
        <v>14</v>
      </c>
      <c r="B17" s="14" t="s">
        <v>78</v>
      </c>
      <c r="C17" s="15" t="s">
        <v>206</v>
      </c>
      <c r="D17" s="11"/>
      <c r="E17" s="11"/>
      <c r="F17" s="11"/>
      <c r="G17" s="11"/>
    </row>
    <row r="18" spans="1:7" ht="15.75" customHeight="1">
      <c r="A18" s="13">
        <v>15</v>
      </c>
      <c r="B18" s="14" t="s">
        <v>80</v>
      </c>
      <c r="C18" s="15" t="s">
        <v>81</v>
      </c>
      <c r="D18" s="11">
        <v>1</v>
      </c>
      <c r="E18" s="11">
        <v>1</v>
      </c>
      <c r="F18" s="11"/>
      <c r="G18" s="11"/>
    </row>
    <row r="19" spans="1:7" ht="15.75" customHeight="1">
      <c r="A19" s="13">
        <v>16</v>
      </c>
      <c r="B19" s="14" t="s">
        <v>82</v>
      </c>
      <c r="C19" s="15" t="s">
        <v>83</v>
      </c>
      <c r="D19" s="11">
        <v>1</v>
      </c>
      <c r="E19" s="11">
        <v>1</v>
      </c>
      <c r="F19" s="11"/>
      <c r="G19" s="11"/>
    </row>
    <row r="20" spans="1:7" ht="15.75" customHeight="1">
      <c r="A20" s="13">
        <v>17</v>
      </c>
      <c r="B20" s="14" t="s">
        <v>84</v>
      </c>
      <c r="C20" s="15" t="s">
        <v>85</v>
      </c>
      <c r="D20" s="11">
        <v>1</v>
      </c>
      <c r="E20" s="11"/>
      <c r="F20" s="11"/>
      <c r="G20" s="11"/>
    </row>
    <row r="21" spans="1:7" ht="15.75" customHeight="1">
      <c r="A21" s="13">
        <v>18</v>
      </c>
      <c r="B21" s="14" t="s">
        <v>86</v>
      </c>
      <c r="C21" s="15" t="s">
        <v>207</v>
      </c>
      <c r="D21" s="11">
        <v>1</v>
      </c>
      <c r="E21" s="11">
        <v>1</v>
      </c>
      <c r="F21" s="11"/>
      <c r="G21" s="11"/>
    </row>
    <row r="22" spans="1:7" ht="15.75" customHeight="1">
      <c r="A22" s="13">
        <v>19</v>
      </c>
      <c r="B22" s="14" t="s">
        <v>88</v>
      </c>
      <c r="C22" s="15" t="s">
        <v>203</v>
      </c>
      <c r="D22" s="11">
        <v>1</v>
      </c>
      <c r="E22" s="11"/>
      <c r="F22" s="11">
        <v>1</v>
      </c>
      <c r="G22" s="11"/>
    </row>
    <row r="23" spans="1:7" ht="15.75" customHeight="1">
      <c r="A23" s="13">
        <v>20</v>
      </c>
      <c r="B23" s="14" t="s">
        <v>90</v>
      </c>
      <c r="C23" s="15" t="s">
        <v>91</v>
      </c>
      <c r="D23" s="11">
        <v>1</v>
      </c>
      <c r="E23" s="11">
        <v>1</v>
      </c>
      <c r="F23" s="11"/>
      <c r="G23" s="11"/>
    </row>
    <row r="24" spans="1:7" ht="15.75" customHeight="1">
      <c r="A24" s="13">
        <v>21</v>
      </c>
      <c r="B24" s="14" t="s">
        <v>92</v>
      </c>
      <c r="C24" s="15" t="s">
        <v>93</v>
      </c>
      <c r="D24" s="11">
        <v>1</v>
      </c>
      <c r="E24" s="11">
        <v>1</v>
      </c>
      <c r="F24" s="11"/>
      <c r="G24" s="11"/>
    </row>
    <row r="25" spans="1:7" ht="15.75" customHeight="1">
      <c r="A25" s="13">
        <v>22</v>
      </c>
      <c r="B25" s="14" t="s">
        <v>94</v>
      </c>
      <c r="C25" s="15" t="s">
        <v>95</v>
      </c>
      <c r="D25" s="11">
        <v>1</v>
      </c>
      <c r="E25" s="11">
        <v>1</v>
      </c>
      <c r="F25" s="11"/>
      <c r="G25" s="11"/>
    </row>
    <row r="26" spans="1:7" ht="15.75" customHeight="1">
      <c r="A26" s="13">
        <v>23</v>
      </c>
      <c r="B26" s="14" t="s">
        <v>96</v>
      </c>
      <c r="C26" s="15" t="s">
        <v>97</v>
      </c>
      <c r="D26" s="11">
        <v>1</v>
      </c>
      <c r="E26" s="11">
        <v>1</v>
      </c>
      <c r="F26" s="11"/>
      <c r="G26" s="11"/>
    </row>
    <row r="27" spans="1:7" ht="15.75" customHeight="1">
      <c r="A27" s="13">
        <v>24</v>
      </c>
      <c r="B27" s="14" t="s">
        <v>98</v>
      </c>
      <c r="C27" s="15" t="s">
        <v>99</v>
      </c>
      <c r="D27" s="11">
        <v>1</v>
      </c>
      <c r="E27" s="11"/>
      <c r="F27" s="11"/>
      <c r="G27" s="11"/>
    </row>
    <row r="28" spans="1:7" ht="15.75" customHeight="1">
      <c r="A28" s="13">
        <v>25</v>
      </c>
      <c r="B28" s="14" t="s">
        <v>100</v>
      </c>
      <c r="C28" s="15" t="s">
        <v>101</v>
      </c>
      <c r="D28" s="11">
        <v>1</v>
      </c>
      <c r="E28" s="11">
        <v>1</v>
      </c>
      <c r="F28" s="11"/>
      <c r="G28" s="11"/>
    </row>
    <row r="29" spans="1:7" ht="15.75" customHeight="1">
      <c r="A29" s="13">
        <v>26</v>
      </c>
      <c r="B29" s="14" t="s">
        <v>102</v>
      </c>
      <c r="C29" s="15" t="s">
        <v>103</v>
      </c>
      <c r="D29" s="11">
        <v>1</v>
      </c>
      <c r="E29" s="11">
        <v>1</v>
      </c>
      <c r="F29" s="11"/>
      <c r="G29" s="11"/>
    </row>
    <row r="30" spans="1:7" ht="15.75" customHeight="1">
      <c r="A30" s="13">
        <v>27</v>
      </c>
      <c r="B30" s="14" t="s">
        <v>106</v>
      </c>
      <c r="C30" s="15" t="s">
        <v>208</v>
      </c>
      <c r="D30" s="11">
        <v>1</v>
      </c>
      <c r="E30" s="11">
        <v>1</v>
      </c>
      <c r="F30" s="11"/>
      <c r="G30" s="11"/>
    </row>
    <row r="31" spans="1:7" ht="15.75" customHeight="1">
      <c r="A31" s="13">
        <v>28</v>
      </c>
      <c r="B31" s="14" t="s">
        <v>108</v>
      </c>
      <c r="C31" s="15" t="s">
        <v>109</v>
      </c>
      <c r="D31" s="11">
        <v>1</v>
      </c>
      <c r="E31" s="11">
        <v>1</v>
      </c>
      <c r="F31" s="11"/>
      <c r="G31" s="11"/>
    </row>
    <row r="32" spans="1:7" ht="15.75" customHeight="1">
      <c r="A32" s="13">
        <v>29</v>
      </c>
      <c r="B32" s="14" t="s">
        <v>110</v>
      </c>
      <c r="C32" s="15" t="s">
        <v>111</v>
      </c>
      <c r="D32" s="11">
        <v>1</v>
      </c>
      <c r="E32" s="11">
        <v>1</v>
      </c>
      <c r="F32" s="11"/>
      <c r="G32" s="11"/>
    </row>
    <row r="33" spans="1:7" ht="15.75" customHeight="1">
      <c r="A33" s="13">
        <v>30</v>
      </c>
      <c r="B33" s="14" t="s">
        <v>112</v>
      </c>
      <c r="C33" s="15" t="s">
        <v>209</v>
      </c>
      <c r="D33" s="11">
        <v>1</v>
      </c>
      <c r="E33" s="11">
        <v>1</v>
      </c>
      <c r="F33" s="11"/>
      <c r="G33" s="11"/>
    </row>
    <row r="34" spans="1:7" ht="15.75" customHeight="1">
      <c r="A34" s="13">
        <v>31</v>
      </c>
      <c r="B34" s="14" t="s">
        <v>113</v>
      </c>
      <c r="C34" s="15" t="s">
        <v>114</v>
      </c>
      <c r="D34" s="11">
        <v>1</v>
      </c>
      <c r="E34" s="11">
        <v>1</v>
      </c>
      <c r="F34" s="11"/>
      <c r="G34" s="11"/>
    </row>
    <row r="35" spans="1:7" ht="15.75" customHeight="1">
      <c r="A35" s="13">
        <v>32</v>
      </c>
      <c r="B35" s="14" t="s">
        <v>115</v>
      </c>
      <c r="C35" s="15" t="s">
        <v>210</v>
      </c>
      <c r="D35" s="11">
        <v>1</v>
      </c>
      <c r="E35" s="11">
        <v>1</v>
      </c>
      <c r="F35" s="11"/>
      <c r="G35" s="11"/>
    </row>
    <row r="36" spans="1:7" ht="15.75" customHeight="1">
      <c r="A36" s="13">
        <v>33</v>
      </c>
      <c r="B36" s="14" t="s">
        <v>117</v>
      </c>
      <c r="C36" s="15" t="s">
        <v>118</v>
      </c>
      <c r="D36" s="11">
        <v>1</v>
      </c>
      <c r="E36" s="11">
        <v>1</v>
      </c>
      <c r="F36" s="11"/>
      <c r="G36" s="11"/>
    </row>
    <row r="37" spans="1:7" ht="15.75" customHeight="1">
      <c r="A37" s="13">
        <v>34</v>
      </c>
      <c r="B37" s="14" t="s">
        <v>119</v>
      </c>
      <c r="C37" s="15" t="s">
        <v>46</v>
      </c>
      <c r="D37" s="11">
        <v>1</v>
      </c>
      <c r="E37" s="11">
        <v>1</v>
      </c>
      <c r="F37" s="11"/>
      <c r="G37" s="11"/>
    </row>
    <row r="38" spans="1:7" ht="15.75" customHeight="1">
      <c r="A38" s="13">
        <v>35</v>
      </c>
      <c r="B38" s="14" t="s">
        <v>120</v>
      </c>
      <c r="C38" s="15" t="s">
        <v>211</v>
      </c>
      <c r="D38" s="11">
        <v>1</v>
      </c>
      <c r="E38" s="11">
        <v>1</v>
      </c>
      <c r="F38" s="11"/>
      <c r="G38" s="11"/>
    </row>
    <row r="39" spans="1:7" ht="15.75" customHeight="1">
      <c r="A39" s="13">
        <v>36</v>
      </c>
      <c r="B39" s="14" t="s">
        <v>121</v>
      </c>
      <c r="C39" s="15" t="s">
        <v>122</v>
      </c>
      <c r="D39" s="11">
        <v>1</v>
      </c>
      <c r="E39" s="11">
        <v>1</v>
      </c>
      <c r="F39" s="11"/>
      <c r="G39" s="11"/>
    </row>
    <row r="40" spans="1:7" ht="15.75" customHeight="1">
      <c r="A40" s="13">
        <v>37</v>
      </c>
      <c r="B40" s="14" t="s">
        <v>123</v>
      </c>
      <c r="C40" s="15" t="s">
        <v>204</v>
      </c>
      <c r="D40" s="11">
        <v>1</v>
      </c>
      <c r="E40" s="11">
        <v>1</v>
      </c>
      <c r="F40" s="11"/>
      <c r="G40" s="11"/>
    </row>
    <row r="41" spans="1:7" ht="15">
      <c r="A41" s="13">
        <v>38</v>
      </c>
      <c r="B41" s="14" t="s">
        <v>125</v>
      </c>
      <c r="C41" s="15" t="s">
        <v>126</v>
      </c>
      <c r="D41" s="11">
        <v>1</v>
      </c>
      <c r="E41" s="11"/>
      <c r="F41" s="11"/>
      <c r="G41" s="11"/>
    </row>
    <row r="42" spans="1:7" ht="15">
      <c r="A42" s="13">
        <v>39</v>
      </c>
      <c r="B42" s="14" t="s">
        <v>127</v>
      </c>
      <c r="C42" s="15" t="s">
        <v>128</v>
      </c>
      <c r="D42" s="11">
        <v>1</v>
      </c>
      <c r="E42" s="11">
        <v>1</v>
      </c>
      <c r="F42" s="11"/>
      <c r="G42" s="11"/>
    </row>
    <row r="43" spans="1:7" ht="15">
      <c r="A43" s="13">
        <v>40</v>
      </c>
      <c r="B43" s="14" t="s">
        <v>129</v>
      </c>
      <c r="C43" s="15" t="s">
        <v>130</v>
      </c>
      <c r="D43" s="11">
        <v>1</v>
      </c>
      <c r="E43" s="11">
        <v>1</v>
      </c>
      <c r="F43" s="11"/>
      <c r="G43" s="11"/>
    </row>
    <row r="44" spans="1:7" ht="15">
      <c r="A44" s="13">
        <v>41</v>
      </c>
      <c r="B44" s="14" t="s">
        <v>131</v>
      </c>
      <c r="C44" s="15" t="s">
        <v>132</v>
      </c>
      <c r="D44" s="11">
        <v>1</v>
      </c>
      <c r="E44" s="11"/>
      <c r="F44" s="11"/>
      <c r="G44" s="11"/>
    </row>
    <row r="45" spans="1:7" ht="15">
      <c r="A45" s="13">
        <v>42</v>
      </c>
      <c r="B45" s="14" t="s">
        <v>133</v>
      </c>
      <c r="C45" s="15" t="s">
        <v>134</v>
      </c>
      <c r="D45" s="11"/>
      <c r="E45" s="11"/>
      <c r="F45" s="11"/>
      <c r="G45" s="11"/>
    </row>
    <row r="46" spans="1:7" ht="15">
      <c r="A46" s="5"/>
      <c r="B46" s="10" t="s">
        <v>135</v>
      </c>
      <c r="C46" s="5" t="s">
        <v>136</v>
      </c>
      <c r="D46" s="11"/>
      <c r="E46" s="11">
        <v>1</v>
      </c>
      <c r="F46" s="11"/>
      <c r="G46" s="11"/>
    </row>
    <row r="47" spans="1:7" ht="15">
      <c r="A47" s="13">
        <v>1</v>
      </c>
      <c r="B47" s="108" t="s">
        <v>54</v>
      </c>
      <c r="C47" s="15" t="s">
        <v>137</v>
      </c>
      <c r="D47" s="11">
        <v>1</v>
      </c>
      <c r="E47" s="11"/>
      <c r="F47" s="11"/>
      <c r="G47" s="11"/>
    </row>
    <row r="48" spans="1:7" ht="15">
      <c r="A48" s="13">
        <v>2</v>
      </c>
      <c r="B48" s="112"/>
      <c r="C48" s="15" t="s">
        <v>138</v>
      </c>
      <c r="D48" s="11">
        <v>1</v>
      </c>
      <c r="E48" s="11">
        <v>1</v>
      </c>
      <c r="F48" s="11"/>
      <c r="G48" s="11"/>
    </row>
    <row r="49" spans="1:7" ht="15">
      <c r="A49" s="13">
        <v>3</v>
      </c>
      <c r="B49" s="17" t="s">
        <v>139</v>
      </c>
      <c r="C49" s="18" t="s">
        <v>140</v>
      </c>
      <c r="D49" s="11">
        <v>1</v>
      </c>
      <c r="E49" s="11">
        <v>1</v>
      </c>
      <c r="F49" s="11"/>
      <c r="G49" s="11"/>
    </row>
    <row r="50" spans="1:7" ht="15">
      <c r="A50" s="13">
        <v>4</v>
      </c>
      <c r="B50" s="17" t="s">
        <v>141</v>
      </c>
      <c r="C50" s="18" t="s">
        <v>142</v>
      </c>
      <c r="D50" s="11">
        <v>1</v>
      </c>
      <c r="E50" s="11">
        <v>1</v>
      </c>
      <c r="F50" s="11"/>
      <c r="G50" s="11"/>
    </row>
    <row r="51" spans="1:7" ht="15">
      <c r="A51" s="13">
        <v>5</v>
      </c>
      <c r="B51" s="17" t="s">
        <v>143</v>
      </c>
      <c r="C51" s="18" t="s">
        <v>144</v>
      </c>
      <c r="D51" s="11">
        <v>1</v>
      </c>
      <c r="E51" s="11">
        <v>1</v>
      </c>
      <c r="F51" s="11"/>
      <c r="G51" s="11"/>
    </row>
    <row r="52" spans="1:7" ht="15">
      <c r="A52" s="13">
        <v>6</v>
      </c>
      <c r="B52" s="108" t="s">
        <v>66</v>
      </c>
      <c r="C52" s="18" t="s">
        <v>145</v>
      </c>
      <c r="D52" s="11">
        <v>1</v>
      </c>
      <c r="E52" s="11">
        <v>1</v>
      </c>
      <c r="F52" s="11"/>
      <c r="G52" s="11"/>
    </row>
    <row r="53" spans="1:7" ht="15">
      <c r="A53" s="13">
        <v>7</v>
      </c>
      <c r="B53" s="112"/>
      <c r="C53" s="18" t="s">
        <v>146</v>
      </c>
      <c r="D53" s="11">
        <v>1</v>
      </c>
      <c r="E53" s="11">
        <v>1</v>
      </c>
      <c r="F53" s="11"/>
      <c r="G53" s="11"/>
    </row>
    <row r="54" spans="1:7" ht="15">
      <c r="A54" s="13">
        <v>8</v>
      </c>
      <c r="B54" s="112"/>
      <c r="C54" s="18" t="s">
        <v>147</v>
      </c>
      <c r="D54" s="11">
        <v>1</v>
      </c>
      <c r="E54" s="11"/>
      <c r="F54" s="11"/>
      <c r="G54" s="11"/>
    </row>
    <row r="55" spans="1:7" ht="15">
      <c r="A55" s="13">
        <v>9</v>
      </c>
      <c r="B55" s="17" t="s">
        <v>68</v>
      </c>
      <c r="C55" s="18" t="s">
        <v>45</v>
      </c>
      <c r="D55" s="11">
        <v>1</v>
      </c>
      <c r="E55" s="11">
        <v>1</v>
      </c>
      <c r="F55" s="11"/>
      <c r="G55" s="11"/>
    </row>
    <row r="56" spans="1:7" ht="15">
      <c r="A56" s="13">
        <v>10</v>
      </c>
      <c r="B56" s="17" t="s">
        <v>70</v>
      </c>
      <c r="C56" s="18" t="s">
        <v>148</v>
      </c>
      <c r="D56" s="11">
        <v>1</v>
      </c>
      <c r="E56" s="11">
        <v>1</v>
      </c>
      <c r="F56" s="11"/>
      <c r="G56" s="11"/>
    </row>
    <row r="57" spans="1:7" ht="15">
      <c r="A57" s="13">
        <v>11</v>
      </c>
      <c r="B57" s="108" t="s">
        <v>72</v>
      </c>
      <c r="C57" s="18" t="s">
        <v>149</v>
      </c>
      <c r="D57" s="11">
        <v>1</v>
      </c>
      <c r="E57" s="11">
        <v>1</v>
      </c>
      <c r="F57" s="11"/>
      <c r="G57" s="11"/>
    </row>
    <row r="58" spans="1:7" ht="15">
      <c r="A58" s="13">
        <v>12</v>
      </c>
      <c r="B58" s="112"/>
      <c r="C58" s="18" t="s">
        <v>150</v>
      </c>
      <c r="D58" s="11">
        <v>1</v>
      </c>
      <c r="E58" s="11"/>
      <c r="F58" s="11"/>
      <c r="G58" s="11"/>
    </row>
    <row r="59" spans="1:7" ht="15">
      <c r="A59" s="13">
        <v>13</v>
      </c>
      <c r="B59" s="112"/>
      <c r="C59" s="18" t="s">
        <v>151</v>
      </c>
      <c r="D59" s="11">
        <v>1</v>
      </c>
      <c r="E59" s="11">
        <v>1</v>
      </c>
      <c r="F59" s="11"/>
      <c r="G59" s="11"/>
    </row>
    <row r="60" spans="1:7" ht="15">
      <c r="A60" s="13">
        <v>14</v>
      </c>
      <c r="B60" s="108" t="s">
        <v>152</v>
      </c>
      <c r="C60" s="18" t="s">
        <v>153</v>
      </c>
      <c r="D60" s="11">
        <v>1</v>
      </c>
      <c r="E60" s="11">
        <v>1</v>
      </c>
      <c r="F60" s="11"/>
      <c r="G60" s="11"/>
    </row>
    <row r="61" spans="1:7" ht="15">
      <c r="A61" s="13">
        <v>15</v>
      </c>
      <c r="B61" s="112"/>
      <c r="C61" s="18" t="s">
        <v>154</v>
      </c>
      <c r="D61" s="11">
        <v>1</v>
      </c>
      <c r="E61" s="11"/>
      <c r="F61" s="11"/>
      <c r="G61" s="11"/>
    </row>
    <row r="62" spans="1:7" ht="15">
      <c r="A62" s="13">
        <v>16</v>
      </c>
      <c r="B62" s="112"/>
      <c r="C62" s="18" t="s">
        <v>155</v>
      </c>
      <c r="D62" s="11"/>
      <c r="E62" s="11"/>
      <c r="F62" s="11"/>
      <c r="G62" s="11"/>
    </row>
    <row r="63" spans="1:7" ht="15">
      <c r="A63" s="13">
        <v>17</v>
      </c>
      <c r="B63" s="17" t="s">
        <v>76</v>
      </c>
      <c r="C63" s="18" t="s">
        <v>156</v>
      </c>
      <c r="D63" s="11">
        <v>1</v>
      </c>
      <c r="E63" s="11">
        <v>1</v>
      </c>
      <c r="F63" s="11"/>
      <c r="G63" s="11"/>
    </row>
    <row r="64" spans="1:7" ht="15">
      <c r="A64" s="13">
        <v>18</v>
      </c>
      <c r="B64" s="108" t="s">
        <v>157</v>
      </c>
      <c r="C64" s="18" t="s">
        <v>158</v>
      </c>
      <c r="D64" s="11">
        <v>1</v>
      </c>
      <c r="E64" s="11">
        <v>1</v>
      </c>
      <c r="F64" s="11"/>
      <c r="G64" s="11"/>
    </row>
    <row r="65" spans="1:7" ht="15">
      <c r="A65" s="13">
        <v>19</v>
      </c>
      <c r="B65" s="112"/>
      <c r="C65" s="18" t="s">
        <v>159</v>
      </c>
      <c r="D65" s="11">
        <v>1</v>
      </c>
      <c r="E65" s="11">
        <v>1</v>
      </c>
      <c r="F65" s="11"/>
      <c r="G65" s="11"/>
    </row>
    <row r="66" spans="1:7" ht="15">
      <c r="A66" s="13">
        <v>20</v>
      </c>
      <c r="B66" s="108" t="s">
        <v>92</v>
      </c>
      <c r="C66" s="18" t="s">
        <v>160</v>
      </c>
      <c r="D66" s="11">
        <v>1</v>
      </c>
      <c r="E66" s="11">
        <v>1</v>
      </c>
      <c r="F66" s="11"/>
      <c r="G66" s="11"/>
    </row>
    <row r="67" spans="1:7" ht="15">
      <c r="A67" s="13">
        <v>21</v>
      </c>
      <c r="B67" s="112"/>
      <c r="C67" s="18" t="s">
        <v>161</v>
      </c>
      <c r="D67" s="11">
        <v>1</v>
      </c>
      <c r="E67" s="11">
        <v>1</v>
      </c>
      <c r="F67" s="11"/>
      <c r="G67" s="11"/>
    </row>
    <row r="68" spans="1:7" ht="15">
      <c r="A68" s="13">
        <v>22</v>
      </c>
      <c r="B68" s="112"/>
      <c r="C68" s="18" t="s">
        <v>47</v>
      </c>
      <c r="D68" s="11">
        <v>1</v>
      </c>
      <c r="E68" s="11">
        <v>1</v>
      </c>
      <c r="F68" s="11"/>
      <c r="G68" s="11"/>
    </row>
    <row r="69" spans="1:7" ht="15">
      <c r="A69" s="13">
        <v>23</v>
      </c>
      <c r="B69" s="112"/>
      <c r="C69" s="18" t="s">
        <v>162</v>
      </c>
      <c r="D69" s="11">
        <v>1</v>
      </c>
      <c r="E69" s="11"/>
      <c r="F69" s="11">
        <v>1</v>
      </c>
      <c r="G69" s="11"/>
    </row>
    <row r="70" spans="1:7" ht="15">
      <c r="A70" s="13">
        <v>24</v>
      </c>
      <c r="B70" s="112"/>
      <c r="C70" s="18" t="s">
        <v>163</v>
      </c>
      <c r="D70" s="11">
        <v>1</v>
      </c>
      <c r="E70" s="11"/>
      <c r="F70" s="11">
        <v>1</v>
      </c>
      <c r="G70" s="11"/>
    </row>
    <row r="71" spans="1:7" ht="15">
      <c r="A71" s="13">
        <v>25</v>
      </c>
      <c r="B71" s="108" t="s">
        <v>94</v>
      </c>
      <c r="C71" s="18" t="s">
        <v>165</v>
      </c>
      <c r="D71" s="11">
        <v>1</v>
      </c>
      <c r="E71" s="11">
        <v>1</v>
      </c>
      <c r="F71" s="11"/>
      <c r="G71" s="11"/>
    </row>
    <row r="72" spans="1:7" ht="15">
      <c r="A72" s="13">
        <v>26</v>
      </c>
      <c r="B72" s="112"/>
      <c r="C72" s="18" t="s">
        <v>166</v>
      </c>
      <c r="D72" s="11">
        <v>1</v>
      </c>
      <c r="E72" s="11">
        <v>1</v>
      </c>
      <c r="F72" s="11"/>
      <c r="G72" s="11"/>
    </row>
    <row r="73" spans="1:7" ht="15">
      <c r="A73" s="13">
        <v>27</v>
      </c>
      <c r="B73" s="112"/>
      <c r="C73" s="18" t="s">
        <v>167</v>
      </c>
      <c r="D73" s="11">
        <v>1</v>
      </c>
      <c r="E73" s="11">
        <v>1</v>
      </c>
      <c r="F73" s="11"/>
      <c r="G73" s="11"/>
    </row>
    <row r="74" spans="1:7" ht="15">
      <c r="A74" s="13">
        <v>28</v>
      </c>
      <c r="B74" s="108" t="s">
        <v>168</v>
      </c>
      <c r="C74" s="18" t="s">
        <v>169</v>
      </c>
      <c r="D74" s="11">
        <v>1</v>
      </c>
      <c r="E74" s="11">
        <v>1</v>
      </c>
      <c r="F74" s="11"/>
      <c r="G74" s="11"/>
    </row>
    <row r="75" spans="1:7" ht="15">
      <c r="A75" s="13">
        <v>29</v>
      </c>
      <c r="B75" s="112"/>
      <c r="C75" s="18" t="s">
        <v>170</v>
      </c>
      <c r="D75" s="11">
        <v>1</v>
      </c>
      <c r="E75" s="11">
        <v>1</v>
      </c>
      <c r="F75" s="11"/>
      <c r="G75" s="11"/>
    </row>
    <row r="76" spans="1:7" ht="15">
      <c r="A76" s="13">
        <v>30</v>
      </c>
      <c r="B76" s="112"/>
      <c r="C76" s="18" t="s">
        <v>171</v>
      </c>
      <c r="D76" s="11">
        <v>1</v>
      </c>
      <c r="E76" s="11">
        <v>1</v>
      </c>
      <c r="F76" s="11"/>
      <c r="G76" s="11"/>
    </row>
    <row r="77" spans="1:7" ht="15">
      <c r="A77" s="13">
        <v>31</v>
      </c>
      <c r="B77" s="17" t="s">
        <v>102</v>
      </c>
      <c r="C77" s="18" t="s">
        <v>48</v>
      </c>
      <c r="D77" s="11">
        <v>1</v>
      </c>
      <c r="E77" s="11">
        <v>1</v>
      </c>
      <c r="F77" s="11"/>
      <c r="G77" s="11"/>
    </row>
    <row r="78" spans="1:7" ht="15">
      <c r="A78" s="13">
        <v>32</v>
      </c>
      <c r="B78" s="17" t="s">
        <v>110</v>
      </c>
      <c r="C78" s="18" t="s">
        <v>172</v>
      </c>
      <c r="D78" s="11">
        <v>1</v>
      </c>
      <c r="E78" s="11">
        <v>1</v>
      </c>
      <c r="F78" s="11"/>
      <c r="G78" s="11"/>
    </row>
    <row r="79" spans="1:7" ht="15">
      <c r="A79" s="13">
        <v>33</v>
      </c>
      <c r="B79" s="17" t="s">
        <v>173</v>
      </c>
      <c r="C79" s="18" t="s">
        <v>174</v>
      </c>
      <c r="D79" s="11">
        <v>1</v>
      </c>
      <c r="E79" s="11">
        <v>1</v>
      </c>
      <c r="F79" s="11"/>
      <c r="G79" s="11"/>
    </row>
    <row r="80" spans="1:7" ht="15">
      <c r="A80" s="13">
        <v>34</v>
      </c>
      <c r="B80" s="17" t="s">
        <v>121</v>
      </c>
      <c r="C80" s="18" t="s">
        <v>175</v>
      </c>
      <c r="D80" s="11">
        <v>1</v>
      </c>
      <c r="E80" s="11">
        <v>1</v>
      </c>
      <c r="F80" s="11"/>
      <c r="G80" s="11"/>
    </row>
    <row r="81" spans="1:7" ht="15">
      <c r="A81" s="13">
        <v>35</v>
      </c>
      <c r="B81" s="17" t="s">
        <v>123</v>
      </c>
      <c r="C81" s="18" t="s">
        <v>176</v>
      </c>
      <c r="D81" s="11">
        <v>1</v>
      </c>
      <c r="E81" s="11">
        <v>1</v>
      </c>
      <c r="F81" s="11"/>
      <c r="G81" s="11"/>
    </row>
    <row r="82" spans="1:7" ht="15">
      <c r="A82" s="13">
        <v>36</v>
      </c>
      <c r="B82" s="108" t="s">
        <v>177</v>
      </c>
      <c r="C82" s="18" t="s">
        <v>178</v>
      </c>
      <c r="D82" s="11">
        <v>1</v>
      </c>
      <c r="E82" s="11">
        <v>1</v>
      </c>
      <c r="F82" s="11"/>
      <c r="G82" s="11"/>
    </row>
    <row r="83" spans="1:7" ht="15">
      <c r="A83" s="13">
        <v>37</v>
      </c>
      <c r="B83" s="112"/>
      <c r="C83" s="18" t="s">
        <v>179</v>
      </c>
      <c r="D83" s="11">
        <v>1</v>
      </c>
      <c r="E83" s="1">
        <v>1</v>
      </c>
      <c r="F83" s="1"/>
      <c r="G83" s="1"/>
    </row>
    <row r="84" spans="1:7" ht="15">
      <c r="A84" s="19">
        <v>38</v>
      </c>
      <c r="B84" s="17" t="s">
        <v>133</v>
      </c>
      <c r="C84" s="15" t="s">
        <v>180</v>
      </c>
      <c r="D84" s="11">
        <v>1</v>
      </c>
      <c r="E84" s="1"/>
      <c r="F84" s="1"/>
      <c r="G84" s="1"/>
    </row>
    <row r="85" spans="1:7" ht="15">
      <c r="A85" s="5"/>
      <c r="B85" s="20" t="s">
        <v>181</v>
      </c>
      <c r="C85" s="5" t="s">
        <v>21</v>
      </c>
      <c r="D85" s="11"/>
      <c r="E85" s="1"/>
      <c r="F85" s="1"/>
      <c r="G85" s="1"/>
    </row>
    <row r="86" spans="1:7" ht="15">
      <c r="A86" s="19">
        <v>1</v>
      </c>
      <c r="B86" s="21" t="s">
        <v>182</v>
      </c>
      <c r="C86" s="15" t="s">
        <v>183</v>
      </c>
      <c r="D86" s="11">
        <v>1</v>
      </c>
      <c r="E86" s="1">
        <v>1</v>
      </c>
      <c r="F86" s="1"/>
      <c r="G86" s="1"/>
    </row>
    <row r="87" spans="1:7" ht="15">
      <c r="A87" s="19">
        <v>2</v>
      </c>
      <c r="B87" s="21" t="s">
        <v>184</v>
      </c>
      <c r="C87" s="15" t="s">
        <v>185</v>
      </c>
      <c r="D87" s="11">
        <v>1</v>
      </c>
      <c r="E87" s="1">
        <v>1</v>
      </c>
      <c r="F87" s="1"/>
      <c r="G87" s="1"/>
    </row>
    <row r="88" spans="1:7" ht="15">
      <c r="A88" s="19">
        <v>3</v>
      </c>
      <c r="B88" s="21" t="s">
        <v>186</v>
      </c>
      <c r="C88" s="15" t="s">
        <v>187</v>
      </c>
      <c r="D88" s="11">
        <v>1</v>
      </c>
      <c r="E88" s="11">
        <v>1</v>
      </c>
      <c r="F88" s="11"/>
      <c r="G88" s="11"/>
    </row>
    <row r="89" spans="1:7" ht="15">
      <c r="A89" s="19">
        <v>4</v>
      </c>
      <c r="B89" s="21" t="s">
        <v>188</v>
      </c>
      <c r="C89" s="15" t="s">
        <v>189</v>
      </c>
      <c r="D89" s="11">
        <v>1</v>
      </c>
      <c r="E89" s="22"/>
      <c r="F89" s="22"/>
      <c r="G89" s="22"/>
    </row>
    <row r="90" spans="1:7" ht="15">
      <c r="A90" s="19">
        <v>5</v>
      </c>
      <c r="B90" s="21" t="s">
        <v>190</v>
      </c>
      <c r="C90" s="15" t="s">
        <v>191</v>
      </c>
      <c r="D90" s="11">
        <v>1</v>
      </c>
      <c r="E90" s="22"/>
      <c r="F90" s="22"/>
      <c r="G90" s="22"/>
    </row>
    <row r="91" spans="1:7" ht="15">
      <c r="A91" s="19">
        <v>6</v>
      </c>
      <c r="B91" s="21" t="s">
        <v>192</v>
      </c>
      <c r="C91" s="15" t="s">
        <v>193</v>
      </c>
      <c r="D91" s="11">
        <v>1</v>
      </c>
      <c r="E91" s="22"/>
      <c r="F91" s="22"/>
      <c r="G91" s="22"/>
    </row>
    <row r="92" spans="1:7" ht="15">
      <c r="A92" s="19">
        <v>7</v>
      </c>
      <c r="B92" s="21" t="s">
        <v>194</v>
      </c>
      <c r="C92" s="15" t="s">
        <v>195</v>
      </c>
      <c r="D92" s="11">
        <v>1</v>
      </c>
      <c r="E92" s="1">
        <v>1</v>
      </c>
      <c r="F92" s="1"/>
      <c r="G92" s="1"/>
    </row>
    <row r="93" spans="1:7" ht="15">
      <c r="A93" s="11"/>
      <c r="B93" s="11"/>
      <c r="C93" s="11"/>
      <c r="D93" s="11"/>
      <c r="E93" s="24">
        <f t="shared" ref="E93:G93" si="0">SUM(E2:E44,E46:E83,E85:E91)</f>
        <v>64</v>
      </c>
      <c r="F93" s="24">
        <f t="shared" si="0"/>
        <v>4</v>
      </c>
      <c r="G93" s="24">
        <f t="shared" si="0"/>
        <v>1</v>
      </c>
    </row>
    <row r="94" spans="1:7" ht="15">
      <c r="A94" s="23">
        <v>87</v>
      </c>
      <c r="B94" s="11"/>
      <c r="C94" s="11"/>
      <c r="D94" s="24">
        <f>SUM(D3:D45,D47:D84,D86:D92)</f>
        <v>84</v>
      </c>
      <c r="E94" s="2">
        <f>E93*1/SUM(E93,F93,G93)</f>
        <v>0.92753623188405798</v>
      </c>
      <c r="F94" s="2">
        <f>F93*1/SUM(E93,F93,G93)</f>
        <v>5.7971014492753624E-2</v>
      </c>
      <c r="G94" s="2">
        <f>G93*1/SUM(E93,F93,G93)</f>
        <v>1.4492753623188406E-2</v>
      </c>
    </row>
    <row r="95" spans="1:7" ht="15">
      <c r="A95" s="11"/>
      <c r="B95" s="11"/>
      <c r="C95" s="11"/>
      <c r="D95" s="2">
        <f>D94*1/A$94</f>
        <v>0.96551724137931039</v>
      </c>
      <c r="E95" s="109" t="s">
        <v>201</v>
      </c>
      <c r="F95" s="112"/>
      <c r="G95" s="112"/>
    </row>
    <row r="96" spans="1:7" ht="15">
      <c r="A96" s="11"/>
      <c r="B96" s="11"/>
      <c r="C96" s="11"/>
      <c r="D96" s="11"/>
    </row>
    <row r="97" spans="1:4" ht="15">
      <c r="A97" s="11"/>
      <c r="B97" s="11"/>
      <c r="C97" s="11"/>
      <c r="D97" s="11"/>
    </row>
    <row r="98" spans="1:4" ht="15">
      <c r="A98" s="11"/>
      <c r="B98" s="11"/>
      <c r="C98" s="11"/>
      <c r="D98" s="11"/>
    </row>
    <row r="99" spans="1:4" ht="15">
      <c r="A99" s="11"/>
      <c r="B99" s="11"/>
      <c r="C99" s="11"/>
      <c r="D99" s="11"/>
    </row>
    <row r="100" spans="1:4" ht="15">
      <c r="A100" s="11"/>
      <c r="B100" s="11"/>
      <c r="C100" s="11"/>
      <c r="D100" s="11"/>
    </row>
    <row r="101" spans="1:4" ht="15">
      <c r="A101" s="11"/>
      <c r="B101" s="11"/>
      <c r="C101" s="11"/>
      <c r="D101" s="11"/>
    </row>
    <row r="102" spans="1:4" ht="15">
      <c r="A102" s="11"/>
      <c r="B102" s="11"/>
      <c r="C102" s="11"/>
      <c r="D102" s="11"/>
    </row>
    <row r="103" spans="1:4" ht="15">
      <c r="A103" s="11"/>
      <c r="B103" s="11"/>
      <c r="C103" s="11"/>
      <c r="D103" s="11"/>
    </row>
    <row r="104" spans="1:4" ht="15">
      <c r="A104" s="11"/>
      <c r="B104" s="11"/>
      <c r="C104" s="11"/>
      <c r="D104" s="11"/>
    </row>
    <row r="105" spans="1:4" ht="15">
      <c r="A105" s="11"/>
      <c r="B105" s="11"/>
      <c r="C105" s="11"/>
      <c r="D105" s="11"/>
    </row>
    <row r="106" spans="1:4" ht="15">
      <c r="A106" s="11"/>
      <c r="B106" s="11"/>
      <c r="C106" s="11"/>
      <c r="D106" s="11"/>
    </row>
    <row r="107" spans="1:4" ht="15">
      <c r="A107" s="11"/>
      <c r="B107" s="11"/>
      <c r="C107" s="11"/>
      <c r="D107" s="11"/>
    </row>
    <row r="108" spans="1:4" ht="15">
      <c r="A108" s="11"/>
      <c r="B108" s="11"/>
      <c r="C108" s="11"/>
      <c r="D108" s="11"/>
    </row>
    <row r="109" spans="1:4" ht="15">
      <c r="A109" s="11"/>
      <c r="B109" s="11"/>
      <c r="C109" s="11"/>
      <c r="D109" s="11"/>
    </row>
    <row r="110" spans="1:4" ht="15">
      <c r="A110" s="11"/>
      <c r="B110" s="11"/>
      <c r="C110" s="11"/>
      <c r="D110" s="11"/>
    </row>
    <row r="111" spans="1:4" ht="15">
      <c r="A111" s="11"/>
      <c r="B111" s="11"/>
      <c r="C111" s="11"/>
      <c r="D111" s="11"/>
    </row>
    <row r="112" spans="1:4" ht="15">
      <c r="A112" s="11"/>
      <c r="B112" s="11"/>
      <c r="C112" s="11"/>
      <c r="D112" s="11"/>
    </row>
    <row r="113" spans="1:4" ht="15">
      <c r="A113" s="11"/>
      <c r="B113" s="11"/>
      <c r="C113" s="11"/>
      <c r="D113" s="11"/>
    </row>
    <row r="114" spans="1:4" ht="15">
      <c r="A114" s="11"/>
      <c r="B114" s="11"/>
      <c r="C114" s="11"/>
      <c r="D114" s="11"/>
    </row>
    <row r="115" spans="1:4" ht="15">
      <c r="A115" s="11"/>
      <c r="B115" s="11"/>
      <c r="C115" s="11"/>
      <c r="D115" s="11"/>
    </row>
    <row r="116" spans="1:4" ht="15">
      <c r="A116" s="11"/>
      <c r="B116" s="11"/>
      <c r="C116" s="11"/>
      <c r="D116" s="11"/>
    </row>
    <row r="117" spans="1:4" ht="15">
      <c r="A117" s="11"/>
      <c r="B117" s="11"/>
      <c r="C117" s="11"/>
      <c r="D117" s="11"/>
    </row>
    <row r="118" spans="1:4" ht="15">
      <c r="A118" s="11"/>
      <c r="B118" s="11"/>
      <c r="C118" s="11"/>
      <c r="D118" s="11"/>
    </row>
    <row r="119" spans="1:4" ht="15">
      <c r="A119" s="11"/>
      <c r="B119" s="11"/>
      <c r="C119" s="11"/>
      <c r="D119" s="11"/>
    </row>
    <row r="120" spans="1:4" ht="15">
      <c r="A120" s="11"/>
      <c r="B120" s="11"/>
      <c r="C120" s="11"/>
      <c r="D120" s="11"/>
    </row>
    <row r="121" spans="1:4" ht="15">
      <c r="A121" s="11"/>
      <c r="B121" s="11"/>
      <c r="C121" s="11"/>
      <c r="D121" s="11"/>
    </row>
    <row r="122" spans="1:4" ht="15">
      <c r="A122" s="11"/>
      <c r="B122" s="11"/>
      <c r="C122" s="11"/>
      <c r="D122" s="11"/>
    </row>
    <row r="123" spans="1:4" ht="15">
      <c r="A123" s="11"/>
      <c r="B123" s="11"/>
      <c r="C123" s="11"/>
      <c r="D123" s="11"/>
    </row>
    <row r="124" spans="1:4" ht="15">
      <c r="A124" s="11"/>
      <c r="B124" s="11"/>
      <c r="C124" s="11"/>
      <c r="D124" s="11"/>
    </row>
    <row r="125" spans="1:4" ht="15">
      <c r="A125" s="11"/>
      <c r="B125" s="11"/>
      <c r="C125" s="11"/>
      <c r="D125" s="11"/>
    </row>
    <row r="126" spans="1:4" ht="15">
      <c r="A126" s="11"/>
      <c r="B126" s="11"/>
      <c r="C126" s="11"/>
      <c r="D126" s="11"/>
    </row>
    <row r="127" spans="1:4" ht="15">
      <c r="A127" s="11"/>
      <c r="B127" s="11"/>
      <c r="C127" s="11"/>
      <c r="D127" s="11"/>
    </row>
    <row r="128" spans="1:4" ht="15">
      <c r="A128" s="11"/>
      <c r="B128" s="11"/>
      <c r="C128" s="11"/>
      <c r="D128" s="11"/>
    </row>
    <row r="129" spans="1:4" ht="15">
      <c r="A129" s="11"/>
      <c r="B129" s="11"/>
      <c r="C129" s="11"/>
      <c r="D129" s="11"/>
    </row>
    <row r="130" spans="1:4" ht="15">
      <c r="A130" s="11"/>
      <c r="B130" s="11"/>
      <c r="C130" s="11"/>
      <c r="D130" s="11"/>
    </row>
    <row r="131" spans="1:4" ht="15">
      <c r="A131" s="11"/>
      <c r="B131" s="11"/>
      <c r="C131" s="11"/>
      <c r="D131" s="11"/>
    </row>
    <row r="132" spans="1:4" ht="15">
      <c r="A132" s="11"/>
      <c r="B132" s="11"/>
      <c r="C132" s="11"/>
      <c r="D132" s="11"/>
    </row>
    <row r="133" spans="1:4" ht="15">
      <c r="A133" s="11"/>
      <c r="B133" s="11"/>
      <c r="C133" s="11"/>
      <c r="D133" s="11"/>
    </row>
    <row r="134" spans="1:4" ht="15">
      <c r="A134" s="11"/>
      <c r="B134" s="11"/>
      <c r="C134" s="11"/>
      <c r="D134" s="11"/>
    </row>
    <row r="135" spans="1:4" ht="15">
      <c r="A135" s="11"/>
      <c r="B135" s="11"/>
      <c r="C135" s="11"/>
      <c r="D135" s="11"/>
    </row>
    <row r="136" spans="1:4" ht="15">
      <c r="A136" s="11"/>
      <c r="B136" s="11"/>
      <c r="C136" s="11"/>
      <c r="D136" s="11"/>
    </row>
    <row r="137" spans="1:4" ht="15">
      <c r="A137" s="11"/>
      <c r="B137" s="11"/>
      <c r="C137" s="11"/>
      <c r="D137" s="11"/>
    </row>
    <row r="138" spans="1:4" ht="15">
      <c r="A138" s="11"/>
      <c r="B138" s="11"/>
      <c r="C138" s="11"/>
      <c r="D138" s="11"/>
    </row>
    <row r="139" spans="1:4" ht="15">
      <c r="A139" s="11"/>
      <c r="B139" s="11"/>
      <c r="C139" s="11"/>
      <c r="D139" s="11"/>
    </row>
    <row r="140" spans="1:4" ht="15">
      <c r="A140" s="11"/>
      <c r="B140" s="11"/>
      <c r="C140" s="11"/>
      <c r="D140" s="11"/>
    </row>
    <row r="141" spans="1:4" ht="15">
      <c r="A141" s="11"/>
      <c r="B141" s="11"/>
      <c r="C141" s="11"/>
      <c r="D141" s="11"/>
    </row>
    <row r="142" spans="1:4" ht="15">
      <c r="A142" s="11"/>
      <c r="B142" s="11"/>
      <c r="C142" s="11"/>
      <c r="D142" s="11"/>
    </row>
    <row r="143" spans="1:4" ht="15">
      <c r="A143" s="11"/>
      <c r="B143" s="11"/>
      <c r="C143" s="11"/>
      <c r="D143" s="11"/>
    </row>
    <row r="144" spans="1:4" ht="15">
      <c r="A144" s="11"/>
      <c r="B144" s="11"/>
      <c r="C144" s="11"/>
      <c r="D144" s="11"/>
    </row>
    <row r="145" spans="1:4" ht="15">
      <c r="A145" s="11"/>
      <c r="B145" s="11"/>
      <c r="C145" s="11"/>
      <c r="D145" s="11"/>
    </row>
    <row r="146" spans="1:4" ht="15">
      <c r="A146" s="11"/>
      <c r="B146" s="11"/>
      <c r="C146" s="11"/>
      <c r="D146" s="11"/>
    </row>
    <row r="147" spans="1:4" ht="15">
      <c r="A147" s="11"/>
      <c r="B147" s="11"/>
      <c r="C147" s="11"/>
      <c r="D147" s="11"/>
    </row>
    <row r="148" spans="1:4" ht="15">
      <c r="A148" s="11"/>
      <c r="B148" s="11"/>
      <c r="C148" s="11"/>
      <c r="D148" s="11"/>
    </row>
    <row r="149" spans="1:4" ht="15">
      <c r="A149" s="11"/>
      <c r="B149" s="11"/>
      <c r="C149" s="11"/>
      <c r="D149" s="11"/>
    </row>
    <row r="150" spans="1:4" ht="15">
      <c r="A150" s="11"/>
      <c r="B150" s="11"/>
      <c r="C150" s="11"/>
      <c r="D150" s="11"/>
    </row>
    <row r="151" spans="1:4" ht="15">
      <c r="A151" s="11"/>
      <c r="B151" s="11"/>
      <c r="C151" s="11"/>
      <c r="D151" s="11"/>
    </row>
    <row r="152" spans="1:4" ht="15">
      <c r="A152" s="11"/>
      <c r="B152" s="11"/>
      <c r="C152" s="11"/>
      <c r="D152" s="11"/>
    </row>
    <row r="153" spans="1:4" ht="15">
      <c r="A153" s="11"/>
      <c r="B153" s="11"/>
      <c r="C153" s="11"/>
      <c r="D153" s="11"/>
    </row>
    <row r="154" spans="1:4" ht="15">
      <c r="A154" s="11"/>
      <c r="B154" s="11"/>
      <c r="C154" s="11"/>
      <c r="D154" s="11"/>
    </row>
    <row r="155" spans="1:4" ht="15">
      <c r="A155" s="11"/>
      <c r="B155" s="11"/>
      <c r="C155" s="11"/>
      <c r="D155" s="11"/>
    </row>
    <row r="156" spans="1:4" ht="15">
      <c r="A156" s="11"/>
      <c r="B156" s="11"/>
      <c r="C156" s="11"/>
      <c r="D156" s="11"/>
    </row>
    <row r="157" spans="1:4" ht="15">
      <c r="A157" s="11"/>
      <c r="B157" s="11"/>
      <c r="C157" s="11"/>
      <c r="D157" s="11"/>
    </row>
    <row r="158" spans="1:4" ht="15">
      <c r="A158" s="11"/>
      <c r="B158" s="11"/>
      <c r="C158" s="11"/>
      <c r="D158" s="11"/>
    </row>
    <row r="159" spans="1:4" ht="15">
      <c r="A159" s="11"/>
      <c r="B159" s="11"/>
      <c r="C159" s="11"/>
      <c r="D159" s="11"/>
    </row>
    <row r="160" spans="1:4" ht="15">
      <c r="A160" s="11"/>
      <c r="B160" s="11"/>
      <c r="C160" s="11"/>
      <c r="D160" s="11"/>
    </row>
    <row r="161" spans="1:4" ht="15">
      <c r="A161" s="11"/>
      <c r="B161" s="11"/>
      <c r="C161" s="11"/>
      <c r="D161" s="11"/>
    </row>
    <row r="162" spans="1:4" ht="15">
      <c r="A162" s="11"/>
      <c r="B162" s="11"/>
      <c r="C162" s="11"/>
      <c r="D162" s="11"/>
    </row>
    <row r="163" spans="1:4" ht="15">
      <c r="A163" s="11"/>
      <c r="B163" s="11"/>
      <c r="C163" s="11"/>
      <c r="D163" s="11"/>
    </row>
    <row r="164" spans="1:4" ht="15">
      <c r="A164" s="11"/>
      <c r="B164" s="11"/>
      <c r="C164" s="11"/>
      <c r="D164" s="11"/>
    </row>
    <row r="165" spans="1:4" ht="15">
      <c r="A165" s="11"/>
      <c r="B165" s="11"/>
      <c r="C165" s="11"/>
      <c r="D165" s="11"/>
    </row>
    <row r="166" spans="1:4" ht="15">
      <c r="A166" s="11"/>
      <c r="B166" s="11"/>
      <c r="C166" s="11"/>
      <c r="D166" s="11"/>
    </row>
    <row r="167" spans="1:4" ht="15">
      <c r="A167" s="11"/>
      <c r="B167" s="11"/>
      <c r="C167" s="11"/>
      <c r="D167" s="11"/>
    </row>
    <row r="168" spans="1:4" ht="15">
      <c r="A168" s="11"/>
      <c r="B168" s="11"/>
      <c r="C168" s="11"/>
      <c r="D168" s="11"/>
    </row>
    <row r="169" spans="1:4" ht="15">
      <c r="A169" s="11"/>
      <c r="B169" s="11"/>
      <c r="C169" s="11"/>
      <c r="D169" s="11"/>
    </row>
    <row r="170" spans="1:4" ht="15">
      <c r="A170" s="11"/>
      <c r="B170" s="11"/>
      <c r="C170" s="11"/>
      <c r="D170" s="11"/>
    </row>
    <row r="171" spans="1:4" ht="15">
      <c r="A171" s="11"/>
      <c r="B171" s="11"/>
      <c r="C171" s="11"/>
      <c r="D171" s="11"/>
    </row>
    <row r="172" spans="1:4" ht="15">
      <c r="A172" s="11"/>
      <c r="B172" s="11"/>
      <c r="C172" s="11"/>
      <c r="D172" s="11"/>
    </row>
    <row r="173" spans="1:4" ht="15">
      <c r="A173" s="11"/>
      <c r="B173" s="11"/>
      <c r="C173" s="11"/>
      <c r="D173" s="11"/>
    </row>
    <row r="174" spans="1:4" ht="15">
      <c r="A174" s="11"/>
      <c r="B174" s="11"/>
      <c r="C174" s="11"/>
      <c r="D174" s="11"/>
    </row>
    <row r="175" spans="1:4" ht="15">
      <c r="A175" s="11"/>
      <c r="B175" s="11"/>
      <c r="C175" s="11"/>
      <c r="D175" s="11"/>
    </row>
    <row r="176" spans="1:4" ht="15">
      <c r="A176" s="11"/>
      <c r="B176" s="11"/>
      <c r="C176" s="11"/>
      <c r="D176" s="11"/>
    </row>
    <row r="177" spans="1:4" ht="15">
      <c r="A177" s="11"/>
      <c r="B177" s="11"/>
      <c r="C177" s="11"/>
      <c r="D177" s="11"/>
    </row>
    <row r="178" spans="1:4" ht="15">
      <c r="A178" s="11"/>
      <c r="B178" s="11"/>
      <c r="C178" s="11"/>
      <c r="D178" s="11"/>
    </row>
    <row r="179" spans="1:4" ht="15">
      <c r="A179" s="11"/>
      <c r="B179" s="11"/>
      <c r="C179" s="11"/>
      <c r="D179" s="11"/>
    </row>
    <row r="180" spans="1:4" ht="15">
      <c r="A180" s="11"/>
      <c r="B180" s="11"/>
      <c r="C180" s="11"/>
      <c r="D180" s="11"/>
    </row>
    <row r="181" spans="1:4" ht="15">
      <c r="A181" s="11"/>
      <c r="B181" s="11"/>
      <c r="C181" s="11"/>
      <c r="D181" s="11"/>
    </row>
    <row r="182" spans="1:4" ht="15">
      <c r="A182" s="11"/>
      <c r="B182" s="11"/>
      <c r="C182" s="11"/>
      <c r="D182" s="11"/>
    </row>
    <row r="183" spans="1:4" ht="15">
      <c r="A183" s="11"/>
      <c r="B183" s="11"/>
      <c r="C183" s="11"/>
      <c r="D183" s="11"/>
    </row>
    <row r="184" spans="1:4" ht="15">
      <c r="A184" s="11"/>
      <c r="B184" s="11"/>
      <c r="C184" s="11"/>
      <c r="D184" s="11"/>
    </row>
    <row r="185" spans="1:4" ht="15">
      <c r="A185" s="11"/>
      <c r="B185" s="11"/>
      <c r="C185" s="11"/>
      <c r="D185" s="11"/>
    </row>
    <row r="186" spans="1:4" ht="15">
      <c r="A186" s="11"/>
      <c r="B186" s="11"/>
      <c r="C186" s="11"/>
      <c r="D186" s="11"/>
    </row>
    <row r="187" spans="1:4" ht="15">
      <c r="A187" s="11"/>
      <c r="B187" s="11"/>
      <c r="C187" s="11"/>
      <c r="D187" s="11"/>
    </row>
    <row r="188" spans="1:4" ht="15">
      <c r="A188" s="11"/>
      <c r="B188" s="11"/>
      <c r="C188" s="11"/>
      <c r="D188" s="11"/>
    </row>
    <row r="189" spans="1:4" ht="15">
      <c r="A189" s="11"/>
      <c r="B189" s="11"/>
      <c r="C189" s="11"/>
      <c r="D189" s="11"/>
    </row>
    <row r="190" spans="1:4" ht="15">
      <c r="A190" s="11"/>
      <c r="B190" s="11"/>
      <c r="C190" s="11"/>
      <c r="D190" s="11"/>
    </row>
    <row r="191" spans="1:4" ht="15">
      <c r="A191" s="11"/>
      <c r="B191" s="11"/>
      <c r="C191" s="11"/>
      <c r="D191" s="11"/>
    </row>
    <row r="192" spans="1:4" ht="15">
      <c r="A192" s="11"/>
      <c r="B192" s="11"/>
      <c r="C192" s="11"/>
      <c r="D192" s="11"/>
    </row>
    <row r="193" spans="1:4" ht="15">
      <c r="A193" s="11"/>
      <c r="B193" s="11"/>
      <c r="C193" s="11"/>
      <c r="D193" s="11"/>
    </row>
    <row r="194" spans="1:4" ht="15">
      <c r="A194" s="11"/>
      <c r="B194" s="11"/>
      <c r="C194" s="11"/>
      <c r="D194" s="11"/>
    </row>
    <row r="195" spans="1:4" ht="15">
      <c r="A195" s="11"/>
      <c r="B195" s="11"/>
      <c r="C195" s="11"/>
      <c r="D195" s="11"/>
    </row>
    <row r="196" spans="1:4" ht="15">
      <c r="A196" s="11"/>
      <c r="B196" s="11"/>
      <c r="C196" s="11"/>
      <c r="D196" s="11"/>
    </row>
    <row r="197" spans="1:4" ht="15">
      <c r="A197" s="11"/>
      <c r="B197" s="11"/>
      <c r="C197" s="11"/>
      <c r="D197" s="11"/>
    </row>
    <row r="198" spans="1:4" ht="15">
      <c r="A198" s="11"/>
      <c r="B198" s="11"/>
      <c r="C198" s="11"/>
      <c r="D198" s="11"/>
    </row>
    <row r="199" spans="1:4" ht="15">
      <c r="A199" s="11"/>
      <c r="B199" s="11"/>
      <c r="C199" s="11"/>
      <c r="D199" s="11"/>
    </row>
    <row r="200" spans="1:4" ht="15">
      <c r="A200" s="11"/>
      <c r="B200" s="11"/>
      <c r="C200" s="11"/>
      <c r="D200" s="11"/>
    </row>
    <row r="201" spans="1:4" ht="15">
      <c r="A201" s="11"/>
      <c r="B201" s="11"/>
      <c r="C201" s="11"/>
      <c r="D201" s="11"/>
    </row>
    <row r="202" spans="1:4" ht="15">
      <c r="A202" s="11"/>
      <c r="B202" s="11"/>
      <c r="C202" s="11"/>
      <c r="D202" s="11"/>
    </row>
    <row r="203" spans="1:4" ht="15">
      <c r="A203" s="11"/>
      <c r="B203" s="11"/>
      <c r="C203" s="11"/>
      <c r="D203" s="11"/>
    </row>
    <row r="204" spans="1:4" ht="15">
      <c r="A204" s="11"/>
      <c r="B204" s="11"/>
      <c r="C204" s="11"/>
      <c r="D204" s="11"/>
    </row>
    <row r="205" spans="1:4" ht="15">
      <c r="A205" s="11"/>
      <c r="B205" s="11"/>
      <c r="C205" s="11"/>
      <c r="D205" s="11"/>
    </row>
    <row r="206" spans="1:4" ht="15">
      <c r="A206" s="11"/>
      <c r="B206" s="11"/>
      <c r="C206" s="11"/>
      <c r="D206" s="11"/>
    </row>
    <row r="207" spans="1:4" ht="15">
      <c r="A207" s="11"/>
      <c r="B207" s="11"/>
      <c r="C207" s="11"/>
      <c r="D207" s="11"/>
    </row>
    <row r="208" spans="1:4" ht="15">
      <c r="A208" s="11"/>
      <c r="B208" s="11"/>
      <c r="C208" s="11"/>
      <c r="D208" s="11"/>
    </row>
    <row r="209" spans="1:4" ht="15">
      <c r="A209" s="11"/>
      <c r="B209" s="11"/>
      <c r="C209" s="11"/>
      <c r="D209" s="11"/>
    </row>
    <row r="210" spans="1:4" ht="15">
      <c r="A210" s="11"/>
      <c r="B210" s="11"/>
      <c r="C210" s="11"/>
      <c r="D210" s="11"/>
    </row>
    <row r="211" spans="1:4" ht="15">
      <c r="A211" s="11"/>
      <c r="B211" s="11"/>
      <c r="C211" s="11"/>
      <c r="D211" s="11"/>
    </row>
    <row r="212" spans="1:4" ht="15">
      <c r="A212" s="11"/>
      <c r="B212" s="11"/>
      <c r="C212" s="11"/>
      <c r="D212" s="11"/>
    </row>
    <row r="213" spans="1:4" ht="15">
      <c r="A213" s="11"/>
      <c r="B213" s="11"/>
      <c r="C213" s="11"/>
      <c r="D213" s="11"/>
    </row>
    <row r="214" spans="1:4" ht="15">
      <c r="A214" s="11"/>
      <c r="B214" s="11"/>
      <c r="C214" s="11"/>
      <c r="D214" s="11"/>
    </row>
    <row r="215" spans="1:4" ht="15">
      <c r="A215" s="11"/>
      <c r="B215" s="11"/>
      <c r="C215" s="11"/>
      <c r="D215" s="11"/>
    </row>
    <row r="216" spans="1:4" ht="15">
      <c r="A216" s="11"/>
      <c r="B216" s="11"/>
      <c r="C216" s="11"/>
      <c r="D216" s="11"/>
    </row>
    <row r="217" spans="1:4" ht="15">
      <c r="A217" s="11"/>
      <c r="B217" s="11"/>
      <c r="C217" s="11"/>
      <c r="D217" s="11"/>
    </row>
    <row r="218" spans="1:4" ht="15">
      <c r="A218" s="11"/>
      <c r="B218" s="11"/>
      <c r="C218" s="11"/>
      <c r="D218" s="11"/>
    </row>
    <row r="219" spans="1:4" ht="15">
      <c r="A219" s="11"/>
      <c r="B219" s="11"/>
      <c r="C219" s="11"/>
      <c r="D219" s="11"/>
    </row>
    <row r="220" spans="1:4" ht="15">
      <c r="A220" s="11"/>
      <c r="B220" s="11"/>
      <c r="C220" s="11"/>
      <c r="D220" s="11"/>
    </row>
    <row r="221" spans="1:4" ht="15">
      <c r="A221" s="11"/>
      <c r="B221" s="11"/>
      <c r="C221" s="11"/>
      <c r="D221" s="11"/>
    </row>
    <row r="222" spans="1:4" ht="15">
      <c r="A222" s="11"/>
      <c r="B222" s="11"/>
      <c r="C222" s="11"/>
      <c r="D222" s="11"/>
    </row>
    <row r="223" spans="1:4" ht="15">
      <c r="A223" s="11"/>
      <c r="B223" s="11"/>
      <c r="C223" s="11"/>
      <c r="D223" s="11"/>
    </row>
    <row r="224" spans="1:4" ht="15">
      <c r="A224" s="11"/>
      <c r="B224" s="11"/>
      <c r="C224" s="11"/>
      <c r="D224" s="11"/>
    </row>
    <row r="225" spans="1:4" ht="15">
      <c r="A225" s="11"/>
      <c r="B225" s="11"/>
      <c r="C225" s="11"/>
      <c r="D225" s="11"/>
    </row>
    <row r="226" spans="1:4" ht="15">
      <c r="A226" s="11"/>
      <c r="B226" s="11"/>
      <c r="C226" s="11"/>
      <c r="D226" s="11"/>
    </row>
    <row r="227" spans="1:4" ht="15">
      <c r="A227" s="11"/>
      <c r="B227" s="11"/>
      <c r="C227" s="11"/>
      <c r="D227" s="11"/>
    </row>
    <row r="228" spans="1:4" ht="15">
      <c r="A228" s="11"/>
      <c r="B228" s="11"/>
      <c r="C228" s="11"/>
      <c r="D228" s="11"/>
    </row>
    <row r="229" spans="1:4" ht="15">
      <c r="A229" s="11"/>
      <c r="B229" s="11"/>
      <c r="C229" s="11"/>
      <c r="D229" s="11"/>
    </row>
    <row r="230" spans="1:4" ht="15">
      <c r="A230" s="11"/>
      <c r="B230" s="11"/>
      <c r="C230" s="11"/>
      <c r="D230" s="11"/>
    </row>
    <row r="231" spans="1:4" ht="15">
      <c r="A231" s="11"/>
      <c r="B231" s="11"/>
      <c r="C231" s="11"/>
      <c r="D231" s="11"/>
    </row>
    <row r="232" spans="1:4" ht="15">
      <c r="A232" s="11"/>
      <c r="B232" s="11"/>
      <c r="C232" s="11"/>
      <c r="D232" s="11"/>
    </row>
    <row r="233" spans="1:4" ht="15">
      <c r="A233" s="11"/>
      <c r="B233" s="11"/>
      <c r="C233" s="11"/>
      <c r="D233" s="11"/>
    </row>
    <row r="234" spans="1:4" ht="15">
      <c r="A234" s="11"/>
      <c r="B234" s="11"/>
      <c r="C234" s="11"/>
      <c r="D234" s="11"/>
    </row>
    <row r="235" spans="1:4" ht="15">
      <c r="A235" s="11"/>
      <c r="B235" s="11"/>
      <c r="C235" s="11"/>
      <c r="D235" s="11"/>
    </row>
    <row r="236" spans="1:4" ht="15">
      <c r="A236" s="11"/>
      <c r="B236" s="11"/>
      <c r="C236" s="11"/>
      <c r="D236" s="11"/>
    </row>
    <row r="237" spans="1:4" ht="15">
      <c r="A237" s="11"/>
      <c r="B237" s="11"/>
      <c r="C237" s="11"/>
      <c r="D237" s="11"/>
    </row>
    <row r="238" spans="1:4" ht="15">
      <c r="A238" s="11"/>
      <c r="B238" s="11"/>
      <c r="C238" s="11"/>
      <c r="D238" s="11"/>
    </row>
    <row r="239" spans="1:4" ht="15">
      <c r="A239" s="11"/>
      <c r="B239" s="11"/>
      <c r="C239" s="11"/>
      <c r="D239" s="11"/>
    </row>
    <row r="240" spans="1:4" ht="15">
      <c r="A240" s="11"/>
      <c r="B240" s="11"/>
      <c r="C240" s="11"/>
      <c r="D240" s="11"/>
    </row>
    <row r="241" spans="1:4" ht="15">
      <c r="A241" s="11"/>
      <c r="B241" s="11"/>
      <c r="C241" s="11"/>
      <c r="D241" s="11"/>
    </row>
    <row r="242" spans="1:4" ht="15">
      <c r="A242" s="11"/>
      <c r="B242" s="11"/>
      <c r="C242" s="11"/>
      <c r="D242" s="11"/>
    </row>
    <row r="243" spans="1:4" ht="15">
      <c r="A243" s="11"/>
      <c r="B243" s="11"/>
      <c r="C243" s="11"/>
      <c r="D243" s="11"/>
    </row>
    <row r="244" spans="1:4" ht="15">
      <c r="A244" s="11"/>
      <c r="B244" s="11"/>
      <c r="C244" s="11"/>
      <c r="D244" s="11"/>
    </row>
    <row r="245" spans="1:4" ht="15">
      <c r="A245" s="11"/>
      <c r="B245" s="11"/>
      <c r="C245" s="11"/>
      <c r="D245" s="11"/>
    </row>
    <row r="246" spans="1:4" ht="15">
      <c r="A246" s="11"/>
      <c r="B246" s="11"/>
      <c r="C246" s="11"/>
      <c r="D246" s="11"/>
    </row>
    <row r="247" spans="1:4" ht="15">
      <c r="A247" s="11"/>
      <c r="B247" s="11"/>
      <c r="C247" s="11"/>
      <c r="D247" s="11"/>
    </row>
    <row r="248" spans="1:4" ht="15">
      <c r="A248" s="11"/>
      <c r="B248" s="11"/>
      <c r="C248" s="11"/>
      <c r="D248" s="11"/>
    </row>
    <row r="249" spans="1:4" ht="15">
      <c r="A249" s="11"/>
      <c r="B249" s="11"/>
      <c r="C249" s="11"/>
      <c r="D249" s="11"/>
    </row>
    <row r="250" spans="1:4" ht="15">
      <c r="A250" s="11"/>
      <c r="B250" s="11"/>
      <c r="C250" s="11"/>
      <c r="D250" s="11"/>
    </row>
    <row r="251" spans="1:4" ht="15">
      <c r="A251" s="11"/>
      <c r="B251" s="11"/>
      <c r="C251" s="11"/>
      <c r="D251" s="11"/>
    </row>
    <row r="252" spans="1:4" ht="15">
      <c r="A252" s="11"/>
      <c r="B252" s="11"/>
      <c r="C252" s="11"/>
      <c r="D252" s="11"/>
    </row>
    <row r="253" spans="1:4" ht="15">
      <c r="A253" s="11"/>
      <c r="B253" s="11"/>
      <c r="C253" s="11"/>
      <c r="D253" s="11"/>
    </row>
    <row r="254" spans="1:4" ht="15">
      <c r="A254" s="11"/>
      <c r="B254" s="11"/>
      <c r="C254" s="11"/>
      <c r="D254" s="11"/>
    </row>
    <row r="255" spans="1:4" ht="15">
      <c r="A255" s="11"/>
      <c r="B255" s="11"/>
      <c r="C255" s="11"/>
      <c r="D255" s="11"/>
    </row>
    <row r="256" spans="1:4" ht="15">
      <c r="A256" s="11"/>
      <c r="B256" s="11"/>
      <c r="C256" s="11"/>
      <c r="D256" s="11"/>
    </row>
    <row r="257" spans="1:4" ht="15">
      <c r="A257" s="11"/>
      <c r="B257" s="11"/>
      <c r="C257" s="11"/>
      <c r="D257" s="11"/>
    </row>
    <row r="258" spans="1:4" ht="15">
      <c r="A258" s="11"/>
      <c r="B258" s="11"/>
      <c r="C258" s="11"/>
      <c r="D258" s="11"/>
    </row>
    <row r="259" spans="1:4" ht="15">
      <c r="A259" s="11"/>
      <c r="B259" s="11"/>
      <c r="C259" s="11"/>
      <c r="D259" s="11"/>
    </row>
    <row r="260" spans="1:4" ht="15">
      <c r="A260" s="11"/>
      <c r="B260" s="11"/>
      <c r="C260" s="11"/>
      <c r="D260" s="11"/>
    </row>
    <row r="261" spans="1:4" ht="15">
      <c r="A261" s="11"/>
      <c r="B261" s="11"/>
      <c r="C261" s="11"/>
      <c r="D261" s="11"/>
    </row>
    <row r="262" spans="1:4" ht="15">
      <c r="A262" s="11"/>
      <c r="B262" s="11"/>
      <c r="C262" s="11"/>
      <c r="D262" s="11"/>
    </row>
    <row r="263" spans="1:4" ht="15">
      <c r="A263" s="11"/>
      <c r="B263" s="11"/>
      <c r="C263" s="11"/>
      <c r="D263" s="11"/>
    </row>
    <row r="264" spans="1:4" ht="15">
      <c r="A264" s="11"/>
      <c r="B264" s="11"/>
      <c r="C264" s="11"/>
      <c r="D264" s="11"/>
    </row>
    <row r="265" spans="1:4" ht="15">
      <c r="A265" s="11"/>
      <c r="B265" s="11"/>
      <c r="C265" s="11"/>
      <c r="D265" s="11"/>
    </row>
    <row r="266" spans="1:4" ht="15">
      <c r="A266" s="11"/>
      <c r="B266" s="11"/>
      <c r="C266" s="11"/>
      <c r="D266" s="11"/>
    </row>
    <row r="267" spans="1:4" ht="15">
      <c r="A267" s="11"/>
      <c r="B267" s="11"/>
      <c r="C267" s="11"/>
      <c r="D267" s="11"/>
    </row>
    <row r="268" spans="1:4" ht="15">
      <c r="A268" s="11"/>
      <c r="B268" s="11"/>
      <c r="C268" s="11"/>
      <c r="D268" s="11"/>
    </row>
    <row r="269" spans="1:4" ht="15">
      <c r="A269" s="11"/>
      <c r="B269" s="11"/>
      <c r="C269" s="11"/>
      <c r="D269" s="11"/>
    </row>
    <row r="270" spans="1:4" ht="15">
      <c r="A270" s="11"/>
      <c r="B270" s="11"/>
      <c r="C270" s="11"/>
      <c r="D270" s="11"/>
    </row>
    <row r="271" spans="1:4" ht="15">
      <c r="A271" s="11"/>
      <c r="B271" s="11"/>
      <c r="C271" s="11"/>
      <c r="D271" s="11"/>
    </row>
    <row r="272" spans="1:4" ht="15">
      <c r="A272" s="11"/>
      <c r="B272" s="11"/>
      <c r="C272" s="11"/>
      <c r="D272" s="11"/>
    </row>
    <row r="273" spans="1:4" ht="15">
      <c r="A273" s="11"/>
      <c r="B273" s="11"/>
      <c r="C273" s="11"/>
      <c r="D273" s="11"/>
    </row>
    <row r="274" spans="1:4" ht="15">
      <c r="A274" s="11"/>
      <c r="B274" s="11"/>
      <c r="C274" s="11"/>
      <c r="D274" s="11"/>
    </row>
    <row r="275" spans="1:4" ht="15">
      <c r="A275" s="11"/>
      <c r="B275" s="11"/>
      <c r="C275" s="11"/>
      <c r="D275" s="11"/>
    </row>
    <row r="276" spans="1:4" ht="15">
      <c r="A276" s="11"/>
      <c r="B276" s="11"/>
      <c r="C276" s="11"/>
      <c r="D276" s="11"/>
    </row>
    <row r="277" spans="1:4" ht="15">
      <c r="A277" s="11"/>
      <c r="B277" s="11"/>
      <c r="C277" s="11"/>
      <c r="D277" s="11"/>
    </row>
    <row r="278" spans="1:4" ht="15">
      <c r="A278" s="11"/>
      <c r="B278" s="11"/>
      <c r="C278" s="11"/>
      <c r="D278" s="11"/>
    </row>
    <row r="279" spans="1:4" ht="15">
      <c r="A279" s="11"/>
      <c r="B279" s="11"/>
      <c r="C279" s="11"/>
      <c r="D279" s="11"/>
    </row>
    <row r="280" spans="1:4" ht="15">
      <c r="A280" s="11"/>
      <c r="B280" s="11"/>
      <c r="C280" s="11"/>
      <c r="D280" s="11"/>
    </row>
    <row r="281" spans="1:4" ht="15">
      <c r="A281" s="11"/>
      <c r="B281" s="11"/>
      <c r="C281" s="11"/>
      <c r="D281" s="11"/>
    </row>
    <row r="282" spans="1:4" ht="15">
      <c r="A282" s="11"/>
      <c r="B282" s="11"/>
      <c r="C282" s="11"/>
      <c r="D282" s="11"/>
    </row>
    <row r="283" spans="1:4" ht="15">
      <c r="A283" s="11"/>
      <c r="B283" s="11"/>
      <c r="C283" s="11"/>
      <c r="D283" s="11"/>
    </row>
    <row r="284" spans="1:4" ht="15">
      <c r="A284" s="11"/>
      <c r="B284" s="11"/>
      <c r="C284" s="11"/>
      <c r="D284" s="11"/>
    </row>
    <row r="285" spans="1:4" ht="15">
      <c r="A285" s="11"/>
      <c r="B285" s="11"/>
      <c r="C285" s="11"/>
      <c r="D285" s="11"/>
    </row>
    <row r="286" spans="1:4" ht="15">
      <c r="A286" s="11"/>
      <c r="B286" s="11"/>
      <c r="C286" s="11"/>
      <c r="D286" s="11"/>
    </row>
    <row r="287" spans="1:4" ht="15">
      <c r="A287" s="11"/>
      <c r="B287" s="11"/>
      <c r="C287" s="11"/>
      <c r="D287" s="11"/>
    </row>
    <row r="288" spans="1:4" ht="15">
      <c r="A288" s="11"/>
      <c r="B288" s="11"/>
      <c r="C288" s="11"/>
      <c r="D288" s="11"/>
    </row>
    <row r="289" spans="1:4" ht="15">
      <c r="A289" s="11"/>
      <c r="B289" s="11"/>
      <c r="C289" s="11"/>
      <c r="D289" s="11"/>
    </row>
    <row r="290" spans="1:4" ht="15">
      <c r="A290" s="11"/>
      <c r="B290" s="11"/>
      <c r="C290" s="11"/>
      <c r="D290" s="11"/>
    </row>
    <row r="291" spans="1:4" ht="15">
      <c r="A291" s="11"/>
      <c r="B291" s="11"/>
      <c r="C291" s="11"/>
      <c r="D291" s="11"/>
    </row>
    <row r="292" spans="1:4" ht="15">
      <c r="A292" s="11"/>
      <c r="B292" s="11"/>
      <c r="C292" s="11"/>
      <c r="D292" s="11"/>
    </row>
    <row r="293" spans="1:4" ht="15">
      <c r="A293" s="11"/>
      <c r="B293" s="11"/>
      <c r="C293" s="11"/>
      <c r="D293" s="11"/>
    </row>
    <row r="294" spans="1:4" ht="15">
      <c r="A294" s="11"/>
      <c r="B294" s="11"/>
      <c r="C294" s="11"/>
      <c r="D294" s="11"/>
    </row>
    <row r="295" spans="1:4" ht="15">
      <c r="A295" s="11"/>
      <c r="B295" s="11"/>
      <c r="C295" s="11"/>
      <c r="D295" s="11"/>
    </row>
    <row r="296" spans="1:4" ht="15">
      <c r="A296" s="11"/>
      <c r="B296" s="11"/>
      <c r="C296" s="11"/>
      <c r="D296" s="11"/>
    </row>
    <row r="297" spans="1:4" ht="15">
      <c r="A297" s="11"/>
      <c r="B297" s="11"/>
      <c r="C297" s="11"/>
      <c r="D297" s="11"/>
    </row>
    <row r="298" spans="1:4" ht="15">
      <c r="A298" s="11"/>
      <c r="B298" s="11"/>
      <c r="C298" s="11"/>
      <c r="D298" s="11"/>
    </row>
    <row r="299" spans="1:4" ht="15">
      <c r="A299" s="11"/>
      <c r="B299" s="11"/>
      <c r="C299" s="11"/>
      <c r="D299" s="11"/>
    </row>
    <row r="300" spans="1:4" ht="15">
      <c r="A300" s="11"/>
      <c r="B300" s="11"/>
      <c r="C300" s="11"/>
      <c r="D300" s="11"/>
    </row>
    <row r="301" spans="1:4" ht="15">
      <c r="A301" s="11"/>
      <c r="B301" s="11"/>
      <c r="C301" s="11"/>
      <c r="D301" s="11"/>
    </row>
    <row r="302" spans="1:4" ht="15">
      <c r="A302" s="11"/>
      <c r="B302" s="11"/>
      <c r="C302" s="11"/>
      <c r="D302" s="11"/>
    </row>
    <row r="303" spans="1:4" ht="15">
      <c r="A303" s="11"/>
      <c r="B303" s="11"/>
      <c r="C303" s="11"/>
      <c r="D303" s="11"/>
    </row>
    <row r="304" spans="1:4" ht="15">
      <c r="A304" s="11"/>
      <c r="B304" s="11"/>
      <c r="C304" s="11"/>
      <c r="D304" s="11"/>
    </row>
    <row r="305" spans="1:4" ht="15">
      <c r="A305" s="11"/>
      <c r="B305" s="11"/>
      <c r="C305" s="11"/>
      <c r="D305" s="11"/>
    </row>
    <row r="306" spans="1:4" ht="15">
      <c r="A306" s="11"/>
      <c r="B306" s="11"/>
      <c r="C306" s="11"/>
      <c r="D306" s="11"/>
    </row>
    <row r="307" spans="1:4" ht="15">
      <c r="A307" s="11"/>
      <c r="B307" s="11"/>
      <c r="C307" s="11"/>
      <c r="D307" s="11"/>
    </row>
    <row r="308" spans="1:4" ht="15">
      <c r="A308" s="11"/>
      <c r="B308" s="11"/>
      <c r="C308" s="11"/>
      <c r="D308" s="11"/>
    </row>
    <row r="309" spans="1:4" ht="15">
      <c r="A309" s="11"/>
      <c r="B309" s="11"/>
      <c r="C309" s="11"/>
      <c r="D309" s="11"/>
    </row>
    <row r="310" spans="1:4" ht="15">
      <c r="A310" s="11"/>
      <c r="B310" s="11"/>
      <c r="C310" s="11"/>
      <c r="D310" s="11"/>
    </row>
    <row r="311" spans="1:4" ht="15">
      <c r="A311" s="11"/>
      <c r="B311" s="11"/>
      <c r="C311" s="11"/>
      <c r="D311" s="11"/>
    </row>
    <row r="312" spans="1:4" ht="15">
      <c r="A312" s="11"/>
      <c r="B312" s="11"/>
      <c r="C312" s="11"/>
      <c r="D312" s="11"/>
    </row>
    <row r="313" spans="1:4" ht="15">
      <c r="A313" s="11"/>
      <c r="B313" s="11"/>
      <c r="C313" s="11"/>
      <c r="D313" s="11"/>
    </row>
    <row r="314" spans="1:4" ht="15">
      <c r="A314" s="11"/>
      <c r="B314" s="11"/>
      <c r="C314" s="11"/>
      <c r="D314" s="11"/>
    </row>
    <row r="315" spans="1:4" ht="15">
      <c r="A315" s="11"/>
      <c r="B315" s="11"/>
      <c r="C315" s="11"/>
      <c r="D315" s="11"/>
    </row>
    <row r="316" spans="1:4" ht="15">
      <c r="A316" s="11"/>
      <c r="B316" s="11"/>
      <c r="C316" s="11"/>
      <c r="D316" s="11"/>
    </row>
    <row r="317" spans="1:4" ht="15">
      <c r="A317" s="11"/>
      <c r="B317" s="11"/>
      <c r="C317" s="11"/>
      <c r="D317" s="11"/>
    </row>
    <row r="318" spans="1:4" ht="15">
      <c r="A318" s="11"/>
      <c r="B318" s="11"/>
      <c r="C318" s="11"/>
      <c r="D318" s="11"/>
    </row>
    <row r="319" spans="1:4" ht="15">
      <c r="A319" s="11"/>
      <c r="B319" s="11"/>
      <c r="C319" s="11"/>
      <c r="D319" s="11"/>
    </row>
    <row r="320" spans="1:4" ht="15">
      <c r="A320" s="11"/>
      <c r="B320" s="11"/>
      <c r="C320" s="11"/>
      <c r="D320" s="11"/>
    </row>
    <row r="321" spans="1:4" ht="15">
      <c r="A321" s="11"/>
      <c r="B321" s="11"/>
      <c r="C321" s="11"/>
      <c r="D321" s="11"/>
    </row>
    <row r="322" spans="1:4" ht="15">
      <c r="A322" s="11"/>
      <c r="B322" s="11"/>
      <c r="C322" s="11"/>
      <c r="D322" s="11"/>
    </row>
    <row r="323" spans="1:4" ht="15">
      <c r="A323" s="11"/>
      <c r="B323" s="11"/>
      <c r="C323" s="11"/>
      <c r="D323" s="11"/>
    </row>
    <row r="324" spans="1:4" ht="15">
      <c r="A324" s="11"/>
      <c r="B324" s="11"/>
      <c r="C324" s="11"/>
      <c r="D324" s="11"/>
    </row>
    <row r="325" spans="1:4" ht="15">
      <c r="A325" s="11"/>
      <c r="B325" s="11"/>
      <c r="C325" s="11"/>
      <c r="D325" s="11"/>
    </row>
    <row r="326" spans="1:4" ht="15">
      <c r="A326" s="11"/>
      <c r="B326" s="11"/>
      <c r="C326" s="11"/>
      <c r="D326" s="11"/>
    </row>
    <row r="327" spans="1:4" ht="15">
      <c r="A327" s="11"/>
      <c r="B327" s="11"/>
      <c r="C327" s="11"/>
      <c r="D327" s="11"/>
    </row>
    <row r="328" spans="1:4" ht="15">
      <c r="A328" s="11"/>
      <c r="B328" s="11"/>
      <c r="C328" s="11"/>
      <c r="D328" s="11"/>
    </row>
    <row r="329" spans="1:4" ht="15">
      <c r="A329" s="11"/>
      <c r="B329" s="11"/>
      <c r="C329" s="11"/>
      <c r="D329" s="11"/>
    </row>
    <row r="330" spans="1:4" ht="15">
      <c r="A330" s="11"/>
      <c r="B330" s="11"/>
      <c r="C330" s="11"/>
      <c r="D330" s="11"/>
    </row>
    <row r="331" spans="1:4" ht="15">
      <c r="A331" s="11"/>
      <c r="B331" s="11"/>
      <c r="C331" s="11"/>
      <c r="D331" s="11"/>
    </row>
    <row r="332" spans="1:4" ht="15">
      <c r="A332" s="11"/>
      <c r="B332" s="11"/>
      <c r="C332" s="11"/>
      <c r="D332" s="11"/>
    </row>
    <row r="333" spans="1:4" ht="15">
      <c r="A333" s="11"/>
      <c r="B333" s="11"/>
      <c r="C333" s="11"/>
      <c r="D333" s="11"/>
    </row>
    <row r="334" spans="1:4" ht="15">
      <c r="A334" s="11"/>
      <c r="B334" s="11"/>
      <c r="C334" s="11"/>
      <c r="D334" s="11"/>
    </row>
    <row r="335" spans="1:4" ht="15">
      <c r="A335" s="11"/>
      <c r="B335" s="11"/>
      <c r="C335" s="11"/>
      <c r="D335" s="11"/>
    </row>
    <row r="336" spans="1:4" ht="15">
      <c r="A336" s="11"/>
      <c r="B336" s="11"/>
      <c r="C336" s="11"/>
      <c r="D336" s="11"/>
    </row>
    <row r="337" spans="1:4" ht="15">
      <c r="A337" s="11"/>
      <c r="B337" s="11"/>
      <c r="C337" s="11"/>
      <c r="D337" s="11"/>
    </row>
    <row r="338" spans="1:4" ht="15">
      <c r="A338" s="11"/>
      <c r="B338" s="11"/>
      <c r="C338" s="11"/>
      <c r="D338" s="11"/>
    </row>
    <row r="339" spans="1:4" ht="15">
      <c r="A339" s="11"/>
      <c r="B339" s="11"/>
      <c r="C339" s="11"/>
      <c r="D339" s="11"/>
    </row>
    <row r="340" spans="1:4" ht="15">
      <c r="A340" s="11"/>
      <c r="B340" s="11"/>
      <c r="C340" s="11"/>
      <c r="D340" s="11"/>
    </row>
    <row r="341" spans="1:4" ht="15">
      <c r="A341" s="11"/>
      <c r="B341" s="11"/>
      <c r="C341" s="11"/>
      <c r="D341" s="11"/>
    </row>
    <row r="342" spans="1:4" ht="15">
      <c r="A342" s="11"/>
      <c r="B342" s="11"/>
      <c r="C342" s="11"/>
      <c r="D342" s="11"/>
    </row>
    <row r="343" spans="1:4" ht="15">
      <c r="A343" s="11"/>
      <c r="B343" s="11"/>
      <c r="C343" s="11"/>
      <c r="D343" s="11"/>
    </row>
    <row r="344" spans="1:4" ht="15">
      <c r="A344" s="11"/>
      <c r="B344" s="11"/>
      <c r="C344" s="11"/>
      <c r="D344" s="11"/>
    </row>
    <row r="345" spans="1:4" ht="15">
      <c r="A345" s="11"/>
      <c r="B345" s="11"/>
      <c r="C345" s="11"/>
      <c r="D345" s="11"/>
    </row>
    <row r="346" spans="1:4" ht="15">
      <c r="A346" s="11"/>
      <c r="B346" s="11"/>
      <c r="C346" s="11"/>
      <c r="D346" s="11"/>
    </row>
    <row r="347" spans="1:4" ht="15">
      <c r="A347" s="11"/>
      <c r="B347" s="11"/>
      <c r="C347" s="11"/>
      <c r="D347" s="11"/>
    </row>
    <row r="348" spans="1:4" ht="15">
      <c r="A348" s="11"/>
      <c r="B348" s="11"/>
      <c r="C348" s="11"/>
      <c r="D348" s="11"/>
    </row>
    <row r="349" spans="1:4" ht="15">
      <c r="A349" s="11"/>
      <c r="B349" s="11"/>
      <c r="C349" s="11"/>
      <c r="D349" s="11"/>
    </row>
    <row r="350" spans="1:4" ht="15">
      <c r="A350" s="11"/>
      <c r="B350" s="11"/>
      <c r="C350" s="11"/>
      <c r="D350" s="11"/>
    </row>
    <row r="351" spans="1:4" ht="15">
      <c r="A351" s="11"/>
      <c r="B351" s="11"/>
      <c r="C351" s="11"/>
      <c r="D351" s="11"/>
    </row>
    <row r="352" spans="1:4" ht="15">
      <c r="A352" s="11"/>
      <c r="B352" s="11"/>
      <c r="C352" s="11"/>
      <c r="D352" s="11"/>
    </row>
    <row r="353" spans="1:4" ht="15">
      <c r="A353" s="11"/>
      <c r="B353" s="11"/>
      <c r="C353" s="11"/>
      <c r="D353" s="11"/>
    </row>
    <row r="354" spans="1:4" ht="15">
      <c r="A354" s="11"/>
      <c r="B354" s="11"/>
      <c r="C354" s="11"/>
      <c r="D354" s="11"/>
    </row>
    <row r="355" spans="1:4" ht="15">
      <c r="A355" s="11"/>
      <c r="B355" s="11"/>
      <c r="C355" s="11"/>
      <c r="D355" s="11"/>
    </row>
    <row r="356" spans="1:4" ht="15">
      <c r="A356" s="11"/>
      <c r="B356" s="11"/>
      <c r="C356" s="11"/>
      <c r="D356" s="11"/>
    </row>
    <row r="357" spans="1:4" ht="15">
      <c r="A357" s="11"/>
      <c r="B357" s="11"/>
      <c r="C357" s="11"/>
      <c r="D357" s="11"/>
    </row>
    <row r="358" spans="1:4" ht="15">
      <c r="A358" s="11"/>
      <c r="B358" s="11"/>
      <c r="C358" s="11"/>
      <c r="D358" s="11"/>
    </row>
    <row r="359" spans="1:4" ht="15">
      <c r="A359" s="11"/>
      <c r="B359" s="11"/>
      <c r="C359" s="11"/>
      <c r="D359" s="11"/>
    </row>
    <row r="360" spans="1:4" ht="15">
      <c r="A360" s="11"/>
      <c r="B360" s="11"/>
      <c r="C360" s="11"/>
      <c r="D360" s="11"/>
    </row>
    <row r="361" spans="1:4" ht="15">
      <c r="A361" s="11"/>
      <c r="B361" s="11"/>
      <c r="C361" s="11"/>
      <c r="D361" s="11"/>
    </row>
    <row r="362" spans="1:4" ht="15">
      <c r="A362" s="11"/>
      <c r="B362" s="11"/>
      <c r="C362" s="11"/>
      <c r="D362" s="11"/>
    </row>
    <row r="363" spans="1:4" ht="15">
      <c r="A363" s="11"/>
      <c r="B363" s="11"/>
      <c r="C363" s="11"/>
      <c r="D363" s="11"/>
    </row>
    <row r="364" spans="1:4" ht="15">
      <c r="A364" s="11"/>
      <c r="B364" s="11"/>
      <c r="C364" s="11"/>
      <c r="D364" s="11"/>
    </row>
    <row r="365" spans="1:4" ht="15">
      <c r="A365" s="11"/>
      <c r="B365" s="11"/>
      <c r="C365" s="11"/>
      <c r="D365" s="11"/>
    </row>
    <row r="366" spans="1:4" ht="15">
      <c r="A366" s="11"/>
      <c r="B366" s="11"/>
      <c r="C366" s="11"/>
      <c r="D366" s="11"/>
    </row>
    <row r="367" spans="1:4" ht="15">
      <c r="A367" s="11"/>
      <c r="B367" s="11"/>
      <c r="C367" s="11"/>
      <c r="D367" s="11"/>
    </row>
    <row r="368" spans="1:4" ht="15">
      <c r="A368" s="11"/>
      <c r="B368" s="11"/>
      <c r="C368" s="11"/>
      <c r="D368" s="11"/>
    </row>
    <row r="369" spans="1:4" ht="15">
      <c r="A369" s="11"/>
      <c r="B369" s="11"/>
      <c r="C369" s="11"/>
      <c r="D369" s="11"/>
    </row>
    <row r="370" spans="1:4" ht="15">
      <c r="A370" s="11"/>
      <c r="B370" s="11"/>
      <c r="C370" s="11"/>
      <c r="D370" s="11"/>
    </row>
    <row r="371" spans="1:4" ht="15">
      <c r="A371" s="11"/>
      <c r="B371" s="11"/>
      <c r="C371" s="11"/>
      <c r="D371" s="11"/>
    </row>
    <row r="372" spans="1:4" ht="15">
      <c r="A372" s="11"/>
      <c r="B372" s="11"/>
      <c r="C372" s="11"/>
      <c r="D372" s="11"/>
    </row>
    <row r="373" spans="1:4" ht="15">
      <c r="A373" s="11"/>
      <c r="B373" s="11"/>
      <c r="C373" s="11"/>
      <c r="D373" s="11"/>
    </row>
    <row r="374" spans="1:4" ht="15">
      <c r="A374" s="11"/>
      <c r="B374" s="11"/>
      <c r="C374" s="11"/>
      <c r="D374" s="11"/>
    </row>
    <row r="375" spans="1:4" ht="15">
      <c r="A375" s="11"/>
      <c r="B375" s="11"/>
      <c r="C375" s="11"/>
      <c r="D375" s="11"/>
    </row>
    <row r="376" spans="1:4" ht="15">
      <c r="A376" s="11"/>
      <c r="B376" s="11"/>
      <c r="C376" s="11"/>
      <c r="D376" s="11"/>
    </row>
    <row r="377" spans="1:4" ht="15">
      <c r="A377" s="11"/>
      <c r="B377" s="11"/>
      <c r="C377" s="11"/>
      <c r="D377" s="11"/>
    </row>
    <row r="378" spans="1:4" ht="15">
      <c r="A378" s="11"/>
      <c r="B378" s="11"/>
      <c r="C378" s="11"/>
      <c r="D378" s="11"/>
    </row>
    <row r="379" spans="1:4" ht="15">
      <c r="A379" s="11"/>
      <c r="B379" s="11"/>
      <c r="C379" s="11"/>
      <c r="D379" s="11"/>
    </row>
    <row r="380" spans="1:4" ht="15">
      <c r="A380" s="11"/>
      <c r="B380" s="11"/>
      <c r="C380" s="11"/>
      <c r="D380" s="11"/>
    </row>
    <row r="381" spans="1:4" ht="15">
      <c r="A381" s="11"/>
      <c r="B381" s="11"/>
      <c r="C381" s="11"/>
      <c r="D381" s="11"/>
    </row>
    <row r="382" spans="1:4" ht="15">
      <c r="A382" s="11"/>
      <c r="B382" s="11"/>
      <c r="C382" s="11"/>
      <c r="D382" s="11"/>
    </row>
    <row r="383" spans="1:4" ht="15">
      <c r="A383" s="11"/>
      <c r="B383" s="11"/>
      <c r="C383" s="11"/>
      <c r="D383" s="11"/>
    </row>
    <row r="384" spans="1:4" ht="15">
      <c r="A384" s="11"/>
      <c r="B384" s="11"/>
      <c r="C384" s="11"/>
      <c r="D384" s="11"/>
    </row>
    <row r="385" spans="1:4" ht="15">
      <c r="A385" s="11"/>
      <c r="B385" s="11"/>
      <c r="C385" s="11"/>
      <c r="D385" s="11"/>
    </row>
    <row r="386" spans="1:4" ht="15">
      <c r="A386" s="11"/>
      <c r="B386" s="11"/>
      <c r="C386" s="11"/>
      <c r="D386" s="11"/>
    </row>
    <row r="387" spans="1:4" ht="15">
      <c r="A387" s="11"/>
      <c r="B387" s="11"/>
      <c r="C387" s="11"/>
      <c r="D387" s="11"/>
    </row>
    <row r="388" spans="1:4" ht="15">
      <c r="A388" s="11"/>
      <c r="B388" s="11"/>
      <c r="C388" s="11"/>
      <c r="D388" s="11"/>
    </row>
    <row r="389" spans="1:4" ht="15">
      <c r="A389" s="11"/>
      <c r="B389" s="11"/>
      <c r="C389" s="11"/>
      <c r="D389" s="11"/>
    </row>
    <row r="390" spans="1:4" ht="15">
      <c r="A390" s="11"/>
      <c r="B390" s="11"/>
      <c r="C390" s="11"/>
      <c r="D390" s="11"/>
    </row>
    <row r="391" spans="1:4" ht="15">
      <c r="A391" s="11"/>
      <c r="B391" s="11"/>
      <c r="C391" s="11"/>
      <c r="D391" s="11"/>
    </row>
    <row r="392" spans="1:4" ht="15">
      <c r="A392" s="11"/>
      <c r="B392" s="11"/>
      <c r="C392" s="11"/>
      <c r="D392" s="11"/>
    </row>
    <row r="393" spans="1:4" ht="15">
      <c r="A393" s="11"/>
      <c r="B393" s="11"/>
      <c r="C393" s="11"/>
      <c r="D393" s="11"/>
    </row>
    <row r="394" spans="1:4" ht="15">
      <c r="A394" s="11"/>
      <c r="B394" s="11"/>
      <c r="C394" s="11"/>
      <c r="D394" s="11"/>
    </row>
    <row r="395" spans="1:4" ht="15">
      <c r="A395" s="11"/>
      <c r="B395" s="11"/>
      <c r="C395" s="11"/>
      <c r="D395" s="11"/>
    </row>
    <row r="396" spans="1:4" ht="15">
      <c r="A396" s="11"/>
      <c r="B396" s="11"/>
      <c r="C396" s="11"/>
      <c r="D396" s="11"/>
    </row>
    <row r="397" spans="1:4" ht="15">
      <c r="A397" s="11"/>
      <c r="B397" s="11"/>
      <c r="C397" s="11"/>
      <c r="D397" s="11"/>
    </row>
    <row r="398" spans="1:4" ht="15">
      <c r="A398" s="11"/>
      <c r="B398" s="11"/>
      <c r="C398" s="11"/>
      <c r="D398" s="11"/>
    </row>
    <row r="399" spans="1:4" ht="15">
      <c r="A399" s="11"/>
      <c r="B399" s="11"/>
      <c r="C399" s="11"/>
      <c r="D399" s="11"/>
    </row>
    <row r="400" spans="1:4" ht="15">
      <c r="A400" s="11"/>
      <c r="B400" s="11"/>
      <c r="C400" s="11"/>
      <c r="D400" s="11"/>
    </row>
    <row r="401" spans="1:4" ht="15">
      <c r="A401" s="11"/>
      <c r="B401" s="11"/>
      <c r="C401" s="11"/>
      <c r="D401" s="11"/>
    </row>
    <row r="402" spans="1:4" ht="15">
      <c r="A402" s="11"/>
      <c r="B402" s="11"/>
      <c r="C402" s="11"/>
      <c r="D402" s="11"/>
    </row>
    <row r="403" spans="1:4" ht="15">
      <c r="A403" s="11"/>
      <c r="B403" s="11"/>
      <c r="C403" s="11"/>
      <c r="D403" s="11"/>
    </row>
    <row r="404" spans="1:4" ht="15">
      <c r="A404" s="11"/>
      <c r="B404" s="11"/>
      <c r="C404" s="11"/>
      <c r="D404" s="11"/>
    </row>
    <row r="405" spans="1:4" ht="15">
      <c r="A405" s="11"/>
      <c r="B405" s="11"/>
      <c r="C405" s="11"/>
      <c r="D405" s="11"/>
    </row>
    <row r="406" spans="1:4" ht="15">
      <c r="A406" s="11"/>
      <c r="B406" s="11"/>
      <c r="C406" s="11"/>
      <c r="D406" s="11"/>
    </row>
    <row r="407" spans="1:4" ht="15">
      <c r="A407" s="11"/>
      <c r="B407" s="11"/>
      <c r="C407" s="11"/>
      <c r="D407" s="11"/>
    </row>
    <row r="408" spans="1:4" ht="15">
      <c r="A408" s="11"/>
      <c r="B408" s="11"/>
      <c r="C408" s="11"/>
      <c r="D408" s="11"/>
    </row>
    <row r="409" spans="1:4" ht="15">
      <c r="A409" s="11"/>
      <c r="B409" s="11"/>
      <c r="C409" s="11"/>
      <c r="D409" s="11"/>
    </row>
    <row r="410" spans="1:4" ht="15">
      <c r="A410" s="11"/>
      <c r="B410" s="11"/>
      <c r="C410" s="11"/>
      <c r="D410" s="11"/>
    </row>
    <row r="411" spans="1:4" ht="15">
      <c r="A411" s="11"/>
      <c r="B411" s="11"/>
      <c r="C411" s="11"/>
      <c r="D411" s="11"/>
    </row>
    <row r="412" spans="1:4" ht="15">
      <c r="A412" s="11"/>
      <c r="B412" s="11"/>
      <c r="C412" s="11"/>
      <c r="D412" s="11"/>
    </row>
    <row r="413" spans="1:4" ht="15">
      <c r="A413" s="11"/>
      <c r="B413" s="11"/>
      <c r="C413" s="11"/>
      <c r="D413" s="11"/>
    </row>
    <row r="414" spans="1:4" ht="15">
      <c r="A414" s="11"/>
      <c r="B414" s="11"/>
      <c r="C414" s="11"/>
      <c r="D414" s="11"/>
    </row>
    <row r="415" spans="1:4" ht="15">
      <c r="A415" s="11"/>
      <c r="B415" s="11"/>
      <c r="C415" s="11"/>
      <c r="D415" s="11"/>
    </row>
    <row r="416" spans="1:4" ht="15">
      <c r="A416" s="11"/>
      <c r="B416" s="11"/>
      <c r="C416" s="11"/>
      <c r="D416" s="11"/>
    </row>
    <row r="417" spans="1:4" ht="15">
      <c r="A417" s="11"/>
      <c r="B417" s="11"/>
      <c r="C417" s="11"/>
      <c r="D417" s="11"/>
    </row>
    <row r="418" spans="1:4" ht="15">
      <c r="A418" s="11"/>
      <c r="B418" s="11"/>
      <c r="C418" s="11"/>
      <c r="D418" s="11"/>
    </row>
    <row r="419" spans="1:4" ht="15">
      <c r="A419" s="11"/>
      <c r="B419" s="11"/>
      <c r="C419" s="11"/>
      <c r="D419" s="11"/>
    </row>
    <row r="420" spans="1:4" ht="15">
      <c r="A420" s="11"/>
      <c r="B420" s="11"/>
      <c r="C420" s="11"/>
      <c r="D420" s="11"/>
    </row>
    <row r="421" spans="1:4" ht="15">
      <c r="A421" s="11"/>
      <c r="B421" s="11"/>
      <c r="C421" s="11"/>
      <c r="D421" s="11"/>
    </row>
    <row r="422" spans="1:4" ht="15">
      <c r="A422" s="11"/>
      <c r="B422" s="11"/>
      <c r="C422" s="11"/>
      <c r="D422" s="11"/>
    </row>
    <row r="423" spans="1:4" ht="15">
      <c r="A423" s="11"/>
      <c r="B423" s="11"/>
      <c r="C423" s="11"/>
      <c r="D423" s="11"/>
    </row>
    <row r="424" spans="1:4" ht="15">
      <c r="A424" s="11"/>
      <c r="B424" s="11"/>
      <c r="C424" s="11"/>
      <c r="D424" s="11"/>
    </row>
    <row r="425" spans="1:4" ht="15">
      <c r="A425" s="11"/>
      <c r="B425" s="11"/>
      <c r="C425" s="11"/>
      <c r="D425" s="11"/>
    </row>
    <row r="426" spans="1:4" ht="15">
      <c r="A426" s="11"/>
      <c r="B426" s="11"/>
      <c r="C426" s="11"/>
      <c r="D426" s="11"/>
    </row>
    <row r="427" spans="1:4" ht="15">
      <c r="A427" s="11"/>
      <c r="B427" s="11"/>
      <c r="C427" s="11"/>
      <c r="D427" s="11"/>
    </row>
    <row r="428" spans="1:4" ht="15">
      <c r="A428" s="11"/>
      <c r="B428" s="11"/>
      <c r="C428" s="11"/>
      <c r="D428" s="11"/>
    </row>
    <row r="429" spans="1:4" ht="15">
      <c r="A429" s="11"/>
      <c r="B429" s="11"/>
      <c r="C429" s="11"/>
      <c r="D429" s="11"/>
    </row>
    <row r="430" spans="1:4" ht="15">
      <c r="A430" s="11"/>
      <c r="B430" s="11"/>
      <c r="C430" s="11"/>
      <c r="D430" s="11"/>
    </row>
    <row r="431" spans="1:4" ht="15">
      <c r="A431" s="11"/>
      <c r="B431" s="11"/>
      <c r="C431" s="11"/>
      <c r="D431" s="11"/>
    </row>
    <row r="432" spans="1:4" ht="15">
      <c r="A432" s="11"/>
      <c r="B432" s="11"/>
      <c r="C432" s="11"/>
      <c r="D432" s="11"/>
    </row>
    <row r="433" spans="1:4" ht="15">
      <c r="A433" s="11"/>
      <c r="B433" s="11"/>
      <c r="C433" s="11"/>
      <c r="D433" s="11"/>
    </row>
    <row r="434" spans="1:4" ht="15">
      <c r="A434" s="11"/>
      <c r="B434" s="11"/>
      <c r="C434" s="11"/>
      <c r="D434" s="11"/>
    </row>
    <row r="435" spans="1:4" ht="15">
      <c r="A435" s="11"/>
      <c r="B435" s="11"/>
      <c r="C435" s="11"/>
      <c r="D435" s="11"/>
    </row>
    <row r="436" spans="1:4" ht="15">
      <c r="A436" s="11"/>
      <c r="B436" s="11"/>
      <c r="C436" s="11"/>
      <c r="D436" s="11"/>
    </row>
    <row r="437" spans="1:4" ht="15">
      <c r="A437" s="11"/>
      <c r="B437" s="11"/>
      <c r="C437" s="11"/>
      <c r="D437" s="11"/>
    </row>
    <row r="438" spans="1:4" ht="15">
      <c r="A438" s="11"/>
      <c r="B438" s="11"/>
      <c r="C438" s="11"/>
      <c r="D438" s="11"/>
    </row>
    <row r="439" spans="1:4" ht="15">
      <c r="A439" s="11"/>
      <c r="B439" s="11"/>
      <c r="C439" s="11"/>
      <c r="D439" s="11"/>
    </row>
    <row r="440" spans="1:4" ht="15">
      <c r="A440" s="11"/>
      <c r="B440" s="11"/>
      <c r="C440" s="11"/>
      <c r="D440" s="11"/>
    </row>
    <row r="441" spans="1:4" ht="15">
      <c r="A441" s="11"/>
      <c r="B441" s="11"/>
      <c r="C441" s="11"/>
      <c r="D441" s="11"/>
    </row>
    <row r="442" spans="1:4" ht="15">
      <c r="A442" s="11"/>
      <c r="B442" s="11"/>
      <c r="C442" s="11"/>
      <c r="D442" s="11"/>
    </row>
    <row r="443" spans="1:4" ht="15">
      <c r="A443" s="11"/>
      <c r="B443" s="11"/>
      <c r="C443" s="11"/>
      <c r="D443" s="11"/>
    </row>
    <row r="444" spans="1:4" ht="15">
      <c r="A444" s="11"/>
      <c r="B444" s="11"/>
      <c r="C444" s="11"/>
      <c r="D444" s="11"/>
    </row>
    <row r="445" spans="1:4" ht="15">
      <c r="A445" s="11"/>
      <c r="B445" s="11"/>
      <c r="C445" s="11"/>
      <c r="D445" s="11"/>
    </row>
    <row r="446" spans="1:4" ht="15">
      <c r="A446" s="11"/>
      <c r="B446" s="11"/>
      <c r="C446" s="11"/>
      <c r="D446" s="11"/>
    </row>
    <row r="447" spans="1:4" ht="15">
      <c r="A447" s="11"/>
      <c r="B447" s="11"/>
      <c r="C447" s="11"/>
      <c r="D447" s="11"/>
    </row>
    <row r="448" spans="1:4" ht="15">
      <c r="A448" s="11"/>
      <c r="B448" s="11"/>
      <c r="C448" s="11"/>
      <c r="D448" s="11"/>
    </row>
    <row r="449" spans="1:4" ht="15">
      <c r="A449" s="11"/>
      <c r="B449" s="11"/>
      <c r="C449" s="11"/>
      <c r="D449" s="11"/>
    </row>
    <row r="450" spans="1:4" ht="15">
      <c r="A450" s="11"/>
      <c r="B450" s="11"/>
      <c r="C450" s="11"/>
      <c r="D450" s="11"/>
    </row>
    <row r="451" spans="1:4" ht="15">
      <c r="A451" s="11"/>
      <c r="B451" s="11"/>
      <c r="C451" s="11"/>
      <c r="D451" s="11"/>
    </row>
    <row r="452" spans="1:4" ht="15">
      <c r="A452" s="11"/>
      <c r="B452" s="11"/>
      <c r="C452" s="11"/>
      <c r="D452" s="11"/>
    </row>
    <row r="453" spans="1:4" ht="15">
      <c r="A453" s="11"/>
      <c r="B453" s="11"/>
      <c r="C453" s="11"/>
      <c r="D453" s="11"/>
    </row>
    <row r="454" spans="1:4" ht="15">
      <c r="A454" s="11"/>
      <c r="B454" s="11"/>
      <c r="C454" s="11"/>
      <c r="D454" s="11"/>
    </row>
    <row r="455" spans="1:4" ht="15">
      <c r="A455" s="11"/>
      <c r="B455" s="11"/>
      <c r="C455" s="11"/>
      <c r="D455" s="11"/>
    </row>
    <row r="456" spans="1:4" ht="15">
      <c r="A456" s="11"/>
      <c r="B456" s="11"/>
      <c r="C456" s="11"/>
      <c r="D456" s="11"/>
    </row>
    <row r="457" spans="1:4" ht="15">
      <c r="A457" s="11"/>
      <c r="B457" s="11"/>
      <c r="C457" s="11"/>
      <c r="D457" s="11"/>
    </row>
    <row r="458" spans="1:4" ht="15">
      <c r="A458" s="11"/>
      <c r="B458" s="11"/>
      <c r="C458" s="11"/>
      <c r="D458" s="11"/>
    </row>
    <row r="459" spans="1:4" ht="15">
      <c r="A459" s="11"/>
      <c r="B459" s="11"/>
      <c r="C459" s="11"/>
      <c r="D459" s="11"/>
    </row>
    <row r="460" spans="1:4" ht="15">
      <c r="A460" s="11"/>
      <c r="B460" s="11"/>
      <c r="C460" s="11"/>
      <c r="D460" s="11"/>
    </row>
    <row r="461" spans="1:4" ht="15">
      <c r="A461" s="11"/>
      <c r="B461" s="11"/>
      <c r="C461" s="11"/>
      <c r="D461" s="11"/>
    </row>
    <row r="462" spans="1:4" ht="15">
      <c r="A462" s="11"/>
      <c r="B462" s="11"/>
      <c r="C462" s="11"/>
      <c r="D462" s="11"/>
    </row>
    <row r="463" spans="1:4" ht="15">
      <c r="A463" s="11"/>
      <c r="B463" s="11"/>
      <c r="C463" s="11"/>
      <c r="D463" s="11"/>
    </row>
    <row r="464" spans="1:4" ht="15">
      <c r="A464" s="11"/>
      <c r="B464" s="11"/>
      <c r="C464" s="11"/>
      <c r="D464" s="11"/>
    </row>
    <row r="465" spans="1:4" ht="15">
      <c r="A465" s="11"/>
      <c r="B465" s="11"/>
      <c r="C465" s="11"/>
      <c r="D465" s="11"/>
    </row>
    <row r="466" spans="1:4" ht="15">
      <c r="A466" s="11"/>
      <c r="B466" s="11"/>
      <c r="C466" s="11"/>
      <c r="D466" s="11"/>
    </row>
    <row r="467" spans="1:4" ht="15">
      <c r="A467" s="11"/>
      <c r="B467" s="11"/>
      <c r="C467" s="11"/>
      <c r="D467" s="11"/>
    </row>
    <row r="468" spans="1:4" ht="15">
      <c r="A468" s="11"/>
      <c r="B468" s="11"/>
      <c r="C468" s="11"/>
      <c r="D468" s="11"/>
    </row>
    <row r="469" spans="1:4" ht="15">
      <c r="A469" s="11"/>
      <c r="B469" s="11"/>
      <c r="C469" s="11"/>
      <c r="D469" s="11"/>
    </row>
    <row r="470" spans="1:4" ht="15">
      <c r="A470" s="11"/>
      <c r="B470" s="11"/>
      <c r="C470" s="11"/>
      <c r="D470" s="11"/>
    </row>
    <row r="471" spans="1:4" ht="15">
      <c r="A471" s="11"/>
      <c r="B471" s="11"/>
      <c r="C471" s="11"/>
      <c r="D471" s="11"/>
    </row>
    <row r="472" spans="1:4" ht="15">
      <c r="A472" s="11"/>
      <c r="B472" s="11"/>
      <c r="C472" s="11"/>
      <c r="D472" s="11"/>
    </row>
    <row r="473" spans="1:4" ht="15">
      <c r="A473" s="11"/>
      <c r="B473" s="11"/>
      <c r="C473" s="11"/>
      <c r="D473" s="11"/>
    </row>
    <row r="474" spans="1:4" ht="15">
      <c r="A474" s="11"/>
      <c r="B474" s="11"/>
      <c r="C474" s="11"/>
      <c r="D474" s="11"/>
    </row>
    <row r="475" spans="1:4" ht="15">
      <c r="A475" s="11"/>
      <c r="B475" s="11"/>
      <c r="C475" s="11"/>
      <c r="D475" s="11"/>
    </row>
    <row r="476" spans="1:4" ht="15">
      <c r="A476" s="11"/>
      <c r="B476" s="11"/>
      <c r="C476" s="11"/>
      <c r="D476" s="11"/>
    </row>
    <row r="477" spans="1:4" ht="15">
      <c r="A477" s="11"/>
      <c r="B477" s="11"/>
      <c r="C477" s="11"/>
      <c r="D477" s="11"/>
    </row>
    <row r="478" spans="1:4" ht="15">
      <c r="A478" s="11"/>
      <c r="B478" s="11"/>
      <c r="C478" s="11"/>
      <c r="D478" s="11"/>
    </row>
    <row r="479" spans="1:4" ht="15">
      <c r="A479" s="11"/>
      <c r="B479" s="11"/>
      <c r="C479" s="11"/>
      <c r="D479" s="11"/>
    </row>
    <row r="480" spans="1:4" ht="15">
      <c r="A480" s="11"/>
      <c r="B480" s="11"/>
      <c r="C480" s="11"/>
      <c r="D480" s="11"/>
    </row>
    <row r="481" spans="1:4" ht="15">
      <c r="A481" s="11"/>
      <c r="B481" s="11"/>
      <c r="C481" s="11"/>
      <c r="D481" s="11"/>
    </row>
    <row r="482" spans="1:4" ht="15">
      <c r="A482" s="11"/>
      <c r="B482" s="11"/>
      <c r="C482" s="11"/>
      <c r="D482" s="11"/>
    </row>
    <row r="483" spans="1:4" ht="15">
      <c r="A483" s="11"/>
      <c r="B483" s="11"/>
      <c r="C483" s="11"/>
      <c r="D483" s="11"/>
    </row>
    <row r="484" spans="1:4" ht="15">
      <c r="A484" s="11"/>
      <c r="B484" s="11"/>
      <c r="C484" s="11"/>
      <c r="D484" s="11"/>
    </row>
    <row r="485" spans="1:4" ht="15">
      <c r="A485" s="11"/>
      <c r="B485" s="11"/>
      <c r="C485" s="11"/>
      <c r="D485" s="11"/>
    </row>
    <row r="486" spans="1:4" ht="15">
      <c r="A486" s="11"/>
      <c r="B486" s="11"/>
      <c r="C486" s="11"/>
      <c r="D486" s="11"/>
    </row>
    <row r="487" spans="1:4" ht="15">
      <c r="A487" s="11"/>
      <c r="B487" s="11"/>
      <c r="C487" s="11"/>
      <c r="D487" s="11"/>
    </row>
    <row r="488" spans="1:4" ht="15">
      <c r="A488" s="11"/>
      <c r="B488" s="11"/>
      <c r="C488" s="11"/>
      <c r="D488" s="11"/>
    </row>
    <row r="489" spans="1:4" ht="15">
      <c r="A489" s="11"/>
      <c r="B489" s="11"/>
      <c r="C489" s="11"/>
      <c r="D489" s="11"/>
    </row>
    <row r="490" spans="1:4" ht="15">
      <c r="A490" s="11"/>
      <c r="B490" s="11"/>
      <c r="C490" s="11"/>
      <c r="D490" s="11"/>
    </row>
    <row r="491" spans="1:4" ht="15">
      <c r="A491" s="11"/>
      <c r="B491" s="11"/>
      <c r="C491" s="11"/>
      <c r="D491" s="11"/>
    </row>
    <row r="492" spans="1:4" ht="15">
      <c r="A492" s="11"/>
      <c r="B492" s="11"/>
      <c r="C492" s="11"/>
      <c r="D492" s="11"/>
    </row>
    <row r="493" spans="1:4" ht="15">
      <c r="A493" s="11"/>
      <c r="B493" s="11"/>
      <c r="C493" s="11"/>
      <c r="D493" s="11"/>
    </row>
    <row r="494" spans="1:4" ht="15">
      <c r="A494" s="11"/>
      <c r="B494" s="11"/>
      <c r="C494" s="11"/>
      <c r="D494" s="11"/>
    </row>
    <row r="495" spans="1:4" ht="15">
      <c r="A495" s="11"/>
      <c r="B495" s="11"/>
      <c r="C495" s="11"/>
      <c r="D495" s="11"/>
    </row>
    <row r="496" spans="1:4" ht="15">
      <c r="A496" s="11"/>
      <c r="B496" s="11"/>
      <c r="C496" s="11"/>
      <c r="D496" s="11"/>
    </row>
    <row r="497" spans="1:4" ht="15">
      <c r="A497" s="11"/>
      <c r="B497" s="11"/>
      <c r="C497" s="11"/>
      <c r="D497" s="11"/>
    </row>
    <row r="498" spans="1:4" ht="15">
      <c r="A498" s="11"/>
      <c r="B498" s="11"/>
      <c r="C498" s="11"/>
      <c r="D498" s="11"/>
    </row>
    <row r="499" spans="1:4" ht="15">
      <c r="A499" s="11"/>
      <c r="B499" s="11"/>
      <c r="C499" s="11"/>
      <c r="D499" s="11"/>
    </row>
    <row r="500" spans="1:4" ht="15">
      <c r="A500" s="11"/>
      <c r="B500" s="11"/>
      <c r="C500" s="11"/>
      <c r="D500" s="11"/>
    </row>
    <row r="501" spans="1:4" ht="15">
      <c r="A501" s="11"/>
      <c r="B501" s="11"/>
      <c r="C501" s="11"/>
      <c r="D501" s="11"/>
    </row>
    <row r="502" spans="1:4" ht="15">
      <c r="A502" s="11"/>
      <c r="B502" s="11"/>
      <c r="C502" s="11"/>
      <c r="D502" s="11"/>
    </row>
    <row r="503" spans="1:4" ht="15">
      <c r="A503" s="11"/>
      <c r="B503" s="11"/>
      <c r="C503" s="11"/>
      <c r="D503" s="11"/>
    </row>
    <row r="504" spans="1:4" ht="15">
      <c r="A504" s="11"/>
      <c r="B504" s="11"/>
      <c r="C504" s="11"/>
      <c r="D504" s="11"/>
    </row>
    <row r="505" spans="1:4" ht="15">
      <c r="A505" s="11"/>
      <c r="B505" s="11"/>
      <c r="C505" s="11"/>
      <c r="D505" s="11"/>
    </row>
    <row r="506" spans="1:4" ht="15">
      <c r="A506" s="11"/>
      <c r="B506" s="11"/>
      <c r="C506" s="11"/>
      <c r="D506" s="11"/>
    </row>
    <row r="507" spans="1:4" ht="15">
      <c r="A507" s="11"/>
      <c r="B507" s="11"/>
      <c r="C507" s="11"/>
      <c r="D507" s="11"/>
    </row>
    <row r="508" spans="1:4" ht="15">
      <c r="A508" s="11"/>
      <c r="B508" s="11"/>
      <c r="C508" s="11"/>
      <c r="D508" s="11"/>
    </row>
    <row r="509" spans="1:4" ht="15">
      <c r="A509" s="11"/>
      <c r="B509" s="11"/>
      <c r="C509" s="11"/>
      <c r="D509" s="11"/>
    </row>
    <row r="510" spans="1:4" ht="15">
      <c r="A510" s="11"/>
      <c r="B510" s="11"/>
      <c r="C510" s="11"/>
      <c r="D510" s="11"/>
    </row>
    <row r="511" spans="1:4" ht="15">
      <c r="A511" s="11"/>
      <c r="B511" s="11"/>
      <c r="C511" s="11"/>
      <c r="D511" s="11"/>
    </row>
    <row r="512" spans="1:4" ht="15">
      <c r="A512" s="11"/>
      <c r="B512" s="11"/>
      <c r="C512" s="11"/>
      <c r="D512" s="11"/>
    </row>
    <row r="513" spans="1:4" ht="15">
      <c r="A513" s="11"/>
      <c r="B513" s="11"/>
      <c r="C513" s="11"/>
      <c r="D513" s="11"/>
    </row>
    <row r="514" spans="1:4" ht="15">
      <c r="A514" s="11"/>
      <c r="B514" s="11"/>
      <c r="C514" s="11"/>
      <c r="D514" s="11"/>
    </row>
    <row r="515" spans="1:4" ht="15">
      <c r="A515" s="11"/>
      <c r="B515" s="11"/>
      <c r="C515" s="11"/>
      <c r="D515" s="11"/>
    </row>
    <row r="516" spans="1:4" ht="15">
      <c r="A516" s="11"/>
      <c r="B516" s="11"/>
      <c r="C516" s="11"/>
      <c r="D516" s="11"/>
    </row>
    <row r="517" spans="1:4" ht="15">
      <c r="A517" s="11"/>
      <c r="B517" s="11"/>
      <c r="C517" s="11"/>
      <c r="D517" s="11"/>
    </row>
    <row r="518" spans="1:4" ht="15">
      <c r="A518" s="11"/>
      <c r="B518" s="11"/>
      <c r="C518" s="11"/>
      <c r="D518" s="11"/>
    </row>
    <row r="519" spans="1:4" ht="15">
      <c r="A519" s="11"/>
      <c r="B519" s="11"/>
      <c r="C519" s="11"/>
      <c r="D519" s="11"/>
    </row>
    <row r="520" spans="1:4" ht="15">
      <c r="A520" s="11"/>
      <c r="B520" s="11"/>
      <c r="C520" s="11"/>
      <c r="D520" s="11"/>
    </row>
    <row r="521" spans="1:4" ht="15">
      <c r="A521" s="11"/>
      <c r="B521" s="11"/>
      <c r="C521" s="11"/>
      <c r="D521" s="11"/>
    </row>
    <row r="522" spans="1:4" ht="15">
      <c r="A522" s="11"/>
      <c r="B522" s="11"/>
      <c r="C522" s="11"/>
      <c r="D522" s="11"/>
    </row>
    <row r="523" spans="1:4" ht="15">
      <c r="A523" s="11"/>
      <c r="B523" s="11"/>
      <c r="C523" s="11"/>
      <c r="D523" s="11"/>
    </row>
    <row r="524" spans="1:4" ht="15">
      <c r="A524" s="11"/>
      <c r="B524" s="11"/>
      <c r="C524" s="11"/>
      <c r="D524" s="11"/>
    </row>
    <row r="525" spans="1:4" ht="15">
      <c r="A525" s="11"/>
      <c r="B525" s="11"/>
      <c r="C525" s="11"/>
      <c r="D525" s="11"/>
    </row>
    <row r="526" spans="1:4" ht="15">
      <c r="A526" s="11"/>
      <c r="B526" s="11"/>
      <c r="C526" s="11"/>
      <c r="D526" s="11"/>
    </row>
    <row r="527" spans="1:4" ht="15">
      <c r="A527" s="11"/>
      <c r="B527" s="11"/>
      <c r="C527" s="11"/>
      <c r="D527" s="11"/>
    </row>
    <row r="528" spans="1:4" ht="15">
      <c r="A528" s="11"/>
      <c r="B528" s="11"/>
      <c r="C528" s="11"/>
      <c r="D528" s="11"/>
    </row>
    <row r="529" spans="1:4" ht="15">
      <c r="A529" s="11"/>
      <c r="B529" s="11"/>
      <c r="C529" s="11"/>
      <c r="D529" s="11"/>
    </row>
    <row r="530" spans="1:4" ht="15">
      <c r="A530" s="11"/>
      <c r="B530" s="11"/>
      <c r="C530" s="11"/>
      <c r="D530" s="11"/>
    </row>
    <row r="531" spans="1:4" ht="15">
      <c r="A531" s="11"/>
      <c r="B531" s="11"/>
      <c r="C531" s="11"/>
      <c r="D531" s="11"/>
    </row>
    <row r="532" spans="1:4" ht="15">
      <c r="A532" s="11"/>
      <c r="B532" s="11"/>
      <c r="C532" s="11"/>
      <c r="D532" s="11"/>
    </row>
    <row r="533" spans="1:4" ht="15">
      <c r="A533" s="11"/>
      <c r="B533" s="11"/>
      <c r="C533" s="11"/>
      <c r="D533" s="11"/>
    </row>
    <row r="534" spans="1:4" ht="15">
      <c r="A534" s="11"/>
      <c r="B534" s="11"/>
      <c r="C534" s="11"/>
      <c r="D534" s="11"/>
    </row>
    <row r="535" spans="1:4" ht="15">
      <c r="A535" s="11"/>
      <c r="B535" s="11"/>
      <c r="C535" s="11"/>
      <c r="D535" s="11"/>
    </row>
    <row r="536" spans="1:4" ht="15">
      <c r="A536" s="11"/>
      <c r="B536" s="11"/>
      <c r="C536" s="11"/>
      <c r="D536" s="11"/>
    </row>
    <row r="537" spans="1:4" ht="15">
      <c r="A537" s="11"/>
      <c r="B537" s="11"/>
      <c r="C537" s="11"/>
      <c r="D537" s="11"/>
    </row>
    <row r="538" spans="1:4" ht="15">
      <c r="A538" s="11"/>
      <c r="B538" s="11"/>
      <c r="C538" s="11"/>
      <c r="D538" s="11"/>
    </row>
    <row r="539" spans="1:4" ht="15">
      <c r="A539" s="11"/>
      <c r="B539" s="11"/>
      <c r="C539" s="11"/>
      <c r="D539" s="11"/>
    </row>
    <row r="540" spans="1:4" ht="15">
      <c r="A540" s="11"/>
      <c r="B540" s="11"/>
      <c r="C540" s="11"/>
      <c r="D540" s="11"/>
    </row>
    <row r="541" spans="1:4" ht="15">
      <c r="A541" s="11"/>
      <c r="B541" s="11"/>
      <c r="C541" s="11"/>
      <c r="D541" s="11"/>
    </row>
    <row r="542" spans="1:4" ht="15">
      <c r="A542" s="11"/>
      <c r="B542" s="11"/>
      <c r="C542" s="11"/>
      <c r="D542" s="11"/>
    </row>
    <row r="543" spans="1:4" ht="15">
      <c r="A543" s="11"/>
      <c r="B543" s="11"/>
      <c r="C543" s="11"/>
      <c r="D543" s="11"/>
    </row>
    <row r="544" spans="1:4" ht="15">
      <c r="A544" s="11"/>
      <c r="B544" s="11"/>
      <c r="C544" s="11"/>
      <c r="D544" s="11"/>
    </row>
    <row r="545" spans="1:4" ht="15">
      <c r="A545" s="11"/>
      <c r="B545" s="11"/>
      <c r="C545" s="11"/>
      <c r="D545" s="11"/>
    </row>
    <row r="546" spans="1:4" ht="15">
      <c r="A546" s="11"/>
      <c r="B546" s="11"/>
      <c r="C546" s="11"/>
      <c r="D546" s="11"/>
    </row>
    <row r="547" spans="1:4" ht="15">
      <c r="A547" s="11"/>
      <c r="B547" s="11"/>
      <c r="C547" s="11"/>
      <c r="D547" s="11"/>
    </row>
    <row r="548" spans="1:4" ht="15">
      <c r="A548" s="11"/>
      <c r="B548" s="11"/>
      <c r="C548" s="11"/>
      <c r="D548" s="11"/>
    </row>
    <row r="549" spans="1:4" ht="15">
      <c r="A549" s="11"/>
      <c r="B549" s="11"/>
      <c r="C549" s="11"/>
      <c r="D549" s="11"/>
    </row>
    <row r="550" spans="1:4" ht="15">
      <c r="A550" s="11"/>
      <c r="B550" s="11"/>
      <c r="C550" s="11"/>
      <c r="D550" s="11"/>
    </row>
    <row r="551" spans="1:4" ht="15">
      <c r="A551" s="11"/>
      <c r="B551" s="11"/>
      <c r="C551" s="11"/>
      <c r="D551" s="11"/>
    </row>
    <row r="552" spans="1:4" ht="15">
      <c r="A552" s="11"/>
      <c r="B552" s="11"/>
      <c r="C552" s="11"/>
      <c r="D552" s="11"/>
    </row>
    <row r="553" spans="1:4" ht="15">
      <c r="A553" s="11"/>
      <c r="B553" s="11"/>
      <c r="C553" s="11"/>
      <c r="D553" s="11"/>
    </row>
    <row r="554" spans="1:4" ht="15">
      <c r="A554" s="11"/>
      <c r="B554" s="11"/>
      <c r="C554" s="11"/>
      <c r="D554" s="11"/>
    </row>
    <row r="555" spans="1:4" ht="15">
      <c r="A555" s="11"/>
      <c r="B555" s="11"/>
      <c r="C555" s="11"/>
      <c r="D555" s="11"/>
    </row>
    <row r="556" spans="1:4" ht="15">
      <c r="A556" s="11"/>
      <c r="B556" s="11"/>
      <c r="C556" s="11"/>
      <c r="D556" s="11"/>
    </row>
    <row r="557" spans="1:4" ht="15">
      <c r="A557" s="11"/>
      <c r="B557" s="11"/>
      <c r="C557" s="11"/>
      <c r="D557" s="11"/>
    </row>
    <row r="558" spans="1:4" ht="15">
      <c r="A558" s="11"/>
      <c r="B558" s="11"/>
      <c r="C558" s="11"/>
      <c r="D558" s="11"/>
    </row>
    <row r="559" spans="1:4" ht="15">
      <c r="A559" s="11"/>
      <c r="B559" s="11"/>
      <c r="C559" s="11"/>
      <c r="D559" s="11"/>
    </row>
    <row r="560" spans="1:4" ht="15">
      <c r="A560" s="11"/>
      <c r="B560" s="11"/>
      <c r="C560" s="11"/>
      <c r="D560" s="11"/>
    </row>
    <row r="561" spans="1:4" ht="15">
      <c r="A561" s="11"/>
      <c r="B561" s="11"/>
      <c r="C561" s="11"/>
      <c r="D561" s="11"/>
    </row>
    <row r="562" spans="1:4" ht="15">
      <c r="A562" s="11"/>
      <c r="B562" s="11"/>
      <c r="C562" s="11"/>
      <c r="D562" s="11"/>
    </row>
    <row r="563" spans="1:4" ht="15">
      <c r="A563" s="11"/>
      <c r="B563" s="11"/>
      <c r="C563" s="11"/>
      <c r="D563" s="11"/>
    </row>
    <row r="564" spans="1:4" ht="15">
      <c r="A564" s="11"/>
      <c r="B564" s="11"/>
      <c r="C564" s="11"/>
      <c r="D564" s="11"/>
    </row>
    <row r="565" spans="1:4" ht="15">
      <c r="A565" s="11"/>
      <c r="B565" s="11"/>
      <c r="C565" s="11"/>
      <c r="D565" s="11"/>
    </row>
    <row r="566" spans="1:4" ht="15">
      <c r="A566" s="11"/>
      <c r="B566" s="11"/>
      <c r="C566" s="11"/>
      <c r="D566" s="11"/>
    </row>
    <row r="567" spans="1:4" ht="15">
      <c r="A567" s="11"/>
      <c r="B567" s="11"/>
      <c r="C567" s="11"/>
      <c r="D567" s="11"/>
    </row>
    <row r="568" spans="1:4" ht="15">
      <c r="A568" s="11"/>
      <c r="B568" s="11"/>
      <c r="C568" s="11"/>
      <c r="D568" s="11"/>
    </row>
    <row r="569" spans="1:4" ht="15">
      <c r="A569" s="11"/>
      <c r="B569" s="11"/>
      <c r="C569" s="11"/>
      <c r="D569" s="11"/>
    </row>
    <row r="570" spans="1:4" ht="15">
      <c r="A570" s="11"/>
      <c r="B570" s="11"/>
      <c r="C570" s="11"/>
      <c r="D570" s="11"/>
    </row>
    <row r="571" spans="1:4" ht="15">
      <c r="A571" s="11"/>
      <c r="B571" s="11"/>
      <c r="C571" s="11"/>
      <c r="D571" s="11"/>
    </row>
    <row r="572" spans="1:4" ht="15">
      <c r="A572" s="11"/>
      <c r="B572" s="11"/>
      <c r="C572" s="11"/>
      <c r="D572" s="11"/>
    </row>
    <row r="573" spans="1:4" ht="15">
      <c r="A573" s="11"/>
      <c r="B573" s="11"/>
      <c r="C573" s="11"/>
      <c r="D573" s="11"/>
    </row>
    <row r="574" spans="1:4" ht="15">
      <c r="A574" s="11"/>
      <c r="B574" s="11"/>
      <c r="C574" s="11"/>
      <c r="D574" s="11"/>
    </row>
    <row r="575" spans="1:4" ht="15">
      <c r="A575" s="11"/>
      <c r="B575" s="11"/>
      <c r="C575" s="11"/>
      <c r="D575" s="11"/>
    </row>
    <row r="576" spans="1:4" ht="15">
      <c r="A576" s="11"/>
      <c r="B576" s="11"/>
      <c r="C576" s="11"/>
      <c r="D576" s="11"/>
    </row>
    <row r="577" spans="1:4" ht="15">
      <c r="A577" s="11"/>
      <c r="B577" s="11"/>
      <c r="C577" s="11"/>
      <c r="D577" s="11"/>
    </row>
    <row r="578" spans="1:4" ht="15">
      <c r="A578" s="11"/>
      <c r="B578" s="11"/>
      <c r="C578" s="11"/>
      <c r="D578" s="11"/>
    </row>
    <row r="579" spans="1:4" ht="15">
      <c r="A579" s="11"/>
      <c r="B579" s="11"/>
      <c r="C579" s="11"/>
      <c r="D579" s="11"/>
    </row>
    <row r="580" spans="1:4" ht="15">
      <c r="A580" s="11"/>
      <c r="B580" s="11"/>
      <c r="C580" s="11"/>
      <c r="D580" s="11"/>
    </row>
    <row r="581" spans="1:4" ht="15">
      <c r="A581" s="11"/>
      <c r="B581" s="11"/>
      <c r="C581" s="11"/>
      <c r="D581" s="11"/>
    </row>
    <row r="582" spans="1:4" ht="15">
      <c r="A582" s="11"/>
      <c r="B582" s="11"/>
      <c r="C582" s="11"/>
      <c r="D582" s="11"/>
    </row>
    <row r="583" spans="1:4" ht="15">
      <c r="A583" s="11"/>
      <c r="B583" s="11"/>
      <c r="C583" s="11"/>
      <c r="D583" s="11"/>
    </row>
    <row r="584" spans="1:4" ht="15">
      <c r="A584" s="11"/>
      <c r="B584" s="11"/>
      <c r="C584" s="11"/>
      <c r="D584" s="11"/>
    </row>
    <row r="585" spans="1:4" ht="15">
      <c r="A585" s="11"/>
      <c r="B585" s="11"/>
      <c r="C585" s="11"/>
      <c r="D585" s="11"/>
    </row>
    <row r="586" spans="1:4" ht="15">
      <c r="A586" s="11"/>
      <c r="B586" s="11"/>
      <c r="C586" s="11"/>
      <c r="D586" s="11"/>
    </row>
    <row r="587" spans="1:4" ht="15">
      <c r="A587" s="11"/>
      <c r="B587" s="11"/>
      <c r="C587" s="11"/>
      <c r="D587" s="11"/>
    </row>
    <row r="588" spans="1:4" ht="15">
      <c r="A588" s="11"/>
      <c r="B588" s="11"/>
      <c r="C588" s="11"/>
      <c r="D588" s="11"/>
    </row>
    <row r="589" spans="1:4" ht="15">
      <c r="A589" s="11"/>
      <c r="B589" s="11"/>
      <c r="C589" s="11"/>
      <c r="D589" s="11"/>
    </row>
    <row r="590" spans="1:4" ht="15">
      <c r="A590" s="11"/>
      <c r="B590" s="11"/>
      <c r="C590" s="11"/>
      <c r="D590" s="11"/>
    </row>
    <row r="591" spans="1:4" ht="15">
      <c r="A591" s="11"/>
      <c r="B591" s="11"/>
      <c r="C591" s="11"/>
      <c r="D591" s="11"/>
    </row>
    <row r="592" spans="1:4" ht="15">
      <c r="A592" s="11"/>
      <c r="B592" s="11"/>
      <c r="C592" s="11"/>
      <c r="D592" s="11"/>
    </row>
    <row r="593" spans="1:4" ht="15">
      <c r="A593" s="11"/>
      <c r="B593" s="11"/>
      <c r="C593" s="11"/>
      <c r="D593" s="11"/>
    </row>
    <row r="594" spans="1:4" ht="15">
      <c r="A594" s="11"/>
      <c r="B594" s="11"/>
      <c r="C594" s="11"/>
      <c r="D594" s="11"/>
    </row>
    <row r="595" spans="1:4" ht="15">
      <c r="A595" s="11"/>
      <c r="B595" s="11"/>
      <c r="C595" s="11"/>
      <c r="D595" s="11"/>
    </row>
    <row r="596" spans="1:4" ht="15">
      <c r="A596" s="11"/>
      <c r="B596" s="11"/>
      <c r="C596" s="11"/>
      <c r="D596" s="11"/>
    </row>
    <row r="597" spans="1:4" ht="15">
      <c r="A597" s="11"/>
      <c r="B597" s="11"/>
      <c r="C597" s="11"/>
      <c r="D597" s="11"/>
    </row>
    <row r="598" spans="1:4" ht="15">
      <c r="A598" s="11"/>
      <c r="B598" s="11"/>
      <c r="C598" s="11"/>
      <c r="D598" s="11"/>
    </row>
    <row r="599" spans="1:4" ht="15">
      <c r="A599" s="11"/>
      <c r="B599" s="11"/>
      <c r="C599" s="11"/>
      <c r="D599" s="11"/>
    </row>
    <row r="600" spans="1:4" ht="15">
      <c r="A600" s="11"/>
      <c r="B600" s="11"/>
      <c r="C600" s="11"/>
      <c r="D600" s="11"/>
    </row>
    <row r="601" spans="1:4" ht="15">
      <c r="A601" s="11"/>
      <c r="B601" s="11"/>
      <c r="C601" s="11"/>
      <c r="D601" s="11"/>
    </row>
    <row r="602" spans="1:4" ht="15">
      <c r="A602" s="11"/>
      <c r="B602" s="11"/>
      <c r="C602" s="11"/>
      <c r="D602" s="11"/>
    </row>
    <row r="603" spans="1:4" ht="15">
      <c r="A603" s="11"/>
      <c r="B603" s="11"/>
      <c r="C603" s="11"/>
      <c r="D603" s="11"/>
    </row>
    <row r="604" spans="1:4" ht="15">
      <c r="A604" s="11"/>
      <c r="B604" s="11"/>
      <c r="C604" s="11"/>
      <c r="D604" s="11"/>
    </row>
    <row r="605" spans="1:4" ht="15">
      <c r="A605" s="11"/>
      <c r="B605" s="11"/>
      <c r="C605" s="11"/>
      <c r="D605" s="11"/>
    </row>
    <row r="606" spans="1:4" ht="15">
      <c r="A606" s="11"/>
      <c r="B606" s="11"/>
      <c r="C606" s="11"/>
      <c r="D606" s="11"/>
    </row>
    <row r="607" spans="1:4" ht="15">
      <c r="A607" s="11"/>
      <c r="B607" s="11"/>
      <c r="C607" s="11"/>
      <c r="D607" s="11"/>
    </row>
    <row r="608" spans="1:4" ht="15">
      <c r="A608" s="11"/>
      <c r="B608" s="11"/>
      <c r="C608" s="11"/>
      <c r="D608" s="11"/>
    </row>
    <row r="609" spans="1:4" ht="15">
      <c r="A609" s="11"/>
      <c r="B609" s="11"/>
      <c r="C609" s="11"/>
      <c r="D609" s="11"/>
    </row>
    <row r="610" spans="1:4" ht="15">
      <c r="A610" s="11"/>
      <c r="B610" s="11"/>
      <c r="C610" s="11"/>
      <c r="D610" s="11"/>
    </row>
    <row r="611" spans="1:4" ht="15">
      <c r="A611" s="11"/>
      <c r="B611" s="11"/>
      <c r="C611" s="11"/>
      <c r="D611" s="11"/>
    </row>
    <row r="612" spans="1:4" ht="15">
      <c r="A612" s="11"/>
      <c r="B612" s="11"/>
      <c r="C612" s="11"/>
      <c r="D612" s="11"/>
    </row>
    <row r="613" spans="1:4" ht="15">
      <c r="A613" s="11"/>
      <c r="B613" s="11"/>
      <c r="C613" s="11"/>
      <c r="D613" s="11"/>
    </row>
    <row r="614" spans="1:4" ht="15">
      <c r="A614" s="11"/>
      <c r="B614" s="11"/>
      <c r="C614" s="11"/>
      <c r="D614" s="11"/>
    </row>
    <row r="615" spans="1:4" ht="15">
      <c r="A615" s="11"/>
      <c r="B615" s="11"/>
      <c r="C615" s="11"/>
      <c r="D615" s="11"/>
    </row>
    <row r="616" spans="1:4" ht="15">
      <c r="A616" s="11"/>
      <c r="B616" s="11"/>
      <c r="C616" s="11"/>
      <c r="D616" s="11"/>
    </row>
    <row r="617" spans="1:4" ht="15">
      <c r="A617" s="11"/>
      <c r="B617" s="11"/>
      <c r="C617" s="11"/>
      <c r="D617" s="11"/>
    </row>
    <row r="618" spans="1:4" ht="15">
      <c r="A618" s="11"/>
      <c r="B618" s="11"/>
      <c r="C618" s="11"/>
      <c r="D618" s="11"/>
    </row>
    <row r="619" spans="1:4" ht="15">
      <c r="A619" s="11"/>
      <c r="B619" s="11"/>
      <c r="C619" s="11"/>
      <c r="D619" s="11"/>
    </row>
    <row r="620" spans="1:4" ht="15">
      <c r="A620" s="11"/>
      <c r="B620" s="11"/>
      <c r="C620" s="11"/>
      <c r="D620" s="11"/>
    </row>
    <row r="621" spans="1:4" ht="15">
      <c r="A621" s="11"/>
      <c r="B621" s="11"/>
      <c r="C621" s="11"/>
      <c r="D621" s="11"/>
    </row>
    <row r="622" spans="1:4" ht="15">
      <c r="A622" s="11"/>
      <c r="B622" s="11"/>
      <c r="C622" s="11"/>
      <c r="D622" s="11"/>
    </row>
    <row r="623" spans="1:4" ht="15">
      <c r="A623" s="11"/>
      <c r="B623" s="11"/>
      <c r="C623" s="11"/>
      <c r="D623" s="11"/>
    </row>
    <row r="624" spans="1:4" ht="15">
      <c r="A624" s="11"/>
      <c r="B624" s="11"/>
      <c r="C624" s="11"/>
      <c r="D624" s="11"/>
    </row>
    <row r="625" spans="1:4" ht="15">
      <c r="A625" s="11"/>
      <c r="B625" s="11"/>
      <c r="C625" s="11"/>
      <c r="D625" s="11"/>
    </row>
    <row r="626" spans="1:4" ht="15">
      <c r="A626" s="11"/>
      <c r="B626" s="11"/>
      <c r="C626" s="11"/>
      <c r="D626" s="11"/>
    </row>
    <row r="627" spans="1:4" ht="15">
      <c r="A627" s="11"/>
      <c r="B627" s="11"/>
      <c r="C627" s="11"/>
      <c r="D627" s="11"/>
    </row>
    <row r="628" spans="1:4" ht="15">
      <c r="A628" s="11"/>
      <c r="B628" s="11"/>
      <c r="C628" s="11"/>
      <c r="D628" s="11"/>
    </row>
    <row r="629" spans="1:4" ht="15">
      <c r="A629" s="11"/>
      <c r="B629" s="11"/>
      <c r="C629" s="11"/>
      <c r="D629" s="11"/>
    </row>
    <row r="630" spans="1:4" ht="15">
      <c r="A630" s="11"/>
      <c r="B630" s="11"/>
      <c r="C630" s="11"/>
      <c r="D630" s="11"/>
    </row>
    <row r="631" spans="1:4" ht="15">
      <c r="A631" s="11"/>
      <c r="B631" s="11"/>
      <c r="C631" s="11"/>
      <c r="D631" s="11"/>
    </row>
    <row r="632" spans="1:4" ht="15">
      <c r="A632" s="11"/>
      <c r="B632" s="11"/>
      <c r="C632" s="11"/>
      <c r="D632" s="11"/>
    </row>
    <row r="633" spans="1:4" ht="15">
      <c r="A633" s="11"/>
      <c r="B633" s="11"/>
      <c r="C633" s="11"/>
      <c r="D633" s="11"/>
    </row>
    <row r="634" spans="1:4" ht="15">
      <c r="A634" s="11"/>
      <c r="B634" s="11"/>
      <c r="C634" s="11"/>
      <c r="D634" s="11"/>
    </row>
    <row r="635" spans="1:4" ht="15">
      <c r="A635" s="11"/>
      <c r="B635" s="11"/>
      <c r="C635" s="11"/>
      <c r="D635" s="11"/>
    </row>
    <row r="636" spans="1:4" ht="15">
      <c r="A636" s="11"/>
      <c r="B636" s="11"/>
      <c r="C636" s="11"/>
      <c r="D636" s="11"/>
    </row>
    <row r="637" spans="1:4" ht="15">
      <c r="A637" s="11"/>
      <c r="B637" s="11"/>
      <c r="C637" s="11"/>
      <c r="D637" s="11"/>
    </row>
    <row r="638" spans="1:4" ht="15">
      <c r="A638" s="11"/>
      <c r="B638" s="11"/>
      <c r="C638" s="11"/>
      <c r="D638" s="11"/>
    </row>
    <row r="639" spans="1:4" ht="15">
      <c r="A639" s="11"/>
      <c r="B639" s="11"/>
      <c r="C639" s="11"/>
      <c r="D639" s="11"/>
    </row>
    <row r="640" spans="1:4" ht="15">
      <c r="A640" s="11"/>
      <c r="B640" s="11"/>
      <c r="C640" s="11"/>
      <c r="D640" s="11"/>
    </row>
    <row r="641" spans="1:4" ht="15">
      <c r="A641" s="11"/>
      <c r="B641" s="11"/>
      <c r="C641" s="11"/>
      <c r="D641" s="11"/>
    </row>
    <row r="642" spans="1:4" ht="15">
      <c r="A642" s="11"/>
      <c r="B642" s="11"/>
      <c r="C642" s="11"/>
      <c r="D642" s="11"/>
    </row>
    <row r="643" spans="1:4" ht="15">
      <c r="A643" s="11"/>
      <c r="B643" s="11"/>
      <c r="C643" s="11"/>
      <c r="D643" s="11"/>
    </row>
    <row r="644" spans="1:4" ht="15">
      <c r="A644" s="11"/>
      <c r="B644" s="11"/>
      <c r="C644" s="11"/>
      <c r="D644" s="11"/>
    </row>
    <row r="645" spans="1:4" ht="15">
      <c r="A645" s="11"/>
      <c r="B645" s="11"/>
      <c r="C645" s="11"/>
      <c r="D645" s="11"/>
    </row>
    <row r="646" spans="1:4" ht="15">
      <c r="A646" s="11"/>
      <c r="B646" s="11"/>
      <c r="C646" s="11"/>
      <c r="D646" s="11"/>
    </row>
    <row r="647" spans="1:4" ht="15">
      <c r="A647" s="11"/>
      <c r="B647" s="11"/>
      <c r="C647" s="11"/>
      <c r="D647" s="11"/>
    </row>
    <row r="648" spans="1:4" ht="15">
      <c r="A648" s="11"/>
      <c r="B648" s="11"/>
      <c r="C648" s="11"/>
      <c r="D648" s="11"/>
    </row>
    <row r="649" spans="1:4" ht="15">
      <c r="A649" s="11"/>
      <c r="B649" s="11"/>
      <c r="C649" s="11"/>
      <c r="D649" s="11"/>
    </row>
    <row r="650" spans="1:4" ht="15">
      <c r="A650" s="11"/>
      <c r="B650" s="11"/>
      <c r="C650" s="11"/>
      <c r="D650" s="11"/>
    </row>
    <row r="651" spans="1:4" ht="15">
      <c r="A651" s="11"/>
      <c r="B651" s="11"/>
      <c r="C651" s="11"/>
      <c r="D651" s="11"/>
    </row>
    <row r="652" spans="1:4" ht="15">
      <c r="A652" s="11"/>
      <c r="B652" s="11"/>
      <c r="C652" s="11"/>
      <c r="D652" s="11"/>
    </row>
    <row r="653" spans="1:4" ht="15">
      <c r="A653" s="11"/>
      <c r="B653" s="11"/>
      <c r="C653" s="11"/>
      <c r="D653" s="11"/>
    </row>
    <row r="654" spans="1:4" ht="15">
      <c r="A654" s="11"/>
      <c r="B654" s="11"/>
      <c r="C654" s="11"/>
      <c r="D654" s="11"/>
    </row>
    <row r="655" spans="1:4" ht="15">
      <c r="A655" s="11"/>
      <c r="B655" s="11"/>
      <c r="C655" s="11"/>
      <c r="D655" s="11"/>
    </row>
    <row r="656" spans="1:4" ht="15">
      <c r="A656" s="11"/>
      <c r="B656" s="11"/>
      <c r="C656" s="11"/>
      <c r="D656" s="11"/>
    </row>
    <row r="657" spans="1:4" ht="15">
      <c r="A657" s="11"/>
      <c r="B657" s="11"/>
      <c r="C657" s="11"/>
      <c r="D657" s="11"/>
    </row>
    <row r="658" spans="1:4" ht="15">
      <c r="A658" s="11"/>
      <c r="B658" s="11"/>
      <c r="C658" s="11"/>
      <c r="D658" s="11"/>
    </row>
    <row r="659" spans="1:4" ht="15">
      <c r="A659" s="11"/>
      <c r="B659" s="11"/>
      <c r="C659" s="11"/>
      <c r="D659" s="11"/>
    </row>
    <row r="660" spans="1:4" ht="15">
      <c r="A660" s="11"/>
      <c r="B660" s="11"/>
      <c r="C660" s="11"/>
      <c r="D660" s="11"/>
    </row>
    <row r="661" spans="1:4" ht="15">
      <c r="A661" s="11"/>
      <c r="B661" s="11"/>
      <c r="C661" s="11"/>
      <c r="D661" s="11"/>
    </row>
    <row r="662" spans="1:4" ht="15">
      <c r="A662" s="11"/>
      <c r="B662" s="11"/>
      <c r="C662" s="11"/>
      <c r="D662" s="11"/>
    </row>
    <row r="663" spans="1:4" ht="15">
      <c r="A663" s="11"/>
      <c r="B663" s="11"/>
      <c r="C663" s="11"/>
      <c r="D663" s="11"/>
    </row>
    <row r="664" spans="1:4" ht="15">
      <c r="A664" s="11"/>
      <c r="B664" s="11"/>
      <c r="C664" s="11"/>
      <c r="D664" s="11"/>
    </row>
    <row r="665" spans="1:4" ht="15">
      <c r="A665" s="11"/>
      <c r="B665" s="11"/>
      <c r="C665" s="11"/>
      <c r="D665" s="11"/>
    </row>
    <row r="666" spans="1:4" ht="15">
      <c r="A666" s="11"/>
      <c r="B666" s="11"/>
      <c r="C666" s="11"/>
      <c r="D666" s="11"/>
    </row>
    <row r="667" spans="1:4" ht="15">
      <c r="A667" s="11"/>
      <c r="B667" s="11"/>
      <c r="C667" s="11"/>
      <c r="D667" s="11"/>
    </row>
    <row r="668" spans="1:4" ht="15">
      <c r="A668" s="11"/>
      <c r="B668" s="11"/>
      <c r="C668" s="11"/>
      <c r="D668" s="11"/>
    </row>
    <row r="669" spans="1:4" ht="15">
      <c r="A669" s="11"/>
      <c r="B669" s="11"/>
      <c r="C669" s="11"/>
      <c r="D669" s="11"/>
    </row>
    <row r="670" spans="1:4" ht="15">
      <c r="A670" s="11"/>
      <c r="B670" s="11"/>
      <c r="C670" s="11"/>
      <c r="D670" s="11"/>
    </row>
    <row r="671" spans="1:4" ht="15">
      <c r="A671" s="11"/>
      <c r="B671" s="11"/>
      <c r="C671" s="11"/>
      <c r="D671" s="11"/>
    </row>
    <row r="672" spans="1:4" ht="15">
      <c r="A672" s="11"/>
      <c r="B672" s="11"/>
      <c r="C672" s="11"/>
      <c r="D672" s="11"/>
    </row>
    <row r="673" spans="1:4" ht="15">
      <c r="A673" s="11"/>
      <c r="B673" s="11"/>
      <c r="C673" s="11"/>
      <c r="D673" s="11"/>
    </row>
    <row r="674" spans="1:4" ht="15">
      <c r="A674" s="11"/>
      <c r="B674" s="11"/>
      <c r="C674" s="11"/>
      <c r="D674" s="11"/>
    </row>
    <row r="675" spans="1:4" ht="15">
      <c r="A675" s="11"/>
      <c r="B675" s="11"/>
      <c r="C675" s="11"/>
      <c r="D675" s="11"/>
    </row>
    <row r="676" spans="1:4" ht="15">
      <c r="A676" s="11"/>
      <c r="B676" s="11"/>
      <c r="C676" s="11"/>
      <c r="D676" s="11"/>
    </row>
    <row r="677" spans="1:4" ht="15">
      <c r="A677" s="11"/>
      <c r="B677" s="11"/>
      <c r="C677" s="11"/>
      <c r="D677" s="11"/>
    </row>
    <row r="678" spans="1:4" ht="15">
      <c r="A678" s="11"/>
      <c r="B678" s="11"/>
      <c r="C678" s="11"/>
      <c r="D678" s="11"/>
    </row>
    <row r="679" spans="1:4" ht="15">
      <c r="A679" s="11"/>
      <c r="B679" s="11"/>
      <c r="C679" s="11"/>
      <c r="D679" s="11"/>
    </row>
    <row r="680" spans="1:4" ht="15">
      <c r="A680" s="11"/>
      <c r="B680" s="11"/>
      <c r="C680" s="11"/>
      <c r="D680" s="11"/>
    </row>
    <row r="681" spans="1:4" ht="15">
      <c r="A681" s="11"/>
      <c r="B681" s="11"/>
      <c r="C681" s="11"/>
      <c r="D681" s="11"/>
    </row>
    <row r="682" spans="1:4" ht="15">
      <c r="A682" s="11"/>
      <c r="B682" s="11"/>
      <c r="C682" s="11"/>
      <c r="D682" s="11"/>
    </row>
    <row r="683" spans="1:4" ht="15">
      <c r="A683" s="11"/>
      <c r="B683" s="11"/>
      <c r="C683" s="11"/>
      <c r="D683" s="11"/>
    </row>
    <row r="684" spans="1:4" ht="15">
      <c r="A684" s="11"/>
      <c r="B684" s="11"/>
      <c r="C684" s="11"/>
      <c r="D684" s="11"/>
    </row>
    <row r="685" spans="1:4" ht="15">
      <c r="A685" s="11"/>
      <c r="B685" s="11"/>
      <c r="C685" s="11"/>
      <c r="D685" s="11"/>
    </row>
    <row r="686" spans="1:4" ht="15">
      <c r="A686" s="11"/>
      <c r="B686" s="11"/>
      <c r="C686" s="11"/>
      <c r="D686" s="11"/>
    </row>
    <row r="687" spans="1:4" ht="15">
      <c r="A687" s="11"/>
      <c r="B687" s="11"/>
      <c r="C687" s="11"/>
      <c r="D687" s="11"/>
    </row>
    <row r="688" spans="1:4" ht="15">
      <c r="A688" s="11"/>
      <c r="B688" s="11"/>
      <c r="C688" s="11"/>
      <c r="D688" s="11"/>
    </row>
    <row r="689" spans="1:4" ht="15">
      <c r="A689" s="11"/>
      <c r="B689" s="11"/>
      <c r="C689" s="11"/>
      <c r="D689" s="11"/>
    </row>
    <row r="690" spans="1:4" ht="15">
      <c r="A690" s="11"/>
      <c r="B690" s="11"/>
      <c r="C690" s="11"/>
      <c r="D690" s="11"/>
    </row>
    <row r="691" spans="1:4" ht="15">
      <c r="A691" s="11"/>
      <c r="B691" s="11"/>
      <c r="C691" s="11"/>
      <c r="D691" s="11"/>
    </row>
    <row r="692" spans="1:4" ht="15">
      <c r="A692" s="11"/>
      <c r="B692" s="11"/>
      <c r="C692" s="11"/>
      <c r="D692" s="11"/>
    </row>
    <row r="693" spans="1:4" ht="15">
      <c r="A693" s="11"/>
      <c r="B693" s="11"/>
      <c r="C693" s="11"/>
      <c r="D693" s="11"/>
    </row>
    <row r="694" spans="1:4" ht="15">
      <c r="A694" s="11"/>
      <c r="B694" s="11"/>
      <c r="C694" s="11"/>
      <c r="D694" s="11"/>
    </row>
    <row r="695" spans="1:4" ht="15">
      <c r="A695" s="11"/>
      <c r="B695" s="11"/>
      <c r="C695" s="11"/>
      <c r="D695" s="11"/>
    </row>
    <row r="696" spans="1:4" ht="15">
      <c r="A696" s="11"/>
      <c r="B696" s="11"/>
      <c r="C696" s="11"/>
      <c r="D696" s="11"/>
    </row>
    <row r="697" spans="1:4" ht="15">
      <c r="A697" s="11"/>
      <c r="B697" s="11"/>
      <c r="C697" s="11"/>
      <c r="D697" s="11"/>
    </row>
    <row r="698" spans="1:4" ht="15">
      <c r="A698" s="11"/>
      <c r="B698" s="11"/>
      <c r="C698" s="11"/>
      <c r="D698" s="11"/>
    </row>
    <row r="699" spans="1:4" ht="15">
      <c r="A699" s="11"/>
      <c r="B699" s="11"/>
      <c r="C699" s="11"/>
      <c r="D699" s="11"/>
    </row>
    <row r="700" spans="1:4" ht="15">
      <c r="A700" s="11"/>
      <c r="B700" s="11"/>
      <c r="C700" s="11"/>
      <c r="D700" s="11"/>
    </row>
    <row r="701" spans="1:4" ht="15">
      <c r="A701" s="11"/>
      <c r="B701" s="11"/>
      <c r="C701" s="11"/>
      <c r="D701" s="11"/>
    </row>
    <row r="702" spans="1:4" ht="15">
      <c r="A702" s="11"/>
      <c r="B702" s="11"/>
      <c r="C702" s="11"/>
      <c r="D702" s="11"/>
    </row>
    <row r="703" spans="1:4" ht="15">
      <c r="A703" s="11"/>
      <c r="B703" s="11"/>
      <c r="C703" s="11"/>
      <c r="D703" s="11"/>
    </row>
    <row r="704" spans="1:4" ht="15">
      <c r="A704" s="11"/>
      <c r="B704" s="11"/>
      <c r="C704" s="11"/>
      <c r="D704" s="11"/>
    </row>
    <row r="705" spans="1:4" ht="15">
      <c r="A705" s="11"/>
      <c r="B705" s="11"/>
      <c r="C705" s="11"/>
      <c r="D705" s="11"/>
    </row>
    <row r="706" spans="1:4" ht="15">
      <c r="A706" s="11"/>
      <c r="B706" s="11"/>
      <c r="C706" s="11"/>
      <c r="D706" s="11"/>
    </row>
    <row r="707" spans="1:4" ht="15">
      <c r="A707" s="11"/>
      <c r="B707" s="11"/>
      <c r="C707" s="11"/>
      <c r="D707" s="11"/>
    </row>
    <row r="708" spans="1:4" ht="15">
      <c r="A708" s="11"/>
      <c r="B708" s="11"/>
      <c r="C708" s="11"/>
      <c r="D708" s="11"/>
    </row>
    <row r="709" spans="1:4" ht="15">
      <c r="A709" s="11"/>
      <c r="B709" s="11"/>
      <c r="C709" s="11"/>
      <c r="D709" s="11"/>
    </row>
    <row r="710" spans="1:4" ht="15">
      <c r="A710" s="11"/>
      <c r="B710" s="11"/>
      <c r="C710" s="11"/>
      <c r="D710" s="11"/>
    </row>
    <row r="711" spans="1:4" ht="15">
      <c r="A711" s="11"/>
      <c r="B711" s="11"/>
      <c r="C711" s="11"/>
      <c r="D711" s="11"/>
    </row>
    <row r="712" spans="1:4" ht="15">
      <c r="A712" s="11"/>
      <c r="B712" s="11"/>
      <c r="C712" s="11"/>
      <c r="D712" s="11"/>
    </row>
    <row r="713" spans="1:4" ht="15">
      <c r="A713" s="11"/>
      <c r="B713" s="11"/>
      <c r="C713" s="11"/>
      <c r="D713" s="11"/>
    </row>
    <row r="714" spans="1:4" ht="15">
      <c r="A714" s="11"/>
      <c r="B714" s="11"/>
      <c r="C714" s="11"/>
      <c r="D714" s="11"/>
    </row>
    <row r="715" spans="1:4" ht="15">
      <c r="A715" s="11"/>
      <c r="B715" s="11"/>
      <c r="C715" s="11"/>
      <c r="D715" s="11"/>
    </row>
    <row r="716" spans="1:4" ht="15">
      <c r="A716" s="11"/>
      <c r="B716" s="11"/>
      <c r="C716" s="11"/>
      <c r="D716" s="11"/>
    </row>
    <row r="717" spans="1:4" ht="15">
      <c r="A717" s="11"/>
      <c r="B717" s="11"/>
      <c r="C717" s="11"/>
      <c r="D717" s="11"/>
    </row>
    <row r="718" spans="1:4" ht="15">
      <c r="A718" s="11"/>
      <c r="B718" s="11"/>
      <c r="C718" s="11"/>
      <c r="D718" s="11"/>
    </row>
    <row r="719" spans="1:4" ht="15">
      <c r="A719" s="11"/>
      <c r="B719" s="11"/>
      <c r="C719" s="11"/>
      <c r="D719" s="11"/>
    </row>
    <row r="720" spans="1:4" ht="15">
      <c r="A720" s="11"/>
      <c r="B720" s="11"/>
      <c r="C720" s="11"/>
      <c r="D720" s="11"/>
    </row>
    <row r="721" spans="1:4" ht="15">
      <c r="A721" s="11"/>
      <c r="B721" s="11"/>
      <c r="C721" s="11"/>
      <c r="D721" s="11"/>
    </row>
    <row r="722" spans="1:4" ht="15">
      <c r="A722" s="11"/>
      <c r="B722" s="11"/>
      <c r="C722" s="11"/>
      <c r="D722" s="11"/>
    </row>
    <row r="723" spans="1:4" ht="15">
      <c r="A723" s="11"/>
      <c r="B723" s="11"/>
      <c r="C723" s="11"/>
      <c r="D723" s="11"/>
    </row>
    <row r="724" spans="1:4" ht="15">
      <c r="A724" s="11"/>
      <c r="B724" s="11"/>
      <c r="C724" s="11"/>
      <c r="D724" s="11"/>
    </row>
    <row r="725" spans="1:4" ht="15">
      <c r="A725" s="11"/>
      <c r="B725" s="11"/>
      <c r="C725" s="11"/>
      <c r="D725" s="11"/>
    </row>
    <row r="726" spans="1:4" ht="15">
      <c r="A726" s="11"/>
      <c r="B726" s="11"/>
      <c r="C726" s="11"/>
      <c r="D726" s="11"/>
    </row>
    <row r="727" spans="1:4" ht="15">
      <c r="A727" s="11"/>
      <c r="B727" s="11"/>
      <c r="C727" s="11"/>
      <c r="D727" s="11"/>
    </row>
    <row r="728" spans="1:4" ht="15">
      <c r="A728" s="11"/>
      <c r="B728" s="11"/>
      <c r="C728" s="11"/>
      <c r="D728" s="11"/>
    </row>
    <row r="729" spans="1:4" ht="15">
      <c r="A729" s="11"/>
      <c r="B729" s="11"/>
      <c r="C729" s="11"/>
      <c r="D729" s="11"/>
    </row>
    <row r="730" spans="1:4" ht="15">
      <c r="A730" s="11"/>
      <c r="B730" s="11"/>
      <c r="C730" s="11"/>
      <c r="D730" s="11"/>
    </row>
    <row r="731" spans="1:4" ht="15">
      <c r="A731" s="11"/>
      <c r="B731" s="11"/>
      <c r="C731" s="11"/>
      <c r="D731" s="11"/>
    </row>
    <row r="732" spans="1:4" ht="15">
      <c r="A732" s="11"/>
      <c r="B732" s="11"/>
      <c r="C732" s="11"/>
      <c r="D732" s="11"/>
    </row>
    <row r="733" spans="1:4" ht="15">
      <c r="A733" s="11"/>
      <c r="B733" s="11"/>
      <c r="C733" s="11"/>
      <c r="D733" s="11"/>
    </row>
    <row r="734" spans="1:4" ht="15">
      <c r="A734" s="11"/>
      <c r="B734" s="11"/>
      <c r="C734" s="11"/>
      <c r="D734" s="11"/>
    </row>
    <row r="735" spans="1:4" ht="15">
      <c r="A735" s="11"/>
      <c r="B735" s="11"/>
      <c r="C735" s="11"/>
      <c r="D735" s="11"/>
    </row>
    <row r="736" spans="1:4" ht="15">
      <c r="A736" s="11"/>
      <c r="B736" s="11"/>
      <c r="C736" s="11"/>
      <c r="D736" s="11"/>
    </row>
    <row r="737" spans="1:4" ht="15">
      <c r="A737" s="11"/>
      <c r="B737" s="11"/>
      <c r="C737" s="11"/>
      <c r="D737" s="11"/>
    </row>
    <row r="738" spans="1:4" ht="15">
      <c r="A738" s="11"/>
      <c r="B738" s="11"/>
      <c r="C738" s="11"/>
      <c r="D738" s="11"/>
    </row>
    <row r="739" spans="1:4" ht="15">
      <c r="A739" s="11"/>
      <c r="B739" s="11"/>
      <c r="C739" s="11"/>
      <c r="D739" s="11"/>
    </row>
    <row r="740" spans="1:4" ht="15">
      <c r="A740" s="11"/>
      <c r="B740" s="11"/>
      <c r="C740" s="11"/>
      <c r="D740" s="11"/>
    </row>
    <row r="741" spans="1:4" ht="15">
      <c r="A741" s="11"/>
      <c r="B741" s="11"/>
      <c r="C741" s="11"/>
      <c r="D741" s="11"/>
    </row>
    <row r="742" spans="1:4" ht="15">
      <c r="A742" s="11"/>
      <c r="B742" s="11"/>
      <c r="C742" s="11"/>
      <c r="D742" s="11"/>
    </row>
    <row r="743" spans="1:4" ht="15">
      <c r="A743" s="11"/>
      <c r="B743" s="11"/>
      <c r="C743" s="11"/>
      <c r="D743" s="11"/>
    </row>
    <row r="744" spans="1:4" ht="15">
      <c r="A744" s="11"/>
      <c r="B744" s="11"/>
      <c r="C744" s="11"/>
      <c r="D744" s="11"/>
    </row>
    <row r="745" spans="1:4" ht="15">
      <c r="A745" s="11"/>
      <c r="B745" s="11"/>
      <c r="C745" s="11"/>
      <c r="D745" s="11"/>
    </row>
    <row r="746" spans="1:4" ht="15">
      <c r="A746" s="11"/>
      <c r="B746" s="11"/>
      <c r="C746" s="11"/>
      <c r="D746" s="11"/>
    </row>
    <row r="747" spans="1:4" ht="15">
      <c r="A747" s="11"/>
      <c r="B747" s="11"/>
      <c r="C747" s="11"/>
      <c r="D747" s="11"/>
    </row>
    <row r="748" spans="1:4" ht="15">
      <c r="A748" s="11"/>
      <c r="B748" s="11"/>
      <c r="C748" s="11"/>
      <c r="D748" s="11"/>
    </row>
    <row r="749" spans="1:4" ht="15">
      <c r="A749" s="11"/>
      <c r="B749" s="11"/>
      <c r="C749" s="11"/>
      <c r="D749" s="11"/>
    </row>
    <row r="750" spans="1:4" ht="15">
      <c r="A750" s="11"/>
      <c r="B750" s="11"/>
      <c r="C750" s="11"/>
      <c r="D750" s="11"/>
    </row>
    <row r="751" spans="1:4" ht="15">
      <c r="A751" s="11"/>
      <c r="B751" s="11"/>
      <c r="C751" s="11"/>
      <c r="D751" s="11"/>
    </row>
    <row r="752" spans="1:4" ht="15">
      <c r="A752" s="11"/>
      <c r="B752" s="11"/>
      <c r="C752" s="11"/>
      <c r="D752" s="11"/>
    </row>
    <row r="753" spans="1:4" ht="15">
      <c r="A753" s="11"/>
      <c r="B753" s="11"/>
      <c r="C753" s="11"/>
      <c r="D753" s="11"/>
    </row>
    <row r="754" spans="1:4" ht="15">
      <c r="A754" s="11"/>
      <c r="B754" s="11"/>
      <c r="C754" s="11"/>
      <c r="D754" s="11"/>
    </row>
    <row r="755" spans="1:4" ht="15">
      <c r="A755" s="11"/>
      <c r="B755" s="11"/>
      <c r="C755" s="11"/>
      <c r="D755" s="11"/>
    </row>
    <row r="756" spans="1:4" ht="15">
      <c r="A756" s="11"/>
      <c r="B756" s="11"/>
      <c r="C756" s="11"/>
      <c r="D756" s="11"/>
    </row>
    <row r="757" spans="1:4" ht="15">
      <c r="A757" s="11"/>
      <c r="B757" s="11"/>
      <c r="C757" s="11"/>
      <c r="D757" s="11"/>
    </row>
    <row r="758" spans="1:4" ht="15">
      <c r="A758" s="11"/>
      <c r="B758" s="11"/>
      <c r="C758" s="11"/>
      <c r="D758" s="11"/>
    </row>
    <row r="759" spans="1:4" ht="15">
      <c r="A759" s="11"/>
      <c r="B759" s="11"/>
      <c r="C759" s="11"/>
      <c r="D759" s="11"/>
    </row>
    <row r="760" spans="1:4" ht="15">
      <c r="A760" s="11"/>
      <c r="B760" s="11"/>
      <c r="C760" s="11"/>
      <c r="D760" s="11"/>
    </row>
    <row r="761" spans="1:4" ht="15">
      <c r="A761" s="11"/>
      <c r="B761" s="11"/>
      <c r="C761" s="11"/>
      <c r="D761" s="11"/>
    </row>
    <row r="762" spans="1:4" ht="15">
      <c r="A762" s="11"/>
      <c r="B762" s="11"/>
      <c r="C762" s="11"/>
      <c r="D762" s="11"/>
    </row>
    <row r="763" spans="1:4" ht="15">
      <c r="A763" s="11"/>
      <c r="B763" s="11"/>
      <c r="C763" s="11"/>
      <c r="D763" s="11"/>
    </row>
    <row r="764" spans="1:4" ht="15">
      <c r="A764" s="11"/>
      <c r="B764" s="11"/>
      <c r="C764" s="11"/>
      <c r="D764" s="11"/>
    </row>
    <row r="765" spans="1:4" ht="15">
      <c r="A765" s="11"/>
      <c r="B765" s="11"/>
      <c r="C765" s="11"/>
      <c r="D765" s="11"/>
    </row>
    <row r="766" spans="1:4" ht="15">
      <c r="A766" s="11"/>
      <c r="B766" s="11"/>
      <c r="C766" s="11"/>
      <c r="D766" s="11"/>
    </row>
    <row r="767" spans="1:4" ht="15">
      <c r="A767" s="11"/>
      <c r="B767" s="11"/>
      <c r="C767" s="11"/>
      <c r="D767" s="11"/>
    </row>
    <row r="768" spans="1:4" ht="15">
      <c r="A768" s="11"/>
      <c r="B768" s="11"/>
      <c r="C768" s="11"/>
      <c r="D768" s="11"/>
    </row>
    <row r="769" spans="1:4" ht="15">
      <c r="A769" s="11"/>
      <c r="B769" s="11"/>
      <c r="C769" s="11"/>
      <c r="D769" s="11"/>
    </row>
    <row r="770" spans="1:4" ht="15">
      <c r="A770" s="11"/>
      <c r="B770" s="11"/>
      <c r="C770" s="11"/>
      <c r="D770" s="11"/>
    </row>
    <row r="771" spans="1:4" ht="15">
      <c r="A771" s="11"/>
      <c r="B771" s="11"/>
      <c r="C771" s="11"/>
      <c r="D771" s="11"/>
    </row>
    <row r="772" spans="1:4" ht="15">
      <c r="A772" s="11"/>
      <c r="B772" s="11"/>
      <c r="C772" s="11"/>
      <c r="D772" s="11"/>
    </row>
    <row r="773" spans="1:4" ht="15">
      <c r="A773" s="11"/>
      <c r="B773" s="11"/>
      <c r="C773" s="11"/>
      <c r="D773" s="11"/>
    </row>
    <row r="774" spans="1:4" ht="15">
      <c r="A774" s="11"/>
      <c r="B774" s="11"/>
      <c r="C774" s="11"/>
      <c r="D774" s="11"/>
    </row>
    <row r="775" spans="1:4" ht="15">
      <c r="A775" s="11"/>
      <c r="B775" s="11"/>
      <c r="C775" s="11"/>
      <c r="D775" s="11"/>
    </row>
    <row r="776" spans="1:4" ht="15">
      <c r="A776" s="11"/>
      <c r="B776" s="11"/>
      <c r="C776" s="11"/>
      <c r="D776" s="11"/>
    </row>
    <row r="777" spans="1:4" ht="15">
      <c r="A777" s="11"/>
      <c r="B777" s="11"/>
      <c r="C777" s="11"/>
      <c r="D777" s="11"/>
    </row>
    <row r="778" spans="1:4" ht="15">
      <c r="A778" s="11"/>
      <c r="B778" s="11"/>
      <c r="C778" s="11"/>
      <c r="D778" s="11"/>
    </row>
    <row r="779" spans="1:4" ht="15">
      <c r="A779" s="11"/>
      <c r="B779" s="11"/>
      <c r="C779" s="11"/>
      <c r="D779" s="11"/>
    </row>
    <row r="780" spans="1:4" ht="15">
      <c r="A780" s="11"/>
      <c r="B780" s="11"/>
      <c r="C780" s="11"/>
      <c r="D780" s="11"/>
    </row>
    <row r="781" spans="1:4" ht="15">
      <c r="A781" s="11"/>
      <c r="B781" s="11"/>
      <c r="C781" s="11"/>
      <c r="D781" s="11"/>
    </row>
    <row r="782" spans="1:4" ht="15">
      <c r="A782" s="11"/>
      <c r="B782" s="11"/>
      <c r="C782" s="11"/>
      <c r="D782" s="11"/>
    </row>
    <row r="783" spans="1:4" ht="15">
      <c r="A783" s="11"/>
      <c r="B783" s="11"/>
      <c r="C783" s="11"/>
      <c r="D783" s="11"/>
    </row>
    <row r="784" spans="1:4" ht="15">
      <c r="A784" s="11"/>
      <c r="B784" s="11"/>
      <c r="C784" s="11"/>
      <c r="D784" s="11"/>
    </row>
    <row r="785" spans="1:4" ht="15">
      <c r="A785" s="11"/>
      <c r="B785" s="11"/>
      <c r="C785" s="11"/>
      <c r="D785" s="11"/>
    </row>
    <row r="786" spans="1:4" ht="15">
      <c r="A786" s="11"/>
      <c r="B786" s="11"/>
      <c r="C786" s="11"/>
      <c r="D786" s="11"/>
    </row>
    <row r="787" spans="1:4" ht="15">
      <c r="A787" s="11"/>
      <c r="B787" s="11"/>
      <c r="C787" s="11"/>
      <c r="D787" s="11"/>
    </row>
    <row r="788" spans="1:4" ht="15">
      <c r="A788" s="11"/>
      <c r="B788" s="11"/>
      <c r="C788" s="11"/>
      <c r="D788" s="11"/>
    </row>
    <row r="789" spans="1:4" ht="15">
      <c r="A789" s="11"/>
      <c r="B789" s="11"/>
      <c r="C789" s="11"/>
      <c r="D789" s="11"/>
    </row>
    <row r="790" spans="1:4" ht="15">
      <c r="A790" s="11"/>
      <c r="B790" s="11"/>
      <c r="C790" s="11"/>
      <c r="D790" s="11"/>
    </row>
    <row r="791" spans="1:4" ht="15">
      <c r="A791" s="11"/>
      <c r="B791" s="11"/>
      <c r="C791" s="11"/>
      <c r="D791" s="11"/>
    </row>
    <row r="792" spans="1:4" ht="15">
      <c r="A792" s="11"/>
      <c r="B792" s="11"/>
      <c r="C792" s="11"/>
      <c r="D792" s="11"/>
    </row>
    <row r="793" spans="1:4" ht="15">
      <c r="A793" s="11"/>
      <c r="B793" s="11"/>
      <c r="C793" s="11"/>
      <c r="D793" s="11"/>
    </row>
    <row r="794" spans="1:4" ht="15">
      <c r="A794" s="11"/>
      <c r="B794" s="11"/>
      <c r="C794" s="11"/>
      <c r="D794" s="11"/>
    </row>
    <row r="795" spans="1:4" ht="15">
      <c r="A795" s="11"/>
      <c r="B795" s="11"/>
      <c r="C795" s="11"/>
      <c r="D795" s="11"/>
    </row>
    <row r="796" spans="1:4" ht="15">
      <c r="A796" s="11"/>
      <c r="B796" s="11"/>
      <c r="C796" s="11"/>
      <c r="D796" s="11"/>
    </row>
    <row r="797" spans="1:4" ht="15">
      <c r="A797" s="11"/>
      <c r="B797" s="11"/>
      <c r="C797" s="11"/>
      <c r="D797" s="11"/>
    </row>
    <row r="798" spans="1:4" ht="15">
      <c r="A798" s="11"/>
      <c r="B798" s="11"/>
      <c r="C798" s="11"/>
      <c r="D798" s="11"/>
    </row>
    <row r="799" spans="1:4" ht="15">
      <c r="A799" s="11"/>
      <c r="B799" s="11"/>
      <c r="C799" s="11"/>
      <c r="D799" s="11"/>
    </row>
    <row r="800" spans="1:4" ht="15">
      <c r="A800" s="11"/>
      <c r="B800" s="11"/>
      <c r="C800" s="11"/>
      <c r="D800" s="11"/>
    </row>
    <row r="801" spans="1:4" ht="15">
      <c r="A801" s="11"/>
      <c r="B801" s="11"/>
      <c r="C801" s="11"/>
      <c r="D801" s="11"/>
    </row>
    <row r="802" spans="1:4" ht="15">
      <c r="A802" s="11"/>
      <c r="B802" s="11"/>
      <c r="C802" s="11"/>
      <c r="D802" s="11"/>
    </row>
    <row r="803" spans="1:4" ht="15">
      <c r="A803" s="11"/>
      <c r="B803" s="11"/>
      <c r="C803" s="11"/>
      <c r="D803" s="11"/>
    </row>
    <row r="804" spans="1:4" ht="15">
      <c r="A804" s="11"/>
      <c r="B804" s="11"/>
      <c r="C804" s="11"/>
      <c r="D804" s="11"/>
    </row>
    <row r="805" spans="1:4" ht="15">
      <c r="A805" s="11"/>
      <c r="B805" s="11"/>
      <c r="C805" s="11"/>
      <c r="D805" s="11"/>
    </row>
    <row r="806" spans="1:4" ht="15">
      <c r="A806" s="11"/>
      <c r="B806" s="11"/>
      <c r="C806" s="11"/>
      <c r="D806" s="11"/>
    </row>
    <row r="807" spans="1:4" ht="15">
      <c r="A807" s="11"/>
      <c r="B807" s="11"/>
      <c r="C807" s="11"/>
      <c r="D807" s="11"/>
    </row>
    <row r="808" spans="1:4" ht="15">
      <c r="A808" s="11"/>
      <c r="B808" s="11"/>
      <c r="C808" s="11"/>
      <c r="D808" s="11"/>
    </row>
    <row r="809" spans="1:4" ht="15">
      <c r="A809" s="11"/>
      <c r="B809" s="11"/>
      <c r="C809" s="11"/>
      <c r="D809" s="11"/>
    </row>
    <row r="810" spans="1:4" ht="15">
      <c r="A810" s="11"/>
      <c r="B810" s="11"/>
      <c r="C810" s="11"/>
      <c r="D810" s="11"/>
    </row>
    <row r="811" spans="1:4" ht="15">
      <c r="A811" s="11"/>
      <c r="B811" s="11"/>
      <c r="C811" s="11"/>
      <c r="D811" s="11"/>
    </row>
    <row r="812" spans="1:4" ht="15">
      <c r="A812" s="11"/>
      <c r="B812" s="11"/>
      <c r="C812" s="11"/>
      <c r="D812" s="11"/>
    </row>
    <row r="813" spans="1:4" ht="15">
      <c r="A813" s="11"/>
      <c r="B813" s="11"/>
      <c r="C813" s="11"/>
      <c r="D813" s="11"/>
    </row>
    <row r="814" spans="1:4" ht="15">
      <c r="A814" s="11"/>
      <c r="B814" s="11"/>
      <c r="C814" s="11"/>
      <c r="D814" s="11"/>
    </row>
    <row r="815" spans="1:4" ht="15">
      <c r="A815" s="11"/>
      <c r="B815" s="11"/>
      <c r="C815" s="11"/>
      <c r="D815" s="11"/>
    </row>
    <row r="816" spans="1:4" ht="15">
      <c r="A816" s="11"/>
      <c r="B816" s="11"/>
      <c r="C816" s="11"/>
      <c r="D816" s="11"/>
    </row>
    <row r="817" spans="1:4" ht="15">
      <c r="A817" s="11"/>
      <c r="B817" s="11"/>
      <c r="C817" s="11"/>
      <c r="D817" s="11"/>
    </row>
    <row r="818" spans="1:4" ht="15">
      <c r="A818" s="11"/>
      <c r="B818" s="11"/>
      <c r="C818" s="11"/>
      <c r="D818" s="11"/>
    </row>
    <row r="819" spans="1:4" ht="15">
      <c r="A819" s="11"/>
      <c r="B819" s="11"/>
      <c r="C819" s="11"/>
      <c r="D819" s="11"/>
    </row>
    <row r="820" spans="1:4" ht="15">
      <c r="A820" s="11"/>
      <c r="B820" s="11"/>
      <c r="C820" s="11"/>
      <c r="D820" s="11"/>
    </row>
    <row r="821" spans="1:4" ht="15">
      <c r="A821" s="11"/>
      <c r="B821" s="11"/>
      <c r="C821" s="11"/>
      <c r="D821" s="11"/>
    </row>
    <row r="822" spans="1:4" ht="15">
      <c r="A822" s="11"/>
      <c r="B822" s="11"/>
      <c r="C822" s="11"/>
      <c r="D822" s="11"/>
    </row>
    <row r="823" spans="1:4" ht="15">
      <c r="A823" s="11"/>
      <c r="B823" s="11"/>
      <c r="C823" s="11"/>
      <c r="D823" s="11"/>
    </row>
    <row r="824" spans="1:4" ht="15">
      <c r="A824" s="11"/>
      <c r="B824" s="11"/>
      <c r="C824" s="11"/>
      <c r="D824" s="11"/>
    </row>
    <row r="825" spans="1:4" ht="15">
      <c r="A825" s="11"/>
      <c r="B825" s="11"/>
      <c r="C825" s="11"/>
      <c r="D825" s="11"/>
    </row>
    <row r="826" spans="1:4" ht="15">
      <c r="A826" s="11"/>
      <c r="B826" s="11"/>
      <c r="C826" s="11"/>
      <c r="D826" s="11"/>
    </row>
    <row r="827" spans="1:4" ht="15">
      <c r="A827" s="11"/>
      <c r="B827" s="11"/>
      <c r="C827" s="11"/>
      <c r="D827" s="11"/>
    </row>
    <row r="828" spans="1:4" ht="15">
      <c r="A828" s="11"/>
      <c r="B828" s="11"/>
      <c r="C828" s="11"/>
      <c r="D828" s="11"/>
    </row>
    <row r="829" spans="1:4" ht="15">
      <c r="A829" s="11"/>
      <c r="B829" s="11"/>
      <c r="C829" s="11"/>
      <c r="D829" s="11"/>
    </row>
    <row r="830" spans="1:4" ht="15">
      <c r="A830" s="11"/>
      <c r="B830" s="11"/>
      <c r="C830" s="11"/>
      <c r="D830" s="11"/>
    </row>
    <row r="831" spans="1:4" ht="15">
      <c r="A831" s="11"/>
      <c r="B831" s="11"/>
      <c r="C831" s="11"/>
      <c r="D831" s="11"/>
    </row>
    <row r="832" spans="1:4" ht="15">
      <c r="A832" s="11"/>
      <c r="B832" s="11"/>
      <c r="C832" s="11"/>
      <c r="D832" s="11"/>
    </row>
    <row r="833" spans="1:4" ht="15">
      <c r="A833" s="11"/>
      <c r="B833" s="11"/>
      <c r="C833" s="11"/>
      <c r="D833" s="11"/>
    </row>
    <row r="834" spans="1:4" ht="15">
      <c r="A834" s="11"/>
      <c r="B834" s="11"/>
      <c r="C834" s="11"/>
      <c r="D834" s="11"/>
    </row>
    <row r="835" spans="1:4" ht="15">
      <c r="A835" s="11"/>
      <c r="B835" s="11"/>
      <c r="C835" s="11"/>
      <c r="D835" s="11"/>
    </row>
    <row r="836" spans="1:4" ht="15">
      <c r="A836" s="11"/>
      <c r="B836" s="11"/>
      <c r="C836" s="11"/>
      <c r="D836" s="11"/>
    </row>
    <row r="837" spans="1:4" ht="15">
      <c r="A837" s="11"/>
      <c r="B837" s="11"/>
      <c r="C837" s="11"/>
      <c r="D837" s="11"/>
    </row>
    <row r="838" spans="1:4" ht="15">
      <c r="A838" s="11"/>
      <c r="B838" s="11"/>
      <c r="C838" s="11"/>
      <c r="D838" s="11"/>
    </row>
    <row r="839" spans="1:4" ht="15">
      <c r="A839" s="11"/>
      <c r="B839" s="11"/>
      <c r="C839" s="11"/>
      <c r="D839" s="11"/>
    </row>
    <row r="840" spans="1:4" ht="15">
      <c r="A840" s="11"/>
      <c r="B840" s="11"/>
      <c r="C840" s="11"/>
      <c r="D840" s="11"/>
    </row>
    <row r="841" spans="1:4" ht="15">
      <c r="A841" s="11"/>
      <c r="B841" s="11"/>
      <c r="C841" s="11"/>
      <c r="D841" s="11"/>
    </row>
    <row r="842" spans="1:4" ht="15">
      <c r="A842" s="11"/>
      <c r="B842" s="11"/>
      <c r="C842" s="11"/>
      <c r="D842" s="11"/>
    </row>
    <row r="843" spans="1:4" ht="15">
      <c r="A843" s="11"/>
      <c r="B843" s="11"/>
      <c r="C843" s="11"/>
      <c r="D843" s="11"/>
    </row>
    <row r="844" spans="1:4" ht="15">
      <c r="A844" s="11"/>
      <c r="B844" s="11"/>
      <c r="C844" s="11"/>
      <c r="D844" s="11"/>
    </row>
    <row r="845" spans="1:4" ht="15">
      <c r="A845" s="11"/>
      <c r="B845" s="11"/>
      <c r="C845" s="11"/>
      <c r="D845" s="11"/>
    </row>
    <row r="846" spans="1:4" ht="15">
      <c r="A846" s="11"/>
      <c r="B846" s="11"/>
      <c r="C846" s="11"/>
      <c r="D846" s="11"/>
    </row>
    <row r="847" spans="1:4" ht="15">
      <c r="A847" s="11"/>
      <c r="B847" s="11"/>
      <c r="C847" s="11"/>
      <c r="D847" s="11"/>
    </row>
    <row r="848" spans="1:4" ht="15">
      <c r="A848" s="11"/>
      <c r="B848" s="11"/>
      <c r="C848" s="11"/>
      <c r="D848" s="11"/>
    </row>
    <row r="849" spans="1:4" ht="15">
      <c r="A849" s="11"/>
      <c r="B849" s="11"/>
      <c r="C849" s="11"/>
      <c r="D849" s="11"/>
    </row>
    <row r="850" spans="1:4" ht="15">
      <c r="A850" s="11"/>
      <c r="B850" s="11"/>
      <c r="C850" s="11"/>
      <c r="D850" s="11"/>
    </row>
    <row r="851" spans="1:4" ht="15">
      <c r="A851" s="11"/>
      <c r="B851" s="11"/>
      <c r="C851" s="11"/>
      <c r="D851" s="11"/>
    </row>
    <row r="852" spans="1:4" ht="15">
      <c r="A852" s="11"/>
      <c r="B852" s="11"/>
      <c r="C852" s="11"/>
      <c r="D852" s="11"/>
    </row>
    <row r="853" spans="1:4" ht="15">
      <c r="A853" s="11"/>
      <c r="B853" s="11"/>
      <c r="C853" s="11"/>
      <c r="D853" s="11"/>
    </row>
    <row r="854" spans="1:4" ht="15">
      <c r="A854" s="11"/>
      <c r="B854" s="11"/>
      <c r="C854" s="11"/>
      <c r="D854" s="11"/>
    </row>
    <row r="855" spans="1:4" ht="15">
      <c r="A855" s="11"/>
      <c r="B855" s="11"/>
      <c r="C855" s="11"/>
      <c r="D855" s="11"/>
    </row>
    <row r="856" spans="1:4" ht="15">
      <c r="A856" s="11"/>
      <c r="B856" s="11"/>
      <c r="C856" s="11"/>
      <c r="D856" s="11"/>
    </row>
    <row r="857" spans="1:4" ht="15">
      <c r="A857" s="11"/>
      <c r="B857" s="11"/>
      <c r="C857" s="11"/>
      <c r="D857" s="11"/>
    </row>
    <row r="858" spans="1:4" ht="15">
      <c r="A858" s="11"/>
      <c r="B858" s="11"/>
      <c r="C858" s="11"/>
      <c r="D858" s="11"/>
    </row>
    <row r="859" spans="1:4" ht="15">
      <c r="A859" s="11"/>
      <c r="B859" s="11"/>
      <c r="C859" s="11"/>
      <c r="D859" s="11"/>
    </row>
    <row r="860" spans="1:4" ht="15">
      <c r="A860" s="11"/>
      <c r="B860" s="11"/>
      <c r="C860" s="11"/>
      <c r="D860" s="11"/>
    </row>
    <row r="861" spans="1:4" ht="15">
      <c r="A861" s="11"/>
      <c r="B861" s="11"/>
      <c r="C861" s="11"/>
      <c r="D861" s="11"/>
    </row>
    <row r="862" spans="1:4" ht="15">
      <c r="A862" s="11"/>
      <c r="B862" s="11"/>
      <c r="C862" s="11"/>
      <c r="D862" s="11"/>
    </row>
    <row r="863" spans="1:4" ht="15">
      <c r="A863" s="11"/>
      <c r="B863" s="11"/>
      <c r="C863" s="11"/>
      <c r="D863" s="11"/>
    </row>
    <row r="864" spans="1:4" ht="15">
      <c r="A864" s="11"/>
      <c r="B864" s="11"/>
      <c r="C864" s="11"/>
      <c r="D864" s="11"/>
    </row>
    <row r="865" spans="1:4" ht="15">
      <c r="A865" s="11"/>
      <c r="B865" s="11"/>
      <c r="C865" s="11"/>
      <c r="D865" s="11"/>
    </row>
    <row r="866" spans="1:4" ht="15">
      <c r="A866" s="11"/>
      <c r="B866" s="11"/>
      <c r="C866" s="11"/>
      <c r="D866" s="11"/>
    </row>
    <row r="867" spans="1:4" ht="15">
      <c r="A867" s="11"/>
      <c r="B867" s="11"/>
      <c r="C867" s="11"/>
      <c r="D867" s="11"/>
    </row>
    <row r="868" spans="1:4" ht="15">
      <c r="A868" s="11"/>
      <c r="B868" s="11"/>
      <c r="C868" s="11"/>
      <c r="D868" s="11"/>
    </row>
    <row r="869" spans="1:4" ht="15">
      <c r="A869" s="11"/>
      <c r="B869" s="11"/>
      <c r="C869" s="11"/>
      <c r="D869" s="11"/>
    </row>
    <row r="870" spans="1:4" ht="15">
      <c r="A870" s="11"/>
      <c r="B870" s="11"/>
      <c r="C870" s="11"/>
      <c r="D870" s="11"/>
    </row>
    <row r="871" spans="1:4" ht="15">
      <c r="A871" s="11"/>
      <c r="B871" s="11"/>
      <c r="C871" s="11"/>
      <c r="D871" s="11"/>
    </row>
    <row r="872" spans="1:4" ht="15">
      <c r="A872" s="11"/>
      <c r="B872" s="11"/>
      <c r="C872" s="11"/>
      <c r="D872" s="11"/>
    </row>
    <row r="873" spans="1:4" ht="15">
      <c r="A873" s="11"/>
      <c r="B873" s="11"/>
      <c r="C873" s="11"/>
      <c r="D873" s="11"/>
    </row>
    <row r="874" spans="1:4" ht="15">
      <c r="A874" s="11"/>
      <c r="B874" s="11"/>
      <c r="C874" s="11"/>
      <c r="D874" s="11"/>
    </row>
    <row r="875" spans="1:4" ht="15">
      <c r="A875" s="11"/>
      <c r="B875" s="11"/>
      <c r="C875" s="11"/>
      <c r="D875" s="11"/>
    </row>
    <row r="876" spans="1:4" ht="15">
      <c r="A876" s="11"/>
      <c r="B876" s="11"/>
      <c r="C876" s="11"/>
      <c r="D876" s="11"/>
    </row>
    <row r="877" spans="1:4" ht="15">
      <c r="A877" s="11"/>
      <c r="B877" s="11"/>
      <c r="C877" s="11"/>
      <c r="D877" s="11"/>
    </row>
    <row r="878" spans="1:4" ht="15">
      <c r="A878" s="11"/>
      <c r="B878" s="11"/>
      <c r="C878" s="11"/>
      <c r="D878" s="11"/>
    </row>
    <row r="879" spans="1:4" ht="15">
      <c r="A879" s="11"/>
      <c r="B879" s="11"/>
      <c r="C879" s="11"/>
      <c r="D879" s="11"/>
    </row>
    <row r="880" spans="1:4" ht="15">
      <c r="A880" s="11"/>
      <c r="B880" s="11"/>
      <c r="C880" s="11"/>
      <c r="D880" s="11"/>
    </row>
    <row r="881" spans="1:4" ht="15">
      <c r="A881" s="11"/>
      <c r="B881" s="11"/>
      <c r="C881" s="11"/>
      <c r="D881" s="11"/>
    </row>
    <row r="882" spans="1:4" ht="15">
      <c r="A882" s="11"/>
      <c r="B882" s="11"/>
      <c r="C882" s="11"/>
      <c r="D882" s="11"/>
    </row>
    <row r="883" spans="1:4" ht="15">
      <c r="A883" s="11"/>
      <c r="B883" s="11"/>
      <c r="C883" s="11"/>
      <c r="D883" s="11"/>
    </row>
    <row r="884" spans="1:4" ht="15">
      <c r="A884" s="11"/>
      <c r="B884" s="11"/>
      <c r="C884" s="11"/>
      <c r="D884" s="11"/>
    </row>
    <row r="885" spans="1:4" ht="15">
      <c r="A885" s="11"/>
      <c r="B885" s="11"/>
      <c r="C885" s="11"/>
      <c r="D885" s="11"/>
    </row>
    <row r="886" spans="1:4" ht="15">
      <c r="A886" s="11"/>
      <c r="B886" s="11"/>
      <c r="C886" s="11"/>
      <c r="D886" s="11"/>
    </row>
    <row r="887" spans="1:4" ht="15">
      <c r="A887" s="11"/>
      <c r="B887" s="11"/>
      <c r="C887" s="11"/>
      <c r="D887" s="11"/>
    </row>
    <row r="888" spans="1:4" ht="15">
      <c r="A888" s="11"/>
      <c r="B888" s="11"/>
      <c r="C888" s="11"/>
      <c r="D888" s="11"/>
    </row>
    <row r="889" spans="1:4" ht="15">
      <c r="A889" s="11"/>
      <c r="B889" s="11"/>
      <c r="C889" s="11"/>
      <c r="D889" s="11"/>
    </row>
    <row r="890" spans="1:4" ht="15">
      <c r="A890" s="11"/>
      <c r="B890" s="11"/>
      <c r="C890" s="11"/>
      <c r="D890" s="11"/>
    </row>
    <row r="891" spans="1:4" ht="15">
      <c r="A891" s="11"/>
      <c r="B891" s="11"/>
      <c r="C891" s="11"/>
      <c r="D891" s="11"/>
    </row>
    <row r="892" spans="1:4" ht="15">
      <c r="A892" s="11"/>
      <c r="B892" s="11"/>
      <c r="C892" s="11"/>
      <c r="D892" s="11"/>
    </row>
    <row r="893" spans="1:4" ht="15">
      <c r="A893" s="11"/>
      <c r="B893" s="11"/>
      <c r="C893" s="11"/>
      <c r="D893" s="11"/>
    </row>
    <row r="894" spans="1:4" ht="15">
      <c r="A894" s="11"/>
      <c r="B894" s="11"/>
      <c r="C894" s="11"/>
      <c r="D894" s="11"/>
    </row>
    <row r="895" spans="1:4" ht="15">
      <c r="A895" s="11"/>
      <c r="B895" s="11"/>
      <c r="C895" s="11"/>
      <c r="D895" s="11"/>
    </row>
    <row r="896" spans="1:4" ht="15">
      <c r="A896" s="11"/>
      <c r="B896" s="11"/>
      <c r="C896" s="11"/>
      <c r="D896" s="11"/>
    </row>
    <row r="897" spans="1:4" ht="15">
      <c r="A897" s="11"/>
      <c r="B897" s="11"/>
      <c r="C897" s="11"/>
      <c r="D897" s="11"/>
    </row>
    <row r="898" spans="1:4" ht="15">
      <c r="A898" s="11"/>
      <c r="B898" s="11"/>
      <c r="C898" s="11"/>
      <c r="D898" s="11"/>
    </row>
    <row r="899" spans="1:4" ht="15">
      <c r="A899" s="11"/>
      <c r="B899" s="11"/>
      <c r="C899" s="11"/>
      <c r="D899" s="11"/>
    </row>
    <row r="900" spans="1:4" ht="15">
      <c r="A900" s="11"/>
      <c r="B900" s="11"/>
      <c r="C900" s="11"/>
      <c r="D900" s="11"/>
    </row>
    <row r="901" spans="1:4" ht="15">
      <c r="A901" s="11"/>
      <c r="B901" s="11"/>
      <c r="C901" s="11"/>
      <c r="D901" s="11"/>
    </row>
    <row r="902" spans="1:4" ht="15">
      <c r="A902" s="11"/>
      <c r="B902" s="11"/>
      <c r="C902" s="11"/>
      <c r="D902" s="11"/>
    </row>
    <row r="903" spans="1:4" ht="15">
      <c r="A903" s="11"/>
      <c r="B903" s="11"/>
      <c r="C903" s="11"/>
      <c r="D903" s="11"/>
    </row>
    <row r="904" spans="1:4" ht="15">
      <c r="A904" s="11"/>
      <c r="B904" s="11"/>
      <c r="C904" s="11"/>
      <c r="D904" s="11"/>
    </row>
    <row r="905" spans="1:4" ht="15">
      <c r="A905" s="11"/>
      <c r="B905" s="11"/>
      <c r="C905" s="11"/>
      <c r="D905" s="11"/>
    </row>
    <row r="906" spans="1:4" ht="15">
      <c r="A906" s="11"/>
      <c r="B906" s="11"/>
      <c r="C906" s="11"/>
      <c r="D906" s="11"/>
    </row>
    <row r="907" spans="1:4" ht="15">
      <c r="A907" s="11"/>
      <c r="B907" s="11"/>
      <c r="C907" s="11"/>
      <c r="D907" s="11"/>
    </row>
    <row r="908" spans="1:4" ht="15">
      <c r="A908" s="11"/>
      <c r="B908" s="11"/>
      <c r="C908" s="11"/>
      <c r="D908" s="11"/>
    </row>
    <row r="909" spans="1:4" ht="15">
      <c r="A909" s="11"/>
      <c r="B909" s="11"/>
      <c r="C909" s="11"/>
      <c r="D909" s="11"/>
    </row>
    <row r="910" spans="1:4" ht="15">
      <c r="A910" s="11"/>
      <c r="B910" s="11"/>
      <c r="C910" s="11"/>
      <c r="D910" s="11"/>
    </row>
    <row r="911" spans="1:4" ht="15">
      <c r="A911" s="11"/>
      <c r="B911" s="11"/>
      <c r="C911" s="11"/>
      <c r="D911" s="11"/>
    </row>
    <row r="912" spans="1:4" ht="15">
      <c r="A912" s="11"/>
      <c r="B912" s="11"/>
      <c r="C912" s="11"/>
      <c r="D912" s="11"/>
    </row>
    <row r="913" spans="1:4" ht="15">
      <c r="A913" s="11"/>
      <c r="B913" s="11"/>
      <c r="C913" s="11"/>
      <c r="D913" s="11"/>
    </row>
    <row r="914" spans="1:4" ht="15">
      <c r="A914" s="11"/>
      <c r="B914" s="11"/>
      <c r="C914" s="11"/>
      <c r="D914" s="11"/>
    </row>
    <row r="915" spans="1:4" ht="15">
      <c r="A915" s="11"/>
      <c r="B915" s="11"/>
      <c r="C915" s="11"/>
      <c r="D915" s="11"/>
    </row>
    <row r="916" spans="1:4" ht="15">
      <c r="A916" s="11"/>
      <c r="B916" s="11"/>
      <c r="C916" s="11"/>
      <c r="D916" s="11"/>
    </row>
    <row r="917" spans="1:4" ht="15">
      <c r="A917" s="11"/>
      <c r="B917" s="11"/>
      <c r="C917" s="11"/>
      <c r="D917" s="11"/>
    </row>
    <row r="918" spans="1:4" ht="15">
      <c r="A918" s="11"/>
      <c r="B918" s="11"/>
      <c r="C918" s="11"/>
      <c r="D918" s="11"/>
    </row>
    <row r="919" spans="1:4" ht="15">
      <c r="A919" s="11"/>
      <c r="B919" s="11"/>
      <c r="C919" s="11"/>
      <c r="D919" s="11"/>
    </row>
    <row r="920" spans="1:4" ht="15">
      <c r="A920" s="11"/>
      <c r="B920" s="11"/>
      <c r="C920" s="11"/>
      <c r="D920" s="11"/>
    </row>
    <row r="921" spans="1:4" ht="15">
      <c r="A921" s="11"/>
      <c r="B921" s="11"/>
      <c r="C921" s="11"/>
      <c r="D921" s="11"/>
    </row>
    <row r="922" spans="1:4" ht="15">
      <c r="A922" s="11"/>
      <c r="B922" s="11"/>
      <c r="C922" s="11"/>
      <c r="D922" s="11"/>
    </row>
    <row r="923" spans="1:4" ht="15">
      <c r="A923" s="11"/>
      <c r="B923" s="11"/>
      <c r="C923" s="11"/>
      <c r="D923" s="11"/>
    </row>
    <row r="924" spans="1:4" ht="15">
      <c r="A924" s="11"/>
      <c r="B924" s="11"/>
      <c r="C924" s="11"/>
      <c r="D924" s="11"/>
    </row>
    <row r="925" spans="1:4" ht="15">
      <c r="A925" s="11"/>
      <c r="B925" s="11"/>
      <c r="C925" s="11"/>
      <c r="D925" s="11"/>
    </row>
    <row r="926" spans="1:4" ht="15">
      <c r="A926" s="11"/>
      <c r="B926" s="11"/>
      <c r="C926" s="11"/>
      <c r="D926" s="11"/>
    </row>
    <row r="927" spans="1:4" ht="15">
      <c r="A927" s="11"/>
      <c r="B927" s="11"/>
      <c r="C927" s="11"/>
      <c r="D927" s="11"/>
    </row>
    <row r="928" spans="1:4" ht="15">
      <c r="A928" s="11"/>
      <c r="B928" s="11"/>
      <c r="C928" s="11"/>
      <c r="D928" s="11"/>
    </row>
    <row r="929" spans="1:4" ht="15">
      <c r="A929" s="11"/>
      <c r="B929" s="11"/>
      <c r="C929" s="11"/>
      <c r="D929" s="11"/>
    </row>
    <row r="930" spans="1:4" ht="15">
      <c r="A930" s="11"/>
      <c r="B930" s="11"/>
      <c r="C930" s="11"/>
      <c r="D930" s="11"/>
    </row>
    <row r="931" spans="1:4" ht="15">
      <c r="A931" s="11"/>
      <c r="B931" s="11"/>
      <c r="C931" s="11"/>
      <c r="D931" s="11"/>
    </row>
    <row r="932" spans="1:4" ht="15">
      <c r="A932" s="11"/>
      <c r="B932" s="11"/>
      <c r="C932" s="11"/>
      <c r="D932" s="11"/>
    </row>
    <row r="933" spans="1:4" ht="15">
      <c r="A933" s="11"/>
      <c r="B933" s="11"/>
      <c r="C933" s="11"/>
      <c r="D933" s="11"/>
    </row>
    <row r="934" spans="1:4" ht="15">
      <c r="A934" s="11"/>
      <c r="B934" s="11"/>
      <c r="C934" s="11"/>
      <c r="D934" s="11"/>
    </row>
    <row r="935" spans="1:4" ht="15">
      <c r="A935" s="11"/>
      <c r="B935" s="11"/>
      <c r="C935" s="11"/>
      <c r="D935" s="11"/>
    </row>
    <row r="936" spans="1:4" ht="15">
      <c r="A936" s="11"/>
      <c r="B936" s="11"/>
      <c r="C936" s="11"/>
      <c r="D936" s="11"/>
    </row>
    <row r="937" spans="1:4" ht="15">
      <c r="A937" s="11"/>
      <c r="B937" s="11"/>
      <c r="C937" s="11"/>
      <c r="D937" s="11"/>
    </row>
    <row r="938" spans="1:4" ht="15">
      <c r="A938" s="11"/>
      <c r="B938" s="11"/>
      <c r="C938" s="11"/>
      <c r="D938" s="11"/>
    </row>
    <row r="939" spans="1:4" ht="15">
      <c r="A939" s="11"/>
      <c r="B939" s="11"/>
      <c r="C939" s="11"/>
      <c r="D939" s="11"/>
    </row>
    <row r="940" spans="1:4" ht="15">
      <c r="A940" s="11"/>
      <c r="B940" s="11"/>
      <c r="C940" s="11"/>
      <c r="D940" s="11"/>
    </row>
    <row r="941" spans="1:4" ht="15">
      <c r="A941" s="11"/>
      <c r="B941" s="11"/>
      <c r="C941" s="11"/>
      <c r="D941" s="11"/>
    </row>
    <row r="942" spans="1:4" ht="15">
      <c r="A942" s="11"/>
      <c r="B942" s="11"/>
      <c r="C942" s="11"/>
      <c r="D942" s="11"/>
    </row>
    <row r="943" spans="1:4" ht="15">
      <c r="A943" s="11"/>
      <c r="B943" s="11"/>
      <c r="C943" s="11"/>
      <c r="D943" s="11"/>
    </row>
    <row r="944" spans="1:4" ht="15">
      <c r="A944" s="11"/>
      <c r="B944" s="11"/>
      <c r="C944" s="11"/>
      <c r="D944" s="11"/>
    </row>
    <row r="945" spans="1:4" ht="15">
      <c r="A945" s="11"/>
      <c r="B945" s="11"/>
      <c r="C945" s="11"/>
      <c r="D945" s="11"/>
    </row>
    <row r="946" spans="1:4" ht="15">
      <c r="A946" s="11"/>
      <c r="B946" s="11"/>
      <c r="C946" s="11"/>
      <c r="D946" s="11"/>
    </row>
    <row r="947" spans="1:4" ht="15">
      <c r="A947" s="11"/>
      <c r="B947" s="11"/>
      <c r="C947" s="11"/>
      <c r="D947" s="11"/>
    </row>
    <row r="948" spans="1:4" ht="15">
      <c r="A948" s="11"/>
      <c r="B948" s="11"/>
      <c r="C948" s="11"/>
      <c r="D948" s="11"/>
    </row>
    <row r="949" spans="1:4" ht="15">
      <c r="A949" s="11"/>
      <c r="B949" s="11"/>
      <c r="C949" s="11"/>
      <c r="D949" s="11"/>
    </row>
    <row r="950" spans="1:4" ht="15">
      <c r="A950" s="11"/>
      <c r="B950" s="11"/>
      <c r="C950" s="11"/>
      <c r="D950" s="11"/>
    </row>
    <row r="951" spans="1:4" ht="15">
      <c r="A951" s="11"/>
      <c r="B951" s="11"/>
      <c r="C951" s="11"/>
      <c r="D951" s="11"/>
    </row>
    <row r="952" spans="1:4" ht="15">
      <c r="A952" s="11"/>
      <c r="B952" s="11"/>
      <c r="C952" s="11"/>
      <c r="D952" s="11"/>
    </row>
    <row r="953" spans="1:4" ht="15">
      <c r="A953" s="11"/>
      <c r="B953" s="11"/>
      <c r="C953" s="11"/>
      <c r="D953" s="11"/>
    </row>
    <row r="954" spans="1:4" ht="15">
      <c r="A954" s="11"/>
      <c r="B954" s="11"/>
      <c r="C954" s="11"/>
      <c r="D954" s="11"/>
    </row>
    <row r="955" spans="1:4" ht="15">
      <c r="A955" s="11"/>
      <c r="B955" s="11"/>
      <c r="C955" s="11"/>
      <c r="D955" s="11"/>
    </row>
    <row r="956" spans="1:4" ht="15">
      <c r="A956" s="11"/>
      <c r="B956" s="11"/>
      <c r="C956" s="11"/>
      <c r="D956" s="11"/>
    </row>
    <row r="957" spans="1:4" ht="15">
      <c r="A957" s="11"/>
      <c r="B957" s="11"/>
      <c r="C957" s="11"/>
      <c r="D957" s="11"/>
    </row>
    <row r="958" spans="1:4" ht="15">
      <c r="A958" s="11"/>
      <c r="B958" s="11"/>
      <c r="C958" s="11"/>
      <c r="D958" s="11"/>
    </row>
    <row r="959" spans="1:4" ht="15">
      <c r="A959" s="11"/>
      <c r="B959" s="11"/>
      <c r="C959" s="11"/>
      <c r="D959" s="11"/>
    </row>
    <row r="960" spans="1:4" ht="15">
      <c r="A960" s="11"/>
      <c r="B960" s="11"/>
      <c r="C960" s="11"/>
      <c r="D960" s="11"/>
    </row>
    <row r="961" spans="1:4" ht="15">
      <c r="A961" s="11"/>
      <c r="B961" s="11"/>
      <c r="C961" s="11"/>
      <c r="D961" s="11"/>
    </row>
    <row r="962" spans="1:4" ht="15">
      <c r="A962" s="11"/>
      <c r="B962" s="11"/>
      <c r="C962" s="11"/>
      <c r="D962" s="11"/>
    </row>
    <row r="963" spans="1:4" ht="15">
      <c r="A963" s="11"/>
      <c r="B963" s="11"/>
      <c r="C963" s="11"/>
      <c r="D963" s="11"/>
    </row>
    <row r="964" spans="1:4" ht="15">
      <c r="A964" s="11"/>
      <c r="B964" s="11"/>
      <c r="C964" s="11"/>
      <c r="D964" s="11"/>
    </row>
    <row r="965" spans="1:4" ht="15">
      <c r="A965" s="11"/>
      <c r="B965" s="11"/>
      <c r="C965" s="11"/>
      <c r="D965" s="11"/>
    </row>
    <row r="966" spans="1:4" ht="15">
      <c r="A966" s="11"/>
      <c r="B966" s="11"/>
      <c r="C966" s="11"/>
      <c r="D966" s="11"/>
    </row>
    <row r="967" spans="1:4" ht="15">
      <c r="A967" s="11"/>
      <c r="B967" s="11"/>
      <c r="C967" s="11"/>
      <c r="D967" s="11"/>
    </row>
    <row r="968" spans="1:4" ht="15">
      <c r="A968" s="11"/>
      <c r="B968" s="11"/>
      <c r="C968" s="11"/>
      <c r="D968" s="11"/>
    </row>
    <row r="969" spans="1:4" ht="15">
      <c r="A969" s="11"/>
      <c r="B969" s="11"/>
      <c r="C969" s="11"/>
      <c r="D969" s="11"/>
    </row>
    <row r="970" spans="1:4" ht="15">
      <c r="A970" s="11"/>
      <c r="B970" s="11"/>
      <c r="C970" s="11"/>
      <c r="D970" s="11"/>
    </row>
    <row r="971" spans="1:4" ht="15">
      <c r="A971" s="11"/>
      <c r="B971" s="11"/>
      <c r="C971" s="11"/>
      <c r="D971" s="11"/>
    </row>
    <row r="972" spans="1:4" ht="15">
      <c r="A972" s="11"/>
      <c r="B972" s="11"/>
      <c r="C972" s="11"/>
      <c r="D972" s="11"/>
    </row>
    <row r="973" spans="1:4" ht="15">
      <c r="A973" s="11"/>
      <c r="B973" s="11"/>
      <c r="C973" s="11"/>
      <c r="D973" s="11"/>
    </row>
    <row r="974" spans="1:4" ht="15">
      <c r="A974" s="11"/>
      <c r="B974" s="11"/>
      <c r="C974" s="11"/>
      <c r="D974" s="11"/>
    </row>
    <row r="975" spans="1:4" ht="15">
      <c r="A975" s="11"/>
      <c r="B975" s="11"/>
      <c r="C975" s="11"/>
      <c r="D975" s="11"/>
    </row>
    <row r="976" spans="1:4" ht="15">
      <c r="A976" s="11"/>
      <c r="B976" s="11"/>
      <c r="C976" s="11"/>
      <c r="D976" s="11"/>
    </row>
    <row r="977" spans="1:4" ht="15">
      <c r="A977" s="11"/>
      <c r="B977" s="11"/>
      <c r="C977" s="11"/>
      <c r="D977" s="11"/>
    </row>
    <row r="978" spans="1:4" ht="15">
      <c r="A978" s="11"/>
      <c r="B978" s="11"/>
      <c r="C978" s="11"/>
      <c r="D978" s="11"/>
    </row>
    <row r="979" spans="1:4" ht="15">
      <c r="A979" s="11"/>
      <c r="B979" s="11"/>
      <c r="C979" s="11"/>
      <c r="D979" s="11"/>
    </row>
    <row r="980" spans="1:4" ht="15">
      <c r="A980" s="11"/>
      <c r="B980" s="11"/>
      <c r="C980" s="11"/>
      <c r="D980" s="11"/>
    </row>
    <row r="981" spans="1:4" ht="15">
      <c r="A981" s="11"/>
      <c r="B981" s="11"/>
      <c r="C981" s="11"/>
      <c r="D981" s="11"/>
    </row>
    <row r="982" spans="1:4" ht="15">
      <c r="A982" s="11"/>
      <c r="B982" s="11"/>
      <c r="C982" s="11"/>
      <c r="D982" s="11"/>
    </row>
    <row r="983" spans="1:4" ht="15">
      <c r="A983" s="11"/>
      <c r="B983" s="11"/>
      <c r="C983" s="11"/>
      <c r="D983" s="11"/>
    </row>
    <row r="984" spans="1:4" ht="15">
      <c r="A984" s="11"/>
      <c r="B984" s="11"/>
      <c r="C984" s="11"/>
      <c r="D984" s="11"/>
    </row>
    <row r="985" spans="1:4" ht="15">
      <c r="A985" s="11"/>
      <c r="B985" s="11"/>
      <c r="C985" s="11"/>
      <c r="D985" s="11"/>
    </row>
    <row r="986" spans="1:4" ht="15">
      <c r="A986" s="11"/>
      <c r="B986" s="11"/>
      <c r="C986" s="11"/>
      <c r="D986" s="11"/>
    </row>
    <row r="987" spans="1:4" ht="15">
      <c r="A987" s="11"/>
      <c r="B987" s="11"/>
      <c r="C987" s="11"/>
      <c r="D987" s="11"/>
    </row>
    <row r="988" spans="1:4" ht="15">
      <c r="A988" s="11"/>
      <c r="B988" s="11"/>
      <c r="C988" s="11"/>
      <c r="D988" s="11"/>
    </row>
    <row r="989" spans="1:4" ht="15">
      <c r="A989" s="11"/>
      <c r="B989" s="11"/>
      <c r="C989" s="11"/>
      <c r="D989" s="11"/>
    </row>
    <row r="990" spans="1:4" ht="15">
      <c r="A990" s="11"/>
      <c r="B990" s="11"/>
      <c r="C990" s="11"/>
      <c r="D990" s="11"/>
    </row>
    <row r="991" spans="1:4" ht="15">
      <c r="A991" s="11"/>
      <c r="B991" s="11"/>
      <c r="C991" s="11"/>
      <c r="D991" s="11"/>
    </row>
    <row r="992" spans="1:4" ht="15">
      <c r="A992" s="11"/>
      <c r="B992" s="11"/>
      <c r="C992" s="11"/>
      <c r="D992" s="11"/>
    </row>
    <row r="993" spans="1:4" ht="15">
      <c r="A993" s="11"/>
      <c r="B993" s="11"/>
      <c r="C993" s="11"/>
      <c r="D993" s="11"/>
    </row>
    <row r="994" spans="1:4" ht="15">
      <c r="A994" s="11"/>
      <c r="B994" s="11"/>
      <c r="C994" s="11"/>
      <c r="D994" s="11"/>
    </row>
    <row r="995" spans="1:4" ht="15">
      <c r="A995" s="11"/>
      <c r="B995" s="11"/>
      <c r="C995" s="11"/>
      <c r="D995" s="11"/>
    </row>
    <row r="996" spans="1:4" ht="15">
      <c r="A996" s="11"/>
      <c r="B996" s="11"/>
      <c r="C996" s="11"/>
      <c r="D996" s="11"/>
    </row>
    <row r="997" spans="1:4" ht="15">
      <c r="A997" s="11"/>
      <c r="B997" s="11"/>
      <c r="C997" s="11"/>
      <c r="D997" s="11"/>
    </row>
    <row r="998" spans="1:4" ht="15">
      <c r="A998" s="11"/>
      <c r="B998" s="11"/>
      <c r="C998" s="11"/>
      <c r="D998" s="11"/>
    </row>
    <row r="999" spans="1:4" ht="15">
      <c r="A999" s="11"/>
      <c r="B999" s="11"/>
      <c r="C999" s="11"/>
      <c r="D999" s="11"/>
    </row>
    <row r="1000" spans="1:4" ht="15">
      <c r="A1000" s="11"/>
      <c r="B1000" s="11"/>
      <c r="C1000" s="11"/>
      <c r="D1000" s="11"/>
    </row>
    <row r="1001" spans="1:4" ht="15">
      <c r="A1001" s="11"/>
      <c r="B1001" s="11"/>
      <c r="C1001" s="11"/>
      <c r="D1001" s="11"/>
    </row>
    <row r="1002" spans="1:4" ht="15">
      <c r="A1002" s="11"/>
      <c r="B1002" s="11"/>
      <c r="C1002" s="11"/>
      <c r="D1002" s="11"/>
    </row>
    <row r="1003" spans="1:4" ht="15">
      <c r="A1003" s="11"/>
      <c r="B1003" s="11"/>
      <c r="C1003" s="11"/>
      <c r="D1003" s="11"/>
    </row>
  </sheetData>
  <mergeCells count="11">
    <mergeCell ref="B71:B73"/>
    <mergeCell ref="B74:B76"/>
    <mergeCell ref="B82:B83"/>
    <mergeCell ref="E95:G95"/>
    <mergeCell ref="E1:G1"/>
    <mergeCell ref="B47:B48"/>
    <mergeCell ref="B52:B54"/>
    <mergeCell ref="B57:B59"/>
    <mergeCell ref="B60:B62"/>
    <mergeCell ref="B64:B65"/>
    <mergeCell ref="B66:B70"/>
  </mergeCells>
  <pageMargins left="0" right="0" top="0" bottom="0" header="0" footer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G1003"/>
  <sheetViews>
    <sheetView workbookViewId="0"/>
  </sheetViews>
  <sheetFormatPr defaultColWidth="12.42578125" defaultRowHeight="15.75" customHeight="1"/>
  <cols>
    <col min="1" max="1" width="2.85546875" customWidth="1"/>
    <col min="2" max="2" width="24.140625" customWidth="1"/>
    <col min="3" max="3" width="18.42578125" customWidth="1"/>
    <col min="4" max="4" width="8.42578125" customWidth="1"/>
  </cols>
  <sheetData>
    <row r="1" spans="1:7" ht="15.75" customHeight="1">
      <c r="A1" s="1"/>
      <c r="B1" s="11"/>
      <c r="C1" s="24"/>
      <c r="D1" s="2" t="s">
        <v>1</v>
      </c>
      <c r="E1" s="110" t="s">
        <v>213</v>
      </c>
      <c r="F1" s="112"/>
      <c r="G1" s="112"/>
    </row>
    <row r="2" spans="1:7" ht="15.75" customHeight="1">
      <c r="A2" s="1"/>
      <c r="B2" s="6" t="s">
        <v>20</v>
      </c>
      <c r="C2" s="6" t="s">
        <v>21</v>
      </c>
      <c r="D2" s="7" t="s">
        <v>25</v>
      </c>
      <c r="E2" s="24" t="s">
        <v>37</v>
      </c>
      <c r="F2" s="24" t="s">
        <v>38</v>
      </c>
      <c r="G2" s="24" t="s">
        <v>39</v>
      </c>
    </row>
    <row r="3" spans="1:7" ht="15.75" customHeight="1">
      <c r="A3" s="5"/>
      <c r="B3" s="10" t="s">
        <v>50</v>
      </c>
      <c r="C3" s="4" t="s">
        <v>51</v>
      </c>
      <c r="D3" s="11"/>
      <c r="E3" s="11"/>
      <c r="F3" s="11"/>
      <c r="G3" s="11"/>
    </row>
    <row r="4" spans="1:7" ht="15.75" customHeight="1">
      <c r="A4" s="13">
        <v>1</v>
      </c>
      <c r="B4" s="14" t="s">
        <v>52</v>
      </c>
      <c r="C4" s="15" t="s">
        <v>205</v>
      </c>
      <c r="D4" s="11"/>
      <c r="E4" s="11"/>
      <c r="F4" s="11"/>
      <c r="G4" s="11"/>
    </row>
    <row r="5" spans="1:7" ht="15.75" customHeight="1">
      <c r="A5" s="13">
        <v>2</v>
      </c>
      <c r="B5" s="14" t="s">
        <v>54</v>
      </c>
      <c r="C5" s="15" t="s">
        <v>55</v>
      </c>
      <c r="D5" s="11">
        <v>1</v>
      </c>
      <c r="E5" s="11">
        <v>1</v>
      </c>
      <c r="F5" s="11"/>
      <c r="G5" s="11"/>
    </row>
    <row r="6" spans="1:7" ht="15.75" customHeight="1">
      <c r="A6" s="13">
        <v>3</v>
      </c>
      <c r="B6" s="14" t="s">
        <v>56</v>
      </c>
      <c r="C6" s="15" t="s">
        <v>57</v>
      </c>
      <c r="D6" s="11">
        <v>1</v>
      </c>
      <c r="E6" s="11">
        <v>1</v>
      </c>
      <c r="F6" s="11"/>
      <c r="G6" s="11"/>
    </row>
    <row r="7" spans="1:7" ht="15.75" customHeight="1">
      <c r="A7" s="13">
        <v>4</v>
      </c>
      <c r="B7" s="14" t="s">
        <v>58</v>
      </c>
      <c r="C7" s="15" t="s">
        <v>59</v>
      </c>
      <c r="D7" s="11">
        <v>1</v>
      </c>
      <c r="E7" s="11"/>
      <c r="F7" s="11"/>
      <c r="G7" s="11"/>
    </row>
    <row r="8" spans="1:7" ht="15.75" customHeight="1">
      <c r="A8" s="13">
        <v>5</v>
      </c>
      <c r="B8" s="14" t="s">
        <v>60</v>
      </c>
      <c r="C8" s="15" t="s">
        <v>61</v>
      </c>
      <c r="D8" s="11">
        <v>1</v>
      </c>
      <c r="E8" s="11">
        <v>1</v>
      </c>
      <c r="F8" s="11"/>
      <c r="G8" s="11"/>
    </row>
    <row r="9" spans="1:7" ht="15.75" customHeight="1">
      <c r="A9" s="13">
        <v>6</v>
      </c>
      <c r="B9" s="14" t="s">
        <v>62</v>
      </c>
      <c r="C9" s="15" t="s">
        <v>63</v>
      </c>
      <c r="D9" s="11">
        <v>1</v>
      </c>
      <c r="E9" s="11">
        <v>1</v>
      </c>
      <c r="F9" s="11"/>
      <c r="G9" s="11"/>
    </row>
    <row r="10" spans="1:7" ht="15.75" customHeight="1">
      <c r="A10" s="13">
        <v>7</v>
      </c>
      <c r="B10" s="14" t="s">
        <v>64</v>
      </c>
      <c r="C10" s="15" t="s">
        <v>65</v>
      </c>
      <c r="D10" s="11">
        <v>1</v>
      </c>
      <c r="E10" s="11">
        <v>1</v>
      </c>
      <c r="F10" s="11"/>
      <c r="G10" s="11"/>
    </row>
    <row r="11" spans="1:7" ht="15.75" customHeight="1">
      <c r="A11" s="13">
        <v>8</v>
      </c>
      <c r="B11" s="14" t="s">
        <v>66</v>
      </c>
      <c r="C11" s="15" t="s">
        <v>67</v>
      </c>
      <c r="D11" s="11">
        <v>1</v>
      </c>
      <c r="E11" s="11">
        <v>1</v>
      </c>
      <c r="F11" s="11"/>
      <c r="G11" s="11"/>
    </row>
    <row r="12" spans="1:7" ht="15.75" customHeight="1">
      <c r="A12" s="13">
        <v>9</v>
      </c>
      <c r="B12" s="14" t="s">
        <v>68</v>
      </c>
      <c r="C12" s="15" t="s">
        <v>69</v>
      </c>
      <c r="D12" s="11">
        <v>1</v>
      </c>
      <c r="E12" s="11">
        <v>1</v>
      </c>
      <c r="F12" s="11"/>
      <c r="G12" s="11"/>
    </row>
    <row r="13" spans="1:7" ht="15.75" customHeight="1">
      <c r="A13" s="13">
        <v>10</v>
      </c>
      <c r="B13" s="14" t="s">
        <v>70</v>
      </c>
      <c r="C13" s="15" t="s">
        <v>71</v>
      </c>
      <c r="D13" s="11">
        <v>1</v>
      </c>
      <c r="E13" s="11">
        <v>1</v>
      </c>
      <c r="F13" s="11"/>
      <c r="G13" s="11"/>
    </row>
    <row r="14" spans="1:7" ht="15.75" customHeight="1">
      <c r="A14" s="13">
        <v>11</v>
      </c>
      <c r="B14" s="14" t="s">
        <v>72</v>
      </c>
      <c r="C14" s="15" t="s">
        <v>73</v>
      </c>
      <c r="D14" s="11">
        <v>1</v>
      </c>
      <c r="E14" s="11"/>
      <c r="F14" s="11">
        <v>1</v>
      </c>
      <c r="G14" s="11"/>
    </row>
    <row r="15" spans="1:7" ht="15.75" customHeight="1">
      <c r="A15" s="13">
        <v>12</v>
      </c>
      <c r="B15" s="14" t="s">
        <v>74</v>
      </c>
      <c r="C15" s="15" t="s">
        <v>75</v>
      </c>
      <c r="D15" s="11">
        <v>1</v>
      </c>
      <c r="E15" s="11">
        <v>1</v>
      </c>
      <c r="F15" s="11"/>
      <c r="G15" s="11"/>
    </row>
    <row r="16" spans="1:7" ht="15.75" customHeight="1">
      <c r="A16" s="13">
        <v>13</v>
      </c>
      <c r="B16" s="14" t="s">
        <v>76</v>
      </c>
      <c r="C16" s="15" t="s">
        <v>77</v>
      </c>
      <c r="D16" s="11">
        <v>1</v>
      </c>
      <c r="E16" s="11">
        <v>1</v>
      </c>
      <c r="F16" s="11"/>
      <c r="G16" s="11"/>
    </row>
    <row r="17" spans="1:7" ht="15.75" customHeight="1">
      <c r="A17" s="13">
        <v>14</v>
      </c>
      <c r="B17" s="14" t="s">
        <v>78</v>
      </c>
      <c r="C17" s="15" t="s">
        <v>206</v>
      </c>
      <c r="D17" s="11"/>
      <c r="E17" s="11"/>
      <c r="F17" s="11"/>
      <c r="G17" s="11"/>
    </row>
    <row r="18" spans="1:7" ht="15.75" customHeight="1">
      <c r="A18" s="13">
        <v>15</v>
      </c>
      <c r="B18" s="14" t="s">
        <v>80</v>
      </c>
      <c r="C18" s="15" t="s">
        <v>81</v>
      </c>
      <c r="D18" s="11"/>
      <c r="E18" s="11"/>
      <c r="F18" s="11"/>
      <c r="G18" s="11"/>
    </row>
    <row r="19" spans="1:7" ht="15.75" customHeight="1">
      <c r="A19" s="13">
        <v>16</v>
      </c>
      <c r="B19" s="14" t="s">
        <v>82</v>
      </c>
      <c r="C19" s="15" t="s">
        <v>83</v>
      </c>
      <c r="D19" s="11">
        <v>1</v>
      </c>
      <c r="E19" s="11">
        <v>1</v>
      </c>
      <c r="F19" s="11"/>
      <c r="G19" s="11"/>
    </row>
    <row r="20" spans="1:7" ht="15.75" customHeight="1">
      <c r="A20" s="13">
        <v>17</v>
      </c>
      <c r="B20" s="14" t="s">
        <v>84</v>
      </c>
      <c r="C20" s="15" t="s">
        <v>85</v>
      </c>
      <c r="D20" s="11">
        <v>1</v>
      </c>
      <c r="E20" s="11">
        <v>1</v>
      </c>
      <c r="F20" s="11"/>
      <c r="G20" s="11"/>
    </row>
    <row r="21" spans="1:7" ht="15.75" customHeight="1">
      <c r="A21" s="13">
        <v>18</v>
      </c>
      <c r="B21" s="14" t="s">
        <v>86</v>
      </c>
      <c r="C21" s="15" t="s">
        <v>207</v>
      </c>
      <c r="D21" s="11"/>
      <c r="E21" s="11"/>
      <c r="F21" s="11"/>
      <c r="G21" s="11"/>
    </row>
    <row r="22" spans="1:7" ht="15.75" customHeight="1">
      <c r="A22" s="13">
        <v>19</v>
      </c>
      <c r="B22" s="14" t="s">
        <v>88</v>
      </c>
      <c r="C22" s="15" t="s">
        <v>203</v>
      </c>
      <c r="D22" s="11">
        <v>1</v>
      </c>
      <c r="E22" s="11">
        <v>1</v>
      </c>
      <c r="F22" s="11"/>
      <c r="G22" s="11"/>
    </row>
    <row r="23" spans="1:7" ht="15.75" customHeight="1">
      <c r="A23" s="13">
        <v>20</v>
      </c>
      <c r="B23" s="14" t="s">
        <v>90</v>
      </c>
      <c r="C23" s="15" t="s">
        <v>91</v>
      </c>
      <c r="D23" s="11">
        <v>1</v>
      </c>
      <c r="E23" s="11">
        <v>1</v>
      </c>
      <c r="F23" s="11"/>
      <c r="G23" s="11"/>
    </row>
    <row r="24" spans="1:7" ht="15.75" customHeight="1">
      <c r="A24" s="13">
        <v>21</v>
      </c>
      <c r="B24" s="14" t="s">
        <v>92</v>
      </c>
      <c r="C24" s="15" t="s">
        <v>93</v>
      </c>
      <c r="D24" s="11">
        <v>1</v>
      </c>
      <c r="E24" s="11">
        <v>1</v>
      </c>
      <c r="F24" s="11"/>
      <c r="G24" s="11"/>
    </row>
    <row r="25" spans="1:7" ht="15.75" customHeight="1">
      <c r="A25" s="13">
        <v>22</v>
      </c>
      <c r="B25" s="14" t="s">
        <v>94</v>
      </c>
      <c r="C25" s="15" t="s">
        <v>95</v>
      </c>
      <c r="D25" s="11">
        <v>1</v>
      </c>
      <c r="E25" s="11">
        <v>1</v>
      </c>
      <c r="F25" s="11"/>
      <c r="G25" s="11"/>
    </row>
    <row r="26" spans="1:7" ht="15.75" customHeight="1">
      <c r="A26" s="13">
        <v>23</v>
      </c>
      <c r="B26" s="14" t="s">
        <v>96</v>
      </c>
      <c r="C26" s="15" t="s">
        <v>97</v>
      </c>
      <c r="D26" s="11"/>
      <c r="E26" s="11"/>
      <c r="F26" s="11"/>
      <c r="G26" s="11"/>
    </row>
    <row r="27" spans="1:7" ht="15.75" customHeight="1">
      <c r="A27" s="13">
        <v>24</v>
      </c>
      <c r="B27" s="14" t="s">
        <v>98</v>
      </c>
      <c r="C27" s="15" t="s">
        <v>99</v>
      </c>
      <c r="D27" s="11"/>
      <c r="E27" s="11"/>
      <c r="F27" s="11"/>
      <c r="G27" s="11"/>
    </row>
    <row r="28" spans="1:7" ht="15.75" customHeight="1">
      <c r="A28" s="13">
        <v>25</v>
      </c>
      <c r="B28" s="14" t="s">
        <v>100</v>
      </c>
      <c r="C28" s="15" t="s">
        <v>101</v>
      </c>
      <c r="D28" s="11"/>
      <c r="E28" s="11"/>
      <c r="F28" s="11"/>
      <c r="G28" s="11"/>
    </row>
    <row r="29" spans="1:7" ht="15.75" customHeight="1">
      <c r="A29" s="13">
        <v>26</v>
      </c>
      <c r="B29" s="14" t="s">
        <v>102</v>
      </c>
      <c r="C29" s="15" t="s">
        <v>103</v>
      </c>
      <c r="D29" s="11">
        <v>1</v>
      </c>
      <c r="E29" s="11">
        <v>1</v>
      </c>
      <c r="F29" s="11"/>
      <c r="G29" s="11"/>
    </row>
    <row r="30" spans="1:7" ht="15.75" customHeight="1">
      <c r="A30" s="13">
        <v>27</v>
      </c>
      <c r="B30" s="14" t="s">
        <v>106</v>
      </c>
      <c r="C30" s="15" t="s">
        <v>208</v>
      </c>
      <c r="D30" s="11"/>
      <c r="E30" s="11"/>
      <c r="F30" s="11"/>
      <c r="G30" s="11"/>
    </row>
    <row r="31" spans="1:7" ht="15.75" customHeight="1">
      <c r="A31" s="13">
        <v>28</v>
      </c>
      <c r="B31" s="14" t="s">
        <v>108</v>
      </c>
      <c r="C31" s="15" t="s">
        <v>109</v>
      </c>
      <c r="D31" s="11">
        <v>1</v>
      </c>
      <c r="E31" s="11">
        <v>1</v>
      </c>
      <c r="F31" s="11"/>
      <c r="G31" s="11"/>
    </row>
    <row r="32" spans="1:7" ht="15.75" customHeight="1">
      <c r="A32" s="13">
        <v>29</v>
      </c>
      <c r="B32" s="14" t="s">
        <v>110</v>
      </c>
      <c r="C32" s="15" t="s">
        <v>111</v>
      </c>
      <c r="D32" s="11"/>
      <c r="E32" s="11"/>
      <c r="F32" s="11"/>
      <c r="G32" s="11"/>
    </row>
    <row r="33" spans="1:7" ht="15.75" customHeight="1">
      <c r="A33" s="13">
        <v>30</v>
      </c>
      <c r="B33" s="14" t="s">
        <v>112</v>
      </c>
      <c r="C33" s="15" t="s">
        <v>209</v>
      </c>
      <c r="D33" s="11">
        <v>1</v>
      </c>
      <c r="E33" s="11">
        <v>1</v>
      </c>
      <c r="F33" s="11"/>
      <c r="G33" s="11"/>
    </row>
    <row r="34" spans="1:7" ht="15.75" customHeight="1">
      <c r="A34" s="13">
        <v>31</v>
      </c>
      <c r="B34" s="14" t="s">
        <v>113</v>
      </c>
      <c r="C34" s="15" t="s">
        <v>114</v>
      </c>
      <c r="D34" s="11">
        <v>1</v>
      </c>
      <c r="E34" s="11">
        <v>1</v>
      </c>
      <c r="F34" s="11"/>
      <c r="G34" s="11"/>
    </row>
    <row r="35" spans="1:7" ht="15.75" customHeight="1">
      <c r="A35" s="13">
        <v>32</v>
      </c>
      <c r="B35" s="14" t="s">
        <v>115</v>
      </c>
      <c r="C35" s="15" t="s">
        <v>210</v>
      </c>
      <c r="D35" s="11">
        <v>1</v>
      </c>
      <c r="E35" s="11">
        <v>1</v>
      </c>
      <c r="F35" s="11"/>
      <c r="G35" s="11"/>
    </row>
    <row r="36" spans="1:7" ht="15.75" customHeight="1">
      <c r="A36" s="13">
        <v>33</v>
      </c>
      <c r="B36" s="14" t="s">
        <v>117</v>
      </c>
      <c r="C36" s="15" t="s">
        <v>118</v>
      </c>
      <c r="D36" s="11">
        <v>1</v>
      </c>
      <c r="E36" s="11">
        <v>1</v>
      </c>
      <c r="F36" s="11"/>
      <c r="G36" s="11"/>
    </row>
    <row r="37" spans="1:7" ht="15.75" customHeight="1">
      <c r="A37" s="13">
        <v>34</v>
      </c>
      <c r="B37" s="14" t="s">
        <v>119</v>
      </c>
      <c r="C37" s="15" t="s">
        <v>46</v>
      </c>
      <c r="D37" s="11">
        <v>1</v>
      </c>
      <c r="E37" s="11">
        <v>1</v>
      </c>
      <c r="F37" s="11"/>
      <c r="G37" s="11"/>
    </row>
    <row r="38" spans="1:7" ht="15.75" customHeight="1">
      <c r="A38" s="13">
        <v>35</v>
      </c>
      <c r="B38" s="14" t="s">
        <v>120</v>
      </c>
      <c r="C38" s="15" t="s">
        <v>211</v>
      </c>
      <c r="D38" s="11"/>
      <c r="E38" s="11"/>
      <c r="F38" s="11"/>
      <c r="G38" s="11"/>
    </row>
    <row r="39" spans="1:7" ht="15.75" customHeight="1">
      <c r="A39" s="13">
        <v>36</v>
      </c>
      <c r="B39" s="14" t="s">
        <v>121</v>
      </c>
      <c r="C39" s="15" t="s">
        <v>122</v>
      </c>
      <c r="D39" s="11">
        <v>1</v>
      </c>
      <c r="E39" s="11">
        <v>1</v>
      </c>
      <c r="F39" s="11"/>
      <c r="G39" s="11"/>
    </row>
    <row r="40" spans="1:7" ht="15.75" customHeight="1">
      <c r="A40" s="13">
        <v>37</v>
      </c>
      <c r="B40" s="14" t="s">
        <v>123</v>
      </c>
      <c r="C40" s="15" t="s">
        <v>204</v>
      </c>
      <c r="D40" s="11"/>
      <c r="E40" s="11"/>
      <c r="F40" s="11"/>
      <c r="G40" s="11"/>
    </row>
    <row r="41" spans="1:7" ht="15">
      <c r="A41" s="13">
        <v>38</v>
      </c>
      <c r="B41" s="14" t="s">
        <v>125</v>
      </c>
      <c r="C41" s="15" t="s">
        <v>126</v>
      </c>
      <c r="D41" s="11">
        <v>1</v>
      </c>
      <c r="E41" s="11">
        <v>1</v>
      </c>
      <c r="F41" s="11"/>
      <c r="G41" s="11"/>
    </row>
    <row r="42" spans="1:7" ht="15">
      <c r="A42" s="13">
        <v>39</v>
      </c>
      <c r="B42" s="14" t="s">
        <v>127</v>
      </c>
      <c r="C42" s="15" t="s">
        <v>128</v>
      </c>
      <c r="D42" s="11"/>
      <c r="E42" s="11"/>
      <c r="F42" s="11"/>
      <c r="G42" s="11"/>
    </row>
    <row r="43" spans="1:7" ht="15">
      <c r="A43" s="13">
        <v>40</v>
      </c>
      <c r="B43" s="14" t="s">
        <v>129</v>
      </c>
      <c r="C43" s="15" t="s">
        <v>130</v>
      </c>
      <c r="D43" s="11"/>
      <c r="E43" s="11"/>
      <c r="F43" s="11"/>
      <c r="G43" s="11"/>
    </row>
    <row r="44" spans="1:7" ht="15">
      <c r="A44" s="13">
        <v>41</v>
      </c>
      <c r="B44" s="14" t="s">
        <v>131</v>
      </c>
      <c r="C44" s="15" t="s">
        <v>132</v>
      </c>
      <c r="D44" s="11">
        <v>1</v>
      </c>
      <c r="E44" s="11">
        <v>1</v>
      </c>
      <c r="F44" s="11"/>
      <c r="G44" s="11"/>
    </row>
    <row r="45" spans="1:7" ht="15">
      <c r="A45" s="13">
        <v>42</v>
      </c>
      <c r="B45" s="14" t="s">
        <v>133</v>
      </c>
      <c r="C45" s="15" t="s">
        <v>134</v>
      </c>
      <c r="D45" s="11"/>
      <c r="E45" s="11"/>
      <c r="F45" s="11"/>
      <c r="G45" s="11"/>
    </row>
    <row r="46" spans="1:7" ht="15">
      <c r="A46" s="5"/>
      <c r="B46" s="10" t="s">
        <v>135</v>
      </c>
      <c r="C46" s="5" t="s">
        <v>136</v>
      </c>
      <c r="D46" s="11"/>
      <c r="E46" s="11"/>
      <c r="F46" s="11"/>
      <c r="G46" s="11"/>
    </row>
    <row r="47" spans="1:7" ht="15">
      <c r="A47" s="13">
        <v>1</v>
      </c>
      <c r="B47" s="108" t="s">
        <v>54</v>
      </c>
      <c r="C47" s="15" t="s">
        <v>137</v>
      </c>
      <c r="D47" s="11">
        <v>1</v>
      </c>
      <c r="E47" s="11">
        <v>1</v>
      </c>
      <c r="F47" s="11"/>
      <c r="G47" s="11"/>
    </row>
    <row r="48" spans="1:7" ht="15">
      <c r="A48" s="13">
        <v>2</v>
      </c>
      <c r="B48" s="112"/>
      <c r="C48" s="15" t="s">
        <v>138</v>
      </c>
      <c r="D48" s="11">
        <v>1</v>
      </c>
      <c r="E48" s="11"/>
      <c r="F48" s="11">
        <v>1</v>
      </c>
      <c r="G48" s="11"/>
    </row>
    <row r="49" spans="1:7" ht="15">
      <c r="A49" s="13">
        <v>3</v>
      </c>
      <c r="B49" s="17" t="s">
        <v>139</v>
      </c>
      <c r="C49" s="18" t="s">
        <v>140</v>
      </c>
      <c r="D49" s="11">
        <v>1</v>
      </c>
      <c r="E49" s="11">
        <v>1</v>
      </c>
      <c r="F49" s="11"/>
      <c r="G49" s="11"/>
    </row>
    <row r="50" spans="1:7" ht="15">
      <c r="A50" s="13">
        <v>4</v>
      </c>
      <c r="B50" s="17" t="s">
        <v>141</v>
      </c>
      <c r="C50" s="18" t="s">
        <v>142</v>
      </c>
      <c r="D50" s="11"/>
      <c r="E50" s="11"/>
      <c r="F50" s="11"/>
      <c r="G50" s="11"/>
    </row>
    <row r="51" spans="1:7" ht="15">
      <c r="A51" s="13">
        <v>5</v>
      </c>
      <c r="B51" s="17" t="s">
        <v>143</v>
      </c>
      <c r="C51" s="18" t="s">
        <v>144</v>
      </c>
      <c r="D51" s="11">
        <v>1</v>
      </c>
      <c r="E51" s="11">
        <v>1</v>
      </c>
      <c r="F51" s="11"/>
      <c r="G51" s="11"/>
    </row>
    <row r="52" spans="1:7" ht="15">
      <c r="A52" s="13">
        <v>6</v>
      </c>
      <c r="B52" s="108" t="s">
        <v>66</v>
      </c>
      <c r="C52" s="18" t="s">
        <v>145</v>
      </c>
      <c r="D52" s="11">
        <v>1</v>
      </c>
      <c r="E52" s="11">
        <v>1</v>
      </c>
      <c r="F52" s="11"/>
      <c r="G52" s="11"/>
    </row>
    <row r="53" spans="1:7" ht="15">
      <c r="A53" s="13">
        <v>7</v>
      </c>
      <c r="B53" s="112"/>
      <c r="C53" s="18" t="s">
        <v>146</v>
      </c>
      <c r="D53" s="11">
        <v>1</v>
      </c>
      <c r="E53" s="11"/>
      <c r="F53" s="11">
        <v>1</v>
      </c>
      <c r="G53" s="11"/>
    </row>
    <row r="54" spans="1:7" ht="15">
      <c r="A54" s="13">
        <v>8</v>
      </c>
      <c r="B54" s="112"/>
      <c r="C54" s="18" t="s">
        <v>147</v>
      </c>
      <c r="D54" s="11">
        <v>1</v>
      </c>
      <c r="E54" s="11">
        <v>1</v>
      </c>
      <c r="F54" s="11"/>
      <c r="G54" s="11"/>
    </row>
    <row r="55" spans="1:7" ht="15">
      <c r="A55" s="13">
        <v>9</v>
      </c>
      <c r="B55" s="17" t="s">
        <v>68</v>
      </c>
      <c r="C55" s="18" t="s">
        <v>45</v>
      </c>
      <c r="D55" s="11">
        <v>1</v>
      </c>
      <c r="E55" s="11">
        <v>1</v>
      </c>
      <c r="F55" s="11"/>
      <c r="G55" s="11"/>
    </row>
    <row r="56" spans="1:7" ht="15">
      <c r="A56" s="13">
        <v>10</v>
      </c>
      <c r="B56" s="17" t="s">
        <v>70</v>
      </c>
      <c r="C56" s="18" t="s">
        <v>148</v>
      </c>
      <c r="D56" s="11">
        <v>1</v>
      </c>
      <c r="E56" s="11"/>
      <c r="F56" s="11">
        <v>1</v>
      </c>
      <c r="G56" s="11"/>
    </row>
    <row r="57" spans="1:7" ht="15">
      <c r="A57" s="13">
        <v>11</v>
      </c>
      <c r="B57" s="108" t="s">
        <v>72</v>
      </c>
      <c r="C57" s="18" t="s">
        <v>149</v>
      </c>
      <c r="D57" s="11">
        <v>1</v>
      </c>
      <c r="E57" s="11"/>
      <c r="F57" s="11">
        <v>1</v>
      </c>
      <c r="G57" s="11"/>
    </row>
    <row r="58" spans="1:7" ht="15">
      <c r="A58" s="13">
        <v>12</v>
      </c>
      <c r="B58" s="112"/>
      <c r="C58" s="18" t="s">
        <v>150</v>
      </c>
      <c r="D58" s="11">
        <v>1</v>
      </c>
      <c r="E58" s="11">
        <v>1</v>
      </c>
      <c r="F58" s="11"/>
      <c r="G58" s="11"/>
    </row>
    <row r="59" spans="1:7" ht="15">
      <c r="A59" s="13">
        <v>13</v>
      </c>
      <c r="B59" s="112"/>
      <c r="C59" s="18" t="s">
        <v>151</v>
      </c>
      <c r="D59" s="11">
        <v>1</v>
      </c>
      <c r="E59" s="11">
        <v>1</v>
      </c>
      <c r="F59" s="11"/>
      <c r="G59" s="11"/>
    </row>
    <row r="60" spans="1:7" ht="15">
      <c r="A60" s="13">
        <v>14</v>
      </c>
      <c r="B60" s="108" t="s">
        <v>152</v>
      </c>
      <c r="C60" s="18" t="s">
        <v>153</v>
      </c>
      <c r="D60" s="11">
        <v>1</v>
      </c>
      <c r="E60" s="11">
        <v>1</v>
      </c>
      <c r="F60" s="11"/>
      <c r="G60" s="11"/>
    </row>
    <row r="61" spans="1:7" ht="15">
      <c r="A61" s="13">
        <v>15</v>
      </c>
      <c r="B61" s="112"/>
      <c r="C61" s="18" t="s">
        <v>154</v>
      </c>
      <c r="D61" s="11">
        <v>1</v>
      </c>
      <c r="E61" s="11">
        <v>1</v>
      </c>
      <c r="F61" s="11"/>
      <c r="G61" s="11"/>
    </row>
    <row r="62" spans="1:7" ht="15">
      <c r="A62" s="13">
        <v>16</v>
      </c>
      <c r="B62" s="112"/>
      <c r="C62" s="18" t="s">
        <v>155</v>
      </c>
      <c r="D62" s="11">
        <v>1</v>
      </c>
      <c r="E62" s="11"/>
      <c r="F62" s="11">
        <v>1</v>
      </c>
      <c r="G62" s="11"/>
    </row>
    <row r="63" spans="1:7" ht="15">
      <c r="A63" s="13">
        <v>17</v>
      </c>
      <c r="B63" s="17" t="s">
        <v>76</v>
      </c>
      <c r="C63" s="18" t="s">
        <v>156</v>
      </c>
      <c r="D63" s="11"/>
      <c r="E63" s="11"/>
      <c r="F63" s="11"/>
      <c r="G63" s="11"/>
    </row>
    <row r="64" spans="1:7" ht="15">
      <c r="A64" s="13">
        <v>18</v>
      </c>
      <c r="B64" s="108" t="s">
        <v>157</v>
      </c>
      <c r="C64" s="18" t="s">
        <v>158</v>
      </c>
      <c r="D64" s="11">
        <v>1</v>
      </c>
      <c r="E64" s="11">
        <v>1</v>
      </c>
      <c r="F64" s="11"/>
      <c r="G64" s="11"/>
    </row>
    <row r="65" spans="1:7" ht="15">
      <c r="A65" s="13">
        <v>19</v>
      </c>
      <c r="B65" s="112"/>
      <c r="C65" s="18" t="s">
        <v>159</v>
      </c>
      <c r="D65" s="11"/>
      <c r="E65" s="11"/>
      <c r="F65" s="11"/>
      <c r="G65" s="11"/>
    </row>
    <row r="66" spans="1:7" ht="15">
      <c r="A66" s="13">
        <v>20</v>
      </c>
      <c r="B66" s="108" t="s">
        <v>92</v>
      </c>
      <c r="C66" s="18" t="s">
        <v>160</v>
      </c>
      <c r="D66" s="11"/>
      <c r="E66" s="11"/>
      <c r="F66" s="11"/>
      <c r="G66" s="11"/>
    </row>
    <row r="67" spans="1:7" ht="15">
      <c r="A67" s="13">
        <v>21</v>
      </c>
      <c r="B67" s="112"/>
      <c r="C67" s="18" t="s">
        <v>161</v>
      </c>
      <c r="D67" s="11">
        <v>1</v>
      </c>
      <c r="E67" s="11"/>
      <c r="F67" s="11">
        <v>1</v>
      </c>
      <c r="G67" s="11"/>
    </row>
    <row r="68" spans="1:7" ht="15">
      <c r="A68" s="13">
        <v>22</v>
      </c>
      <c r="B68" s="112"/>
      <c r="C68" s="18" t="s">
        <v>47</v>
      </c>
      <c r="D68" s="11"/>
      <c r="E68" s="11"/>
      <c r="F68" s="11"/>
      <c r="G68" s="11"/>
    </row>
    <row r="69" spans="1:7" ht="15">
      <c r="A69" s="13">
        <v>23</v>
      </c>
      <c r="B69" s="112"/>
      <c r="C69" s="18" t="s">
        <v>162</v>
      </c>
      <c r="D69" s="11">
        <v>1</v>
      </c>
      <c r="E69" s="11">
        <v>1</v>
      </c>
      <c r="F69" s="11"/>
      <c r="G69" s="11"/>
    </row>
    <row r="70" spans="1:7" ht="15">
      <c r="A70" s="13">
        <v>24</v>
      </c>
      <c r="B70" s="112"/>
      <c r="C70" s="18" t="s">
        <v>163</v>
      </c>
      <c r="D70" s="11">
        <v>1</v>
      </c>
      <c r="E70" s="11"/>
      <c r="F70" s="11">
        <v>1</v>
      </c>
      <c r="G70" s="11"/>
    </row>
    <row r="71" spans="1:7" ht="15">
      <c r="A71" s="13">
        <v>25</v>
      </c>
      <c r="B71" s="108" t="s">
        <v>94</v>
      </c>
      <c r="C71" s="18" t="s">
        <v>165</v>
      </c>
      <c r="D71" s="11"/>
      <c r="E71" s="11"/>
      <c r="F71" s="11"/>
      <c r="G71" s="11"/>
    </row>
    <row r="72" spans="1:7" ht="15">
      <c r="A72" s="13">
        <v>26</v>
      </c>
      <c r="B72" s="112"/>
      <c r="C72" s="18" t="s">
        <v>166</v>
      </c>
      <c r="D72" s="11">
        <v>1</v>
      </c>
      <c r="E72" s="11"/>
      <c r="F72" s="11">
        <v>1</v>
      </c>
      <c r="G72" s="11"/>
    </row>
    <row r="73" spans="1:7" ht="15">
      <c r="A73" s="13">
        <v>27</v>
      </c>
      <c r="B73" s="112"/>
      <c r="C73" s="18" t="s">
        <v>167</v>
      </c>
      <c r="D73" s="11">
        <v>1</v>
      </c>
      <c r="E73" s="11">
        <v>1</v>
      </c>
      <c r="F73" s="11"/>
      <c r="G73" s="11"/>
    </row>
    <row r="74" spans="1:7" ht="15">
      <c r="A74" s="13">
        <v>28</v>
      </c>
      <c r="B74" s="108" t="s">
        <v>168</v>
      </c>
      <c r="C74" s="18" t="s">
        <v>169</v>
      </c>
      <c r="D74" s="11">
        <v>1</v>
      </c>
      <c r="E74" s="11">
        <v>1</v>
      </c>
      <c r="F74" s="11"/>
      <c r="G74" s="11"/>
    </row>
    <row r="75" spans="1:7" ht="15">
      <c r="A75" s="13">
        <v>29</v>
      </c>
      <c r="B75" s="112"/>
      <c r="C75" s="18" t="s">
        <v>170</v>
      </c>
      <c r="D75" s="11">
        <v>1</v>
      </c>
      <c r="E75" s="11">
        <v>1</v>
      </c>
      <c r="F75" s="11"/>
      <c r="G75" s="11"/>
    </row>
    <row r="76" spans="1:7" ht="15">
      <c r="A76" s="13">
        <v>30</v>
      </c>
      <c r="B76" s="112"/>
      <c r="C76" s="18" t="s">
        <v>171</v>
      </c>
      <c r="D76" s="11">
        <v>1</v>
      </c>
      <c r="E76" s="11"/>
      <c r="F76" s="11">
        <v>1</v>
      </c>
      <c r="G76" s="11"/>
    </row>
    <row r="77" spans="1:7" ht="15">
      <c r="A77" s="13">
        <v>31</v>
      </c>
      <c r="B77" s="17" t="s">
        <v>102</v>
      </c>
      <c r="C77" s="18" t="s">
        <v>48</v>
      </c>
      <c r="D77" s="11">
        <v>1</v>
      </c>
      <c r="E77" s="11">
        <v>1</v>
      </c>
      <c r="F77" s="11"/>
      <c r="G77" s="11"/>
    </row>
    <row r="78" spans="1:7" ht="15">
      <c r="A78" s="13">
        <v>32</v>
      </c>
      <c r="B78" s="17" t="s">
        <v>110</v>
      </c>
      <c r="C78" s="18" t="s">
        <v>172</v>
      </c>
      <c r="D78" s="11">
        <v>1</v>
      </c>
      <c r="E78" s="11">
        <v>1</v>
      </c>
      <c r="F78" s="11"/>
      <c r="G78" s="11"/>
    </row>
    <row r="79" spans="1:7" ht="15">
      <c r="A79" s="13">
        <v>33</v>
      </c>
      <c r="B79" s="17" t="s">
        <v>173</v>
      </c>
      <c r="C79" s="18" t="s">
        <v>174</v>
      </c>
      <c r="D79" s="11"/>
      <c r="E79" s="11"/>
      <c r="F79" s="11"/>
      <c r="G79" s="11"/>
    </row>
    <row r="80" spans="1:7" ht="15">
      <c r="A80" s="13">
        <v>34</v>
      </c>
      <c r="B80" s="17" t="s">
        <v>121</v>
      </c>
      <c r="C80" s="18" t="s">
        <v>175</v>
      </c>
      <c r="D80" s="11"/>
      <c r="E80" s="11"/>
      <c r="F80" s="11"/>
      <c r="G80" s="11"/>
    </row>
    <row r="81" spans="1:7" ht="15">
      <c r="A81" s="13">
        <v>35</v>
      </c>
      <c r="B81" s="17" t="s">
        <v>123</v>
      </c>
      <c r="C81" s="18" t="s">
        <v>176</v>
      </c>
      <c r="D81" s="11">
        <v>1</v>
      </c>
      <c r="E81" s="11">
        <v>1</v>
      </c>
      <c r="F81" s="11"/>
      <c r="G81" s="11"/>
    </row>
    <row r="82" spans="1:7" ht="15">
      <c r="A82" s="13">
        <v>36</v>
      </c>
      <c r="B82" s="108" t="s">
        <v>177</v>
      </c>
      <c r="C82" s="18" t="s">
        <v>178</v>
      </c>
      <c r="D82" s="11">
        <v>1</v>
      </c>
      <c r="E82" s="11">
        <v>1</v>
      </c>
      <c r="F82" s="11"/>
      <c r="G82" s="11"/>
    </row>
    <row r="83" spans="1:7" ht="15">
      <c r="A83" s="13">
        <v>37</v>
      </c>
      <c r="B83" s="112"/>
      <c r="C83" s="18" t="s">
        <v>179</v>
      </c>
      <c r="D83" s="11">
        <v>1</v>
      </c>
      <c r="E83" s="11">
        <v>1</v>
      </c>
      <c r="F83" s="11"/>
      <c r="G83" s="11"/>
    </row>
    <row r="84" spans="1:7" ht="15">
      <c r="A84" s="19">
        <v>38</v>
      </c>
      <c r="B84" s="17" t="s">
        <v>133</v>
      </c>
      <c r="C84" s="15" t="s">
        <v>180</v>
      </c>
      <c r="D84" s="11"/>
      <c r="E84" s="11"/>
      <c r="F84" s="11"/>
      <c r="G84" s="11"/>
    </row>
    <row r="85" spans="1:7" ht="15">
      <c r="A85" s="5"/>
      <c r="B85" s="20" t="s">
        <v>181</v>
      </c>
      <c r="C85" s="5" t="s">
        <v>21</v>
      </c>
      <c r="D85" s="11"/>
      <c r="E85" s="11"/>
      <c r="F85" s="11"/>
      <c r="G85" s="11"/>
    </row>
    <row r="86" spans="1:7" ht="15">
      <c r="A86" s="19">
        <v>1</v>
      </c>
      <c r="B86" s="21" t="s">
        <v>182</v>
      </c>
      <c r="C86" s="15" t="s">
        <v>183</v>
      </c>
      <c r="D86" s="11">
        <v>1</v>
      </c>
      <c r="E86" s="11">
        <v>1</v>
      </c>
      <c r="F86" s="11"/>
      <c r="G86" s="11"/>
    </row>
    <row r="87" spans="1:7" ht="15">
      <c r="A87" s="19">
        <v>2</v>
      </c>
      <c r="B87" s="21" t="s">
        <v>184</v>
      </c>
      <c r="C87" s="15" t="s">
        <v>185</v>
      </c>
      <c r="D87" s="11">
        <v>1</v>
      </c>
      <c r="E87" s="11">
        <v>1</v>
      </c>
      <c r="F87" s="11"/>
      <c r="G87" s="11"/>
    </row>
    <row r="88" spans="1:7" ht="15">
      <c r="A88" s="19">
        <v>3</v>
      </c>
      <c r="B88" s="21" t="s">
        <v>186</v>
      </c>
      <c r="C88" s="15" t="s">
        <v>187</v>
      </c>
      <c r="D88" s="11">
        <v>1</v>
      </c>
      <c r="E88" s="22"/>
      <c r="F88" s="22"/>
      <c r="G88" s="22"/>
    </row>
    <row r="89" spans="1:7" ht="15">
      <c r="A89" s="19">
        <v>4</v>
      </c>
      <c r="B89" s="21" t="s">
        <v>188</v>
      </c>
      <c r="C89" s="15" t="s">
        <v>189</v>
      </c>
      <c r="D89" s="11">
        <v>1</v>
      </c>
      <c r="E89" s="22"/>
      <c r="F89" s="22"/>
      <c r="G89" s="22"/>
    </row>
    <row r="90" spans="1:7" ht="15">
      <c r="A90" s="19">
        <v>5</v>
      </c>
      <c r="B90" s="21" t="s">
        <v>190</v>
      </c>
      <c r="C90" s="15" t="s">
        <v>191</v>
      </c>
      <c r="D90" s="11">
        <v>1</v>
      </c>
      <c r="E90" s="11">
        <v>1</v>
      </c>
    </row>
    <row r="91" spans="1:7" ht="15">
      <c r="A91" s="19">
        <v>6</v>
      </c>
      <c r="B91" s="21" t="s">
        <v>192</v>
      </c>
      <c r="C91" s="15" t="s">
        <v>193</v>
      </c>
      <c r="D91" s="11">
        <v>1</v>
      </c>
      <c r="E91" s="22"/>
      <c r="F91" s="22"/>
      <c r="G91" s="22"/>
    </row>
    <row r="92" spans="1:7" ht="15">
      <c r="A92" s="19">
        <v>7</v>
      </c>
      <c r="B92" s="21" t="s">
        <v>194</v>
      </c>
      <c r="C92" s="15" t="s">
        <v>195</v>
      </c>
      <c r="D92" s="11">
        <v>1</v>
      </c>
      <c r="E92" s="1">
        <v>1</v>
      </c>
      <c r="F92" s="1"/>
      <c r="G92" s="1"/>
    </row>
    <row r="93" spans="1:7" ht="15">
      <c r="A93" s="11"/>
      <c r="B93" s="11"/>
      <c r="C93" s="11"/>
      <c r="D93" s="11"/>
      <c r="E93" s="24">
        <f t="shared" ref="E93:G93" si="0">SUM(E2:E44,E46:E83,E85:E91)</f>
        <v>49</v>
      </c>
      <c r="F93" s="24">
        <f t="shared" si="0"/>
        <v>10</v>
      </c>
      <c r="G93" s="24">
        <f t="shared" si="0"/>
        <v>0</v>
      </c>
    </row>
    <row r="94" spans="1:7" ht="15">
      <c r="A94" s="23">
        <v>87</v>
      </c>
      <c r="B94" s="11"/>
      <c r="C94" s="11"/>
      <c r="D94" s="24">
        <f>SUM(D3:D45,D47:D84,D86:D92)</f>
        <v>64</v>
      </c>
      <c r="E94" s="2">
        <f>E93*1/(SUM(E93,F93,G93))</f>
        <v>0.83050847457627119</v>
      </c>
      <c r="F94" s="2">
        <f>F93*1/(SUM(E93,F93,G93))</f>
        <v>0.16949152542372881</v>
      </c>
      <c r="G94" s="2">
        <f>G93*1/(SUM(E93,F93,G93))</f>
        <v>0</v>
      </c>
    </row>
    <row r="95" spans="1:7" ht="15">
      <c r="A95" s="11"/>
      <c r="B95" s="11"/>
      <c r="C95" s="11"/>
      <c r="D95" s="2">
        <f>D94*1/A94</f>
        <v>0.73563218390804597</v>
      </c>
      <c r="E95" s="109" t="s">
        <v>201</v>
      </c>
      <c r="F95" s="112"/>
      <c r="G95" s="112"/>
    </row>
    <row r="96" spans="1:7" ht="15">
      <c r="A96" s="11"/>
      <c r="B96" s="11"/>
      <c r="C96" s="11"/>
      <c r="D96" s="11"/>
    </row>
    <row r="97" spans="1:4" ht="15">
      <c r="A97" s="11"/>
      <c r="B97" s="11"/>
      <c r="C97" s="11"/>
      <c r="D97" s="11"/>
    </row>
    <row r="98" spans="1:4" ht="15">
      <c r="A98" s="11"/>
      <c r="B98" s="11"/>
      <c r="C98" s="11"/>
      <c r="D98" s="11"/>
    </row>
    <row r="99" spans="1:4" ht="15">
      <c r="A99" s="11"/>
      <c r="B99" s="11"/>
      <c r="C99" s="11"/>
      <c r="D99" s="11"/>
    </row>
    <row r="100" spans="1:4" ht="15">
      <c r="A100" s="11"/>
      <c r="B100" s="11"/>
      <c r="C100" s="11"/>
      <c r="D100" s="11"/>
    </row>
    <row r="101" spans="1:4" ht="15">
      <c r="A101" s="11"/>
      <c r="B101" s="11"/>
      <c r="C101" s="11"/>
      <c r="D101" s="11"/>
    </row>
    <row r="102" spans="1:4" ht="15">
      <c r="A102" s="11"/>
      <c r="B102" s="11"/>
      <c r="C102" s="11"/>
      <c r="D102" s="11"/>
    </row>
    <row r="103" spans="1:4" ht="15">
      <c r="A103" s="11"/>
      <c r="B103" s="11"/>
      <c r="C103" s="11"/>
      <c r="D103" s="11"/>
    </row>
    <row r="104" spans="1:4" ht="15">
      <c r="A104" s="11"/>
      <c r="B104" s="11"/>
      <c r="C104" s="11"/>
      <c r="D104" s="11"/>
    </row>
    <row r="105" spans="1:4" ht="15">
      <c r="A105" s="11"/>
      <c r="B105" s="11"/>
      <c r="C105" s="11"/>
      <c r="D105" s="11"/>
    </row>
    <row r="106" spans="1:4" ht="15">
      <c r="A106" s="11"/>
      <c r="B106" s="11"/>
      <c r="C106" s="11"/>
      <c r="D106" s="11"/>
    </row>
    <row r="107" spans="1:4" ht="15">
      <c r="A107" s="11"/>
      <c r="B107" s="11"/>
      <c r="C107" s="11"/>
      <c r="D107" s="11"/>
    </row>
    <row r="108" spans="1:4" ht="15">
      <c r="A108" s="11"/>
      <c r="B108" s="11"/>
      <c r="C108" s="11"/>
      <c r="D108" s="11"/>
    </row>
    <row r="109" spans="1:4" ht="15">
      <c r="A109" s="11"/>
      <c r="B109" s="11"/>
      <c r="C109" s="11"/>
      <c r="D109" s="11"/>
    </row>
    <row r="110" spans="1:4" ht="15">
      <c r="A110" s="11"/>
      <c r="B110" s="11"/>
      <c r="C110" s="11"/>
      <c r="D110" s="11"/>
    </row>
    <row r="111" spans="1:4" ht="15">
      <c r="A111" s="11"/>
      <c r="B111" s="11"/>
      <c r="C111" s="11"/>
      <c r="D111" s="11"/>
    </row>
    <row r="112" spans="1:4" ht="15">
      <c r="A112" s="11"/>
      <c r="B112" s="11"/>
      <c r="C112" s="11"/>
      <c r="D112" s="11"/>
    </row>
    <row r="113" spans="1:4" ht="15">
      <c r="A113" s="11"/>
      <c r="B113" s="11"/>
      <c r="C113" s="11"/>
      <c r="D113" s="11"/>
    </row>
    <row r="114" spans="1:4" ht="15">
      <c r="A114" s="11"/>
      <c r="B114" s="11"/>
      <c r="C114" s="11"/>
      <c r="D114" s="11"/>
    </row>
    <row r="115" spans="1:4" ht="15">
      <c r="A115" s="11"/>
      <c r="B115" s="11"/>
      <c r="C115" s="11"/>
      <c r="D115" s="11"/>
    </row>
    <row r="116" spans="1:4" ht="15">
      <c r="A116" s="11"/>
      <c r="B116" s="11"/>
      <c r="C116" s="11"/>
      <c r="D116" s="11"/>
    </row>
    <row r="117" spans="1:4" ht="15">
      <c r="A117" s="11"/>
      <c r="B117" s="11"/>
      <c r="C117" s="11"/>
      <c r="D117" s="11"/>
    </row>
    <row r="118" spans="1:4" ht="15">
      <c r="A118" s="11"/>
      <c r="B118" s="11"/>
      <c r="C118" s="11"/>
      <c r="D118" s="11"/>
    </row>
    <row r="119" spans="1:4" ht="15">
      <c r="A119" s="11"/>
      <c r="B119" s="11"/>
      <c r="C119" s="11"/>
      <c r="D119" s="11"/>
    </row>
    <row r="120" spans="1:4" ht="15">
      <c r="A120" s="11"/>
      <c r="B120" s="11"/>
      <c r="C120" s="11"/>
      <c r="D120" s="11"/>
    </row>
    <row r="121" spans="1:4" ht="15">
      <c r="A121" s="11"/>
      <c r="B121" s="11"/>
      <c r="C121" s="11"/>
      <c r="D121" s="11"/>
    </row>
    <row r="122" spans="1:4" ht="15">
      <c r="A122" s="11"/>
      <c r="B122" s="11"/>
      <c r="C122" s="11"/>
      <c r="D122" s="11"/>
    </row>
    <row r="123" spans="1:4" ht="15">
      <c r="A123" s="11"/>
      <c r="B123" s="11"/>
      <c r="C123" s="11"/>
      <c r="D123" s="11"/>
    </row>
    <row r="124" spans="1:4" ht="15">
      <c r="A124" s="11"/>
      <c r="B124" s="11"/>
      <c r="C124" s="11"/>
      <c r="D124" s="11"/>
    </row>
    <row r="125" spans="1:4" ht="15">
      <c r="A125" s="11"/>
      <c r="B125" s="11"/>
      <c r="C125" s="11"/>
      <c r="D125" s="11"/>
    </row>
    <row r="126" spans="1:4" ht="15">
      <c r="A126" s="11"/>
      <c r="B126" s="11"/>
      <c r="C126" s="11"/>
      <c r="D126" s="11"/>
    </row>
    <row r="127" spans="1:4" ht="15">
      <c r="A127" s="11"/>
      <c r="B127" s="11"/>
      <c r="C127" s="11"/>
      <c r="D127" s="11"/>
    </row>
    <row r="128" spans="1:4" ht="15">
      <c r="A128" s="11"/>
      <c r="B128" s="11"/>
      <c r="C128" s="11"/>
      <c r="D128" s="11"/>
    </row>
    <row r="129" spans="1:4" ht="15">
      <c r="A129" s="11"/>
      <c r="B129" s="11"/>
      <c r="C129" s="11"/>
      <c r="D129" s="11"/>
    </row>
    <row r="130" spans="1:4" ht="15">
      <c r="A130" s="11"/>
      <c r="B130" s="11"/>
      <c r="C130" s="11"/>
      <c r="D130" s="11"/>
    </row>
    <row r="131" spans="1:4" ht="15">
      <c r="A131" s="11"/>
      <c r="B131" s="11"/>
      <c r="C131" s="11"/>
      <c r="D131" s="11"/>
    </row>
    <row r="132" spans="1:4" ht="15">
      <c r="A132" s="11"/>
      <c r="B132" s="11"/>
      <c r="C132" s="11"/>
      <c r="D132" s="11"/>
    </row>
    <row r="133" spans="1:4" ht="15">
      <c r="A133" s="11"/>
      <c r="B133" s="11"/>
      <c r="C133" s="11"/>
      <c r="D133" s="11"/>
    </row>
    <row r="134" spans="1:4" ht="15">
      <c r="A134" s="11"/>
      <c r="B134" s="11"/>
      <c r="C134" s="11"/>
      <c r="D134" s="11"/>
    </row>
    <row r="135" spans="1:4" ht="15">
      <c r="A135" s="11"/>
      <c r="B135" s="11"/>
      <c r="C135" s="11"/>
      <c r="D135" s="11"/>
    </row>
    <row r="136" spans="1:4" ht="15">
      <c r="A136" s="11"/>
      <c r="B136" s="11"/>
      <c r="C136" s="11"/>
      <c r="D136" s="11"/>
    </row>
    <row r="137" spans="1:4" ht="15">
      <c r="A137" s="11"/>
      <c r="B137" s="11"/>
      <c r="C137" s="11"/>
      <c r="D137" s="11"/>
    </row>
    <row r="138" spans="1:4" ht="15">
      <c r="A138" s="11"/>
      <c r="B138" s="11"/>
      <c r="C138" s="11"/>
      <c r="D138" s="11"/>
    </row>
    <row r="139" spans="1:4" ht="15">
      <c r="A139" s="11"/>
      <c r="B139" s="11"/>
      <c r="C139" s="11"/>
      <c r="D139" s="11"/>
    </row>
    <row r="140" spans="1:4" ht="15">
      <c r="A140" s="11"/>
      <c r="B140" s="11"/>
      <c r="C140" s="11"/>
      <c r="D140" s="11"/>
    </row>
    <row r="141" spans="1:4" ht="15">
      <c r="A141" s="11"/>
      <c r="B141" s="11"/>
      <c r="C141" s="11"/>
      <c r="D141" s="11"/>
    </row>
    <row r="142" spans="1:4" ht="15">
      <c r="A142" s="11"/>
      <c r="B142" s="11"/>
      <c r="C142" s="11"/>
      <c r="D142" s="11"/>
    </row>
    <row r="143" spans="1:4" ht="15">
      <c r="A143" s="11"/>
      <c r="B143" s="11"/>
      <c r="C143" s="11"/>
      <c r="D143" s="11"/>
    </row>
    <row r="144" spans="1:4" ht="15">
      <c r="A144" s="11"/>
      <c r="B144" s="11"/>
      <c r="C144" s="11"/>
      <c r="D144" s="11"/>
    </row>
    <row r="145" spans="1:4" ht="15">
      <c r="A145" s="11"/>
      <c r="B145" s="11"/>
      <c r="C145" s="11"/>
      <c r="D145" s="11"/>
    </row>
    <row r="146" spans="1:4" ht="15">
      <c r="A146" s="11"/>
      <c r="B146" s="11"/>
      <c r="C146" s="11"/>
      <c r="D146" s="11"/>
    </row>
    <row r="147" spans="1:4" ht="15">
      <c r="A147" s="11"/>
      <c r="B147" s="11"/>
      <c r="C147" s="11"/>
      <c r="D147" s="11"/>
    </row>
    <row r="148" spans="1:4" ht="15">
      <c r="A148" s="11"/>
      <c r="B148" s="11"/>
      <c r="C148" s="11"/>
      <c r="D148" s="11"/>
    </row>
    <row r="149" spans="1:4" ht="15">
      <c r="A149" s="11"/>
      <c r="B149" s="11"/>
      <c r="C149" s="11"/>
      <c r="D149" s="11"/>
    </row>
    <row r="150" spans="1:4" ht="15">
      <c r="A150" s="11"/>
      <c r="B150" s="11"/>
      <c r="C150" s="11"/>
      <c r="D150" s="11"/>
    </row>
    <row r="151" spans="1:4" ht="15">
      <c r="A151" s="11"/>
      <c r="B151" s="11"/>
      <c r="C151" s="11"/>
      <c r="D151" s="11"/>
    </row>
    <row r="152" spans="1:4" ht="15">
      <c r="A152" s="11"/>
      <c r="B152" s="11"/>
      <c r="C152" s="11"/>
      <c r="D152" s="11"/>
    </row>
    <row r="153" spans="1:4" ht="15">
      <c r="A153" s="11"/>
      <c r="B153" s="11"/>
      <c r="C153" s="11"/>
      <c r="D153" s="11"/>
    </row>
    <row r="154" spans="1:4" ht="15">
      <c r="A154" s="11"/>
      <c r="B154" s="11"/>
      <c r="C154" s="11"/>
      <c r="D154" s="11"/>
    </row>
    <row r="155" spans="1:4" ht="15">
      <c r="A155" s="11"/>
      <c r="B155" s="11"/>
      <c r="C155" s="11"/>
      <c r="D155" s="11"/>
    </row>
    <row r="156" spans="1:4" ht="15">
      <c r="A156" s="11"/>
      <c r="B156" s="11"/>
      <c r="C156" s="11"/>
      <c r="D156" s="11"/>
    </row>
    <row r="157" spans="1:4" ht="15">
      <c r="A157" s="11"/>
      <c r="B157" s="11"/>
      <c r="C157" s="11"/>
      <c r="D157" s="11"/>
    </row>
    <row r="158" spans="1:4" ht="15">
      <c r="A158" s="11"/>
      <c r="B158" s="11"/>
      <c r="C158" s="11"/>
      <c r="D158" s="11"/>
    </row>
    <row r="159" spans="1:4" ht="15">
      <c r="A159" s="11"/>
      <c r="B159" s="11"/>
      <c r="C159" s="11"/>
      <c r="D159" s="11"/>
    </row>
    <row r="160" spans="1:4" ht="15">
      <c r="A160" s="11"/>
      <c r="B160" s="11"/>
      <c r="C160" s="11"/>
      <c r="D160" s="11"/>
    </row>
    <row r="161" spans="1:4" ht="15">
      <c r="A161" s="11"/>
      <c r="B161" s="11"/>
      <c r="C161" s="11"/>
      <c r="D161" s="11"/>
    </row>
    <row r="162" spans="1:4" ht="15">
      <c r="A162" s="11"/>
      <c r="B162" s="11"/>
      <c r="C162" s="11"/>
      <c r="D162" s="11"/>
    </row>
    <row r="163" spans="1:4" ht="15">
      <c r="A163" s="11"/>
      <c r="B163" s="11"/>
      <c r="C163" s="11"/>
      <c r="D163" s="11"/>
    </row>
    <row r="164" spans="1:4" ht="15">
      <c r="A164" s="11"/>
      <c r="B164" s="11"/>
      <c r="C164" s="11"/>
      <c r="D164" s="11"/>
    </row>
    <row r="165" spans="1:4" ht="15">
      <c r="A165" s="11"/>
      <c r="B165" s="11"/>
      <c r="C165" s="11"/>
      <c r="D165" s="11"/>
    </row>
    <row r="166" spans="1:4" ht="15">
      <c r="A166" s="11"/>
      <c r="B166" s="11"/>
      <c r="C166" s="11"/>
      <c r="D166" s="11"/>
    </row>
    <row r="167" spans="1:4" ht="15">
      <c r="A167" s="11"/>
      <c r="B167" s="11"/>
      <c r="C167" s="11"/>
      <c r="D167" s="11"/>
    </row>
    <row r="168" spans="1:4" ht="15">
      <c r="A168" s="11"/>
      <c r="B168" s="11"/>
      <c r="C168" s="11"/>
      <c r="D168" s="11"/>
    </row>
    <row r="169" spans="1:4" ht="15">
      <c r="A169" s="11"/>
      <c r="B169" s="11"/>
      <c r="C169" s="11"/>
      <c r="D169" s="11"/>
    </row>
    <row r="170" spans="1:4" ht="15">
      <c r="A170" s="11"/>
      <c r="B170" s="11"/>
      <c r="C170" s="11"/>
      <c r="D170" s="11"/>
    </row>
    <row r="171" spans="1:4" ht="15">
      <c r="A171" s="11"/>
      <c r="B171" s="11"/>
      <c r="C171" s="11"/>
      <c r="D171" s="11"/>
    </row>
    <row r="172" spans="1:4" ht="15">
      <c r="A172" s="11"/>
      <c r="B172" s="11"/>
      <c r="C172" s="11"/>
      <c r="D172" s="11"/>
    </row>
    <row r="173" spans="1:4" ht="15">
      <c r="A173" s="11"/>
      <c r="B173" s="11"/>
      <c r="C173" s="11"/>
      <c r="D173" s="11"/>
    </row>
    <row r="174" spans="1:4" ht="15">
      <c r="A174" s="11"/>
      <c r="B174" s="11"/>
      <c r="C174" s="11"/>
      <c r="D174" s="11"/>
    </row>
    <row r="175" spans="1:4" ht="15">
      <c r="A175" s="11"/>
      <c r="B175" s="11"/>
      <c r="C175" s="11"/>
      <c r="D175" s="11"/>
    </row>
    <row r="176" spans="1:4" ht="15">
      <c r="A176" s="11"/>
      <c r="B176" s="11"/>
      <c r="C176" s="11"/>
      <c r="D176" s="11"/>
    </row>
    <row r="177" spans="1:4" ht="15">
      <c r="A177" s="11"/>
      <c r="B177" s="11"/>
      <c r="C177" s="11"/>
      <c r="D177" s="11"/>
    </row>
    <row r="178" spans="1:4" ht="15">
      <c r="A178" s="11"/>
      <c r="B178" s="11"/>
      <c r="C178" s="11"/>
      <c r="D178" s="11"/>
    </row>
    <row r="179" spans="1:4" ht="15">
      <c r="A179" s="11"/>
      <c r="B179" s="11"/>
      <c r="C179" s="11"/>
      <c r="D179" s="11"/>
    </row>
    <row r="180" spans="1:4" ht="15">
      <c r="A180" s="11"/>
      <c r="B180" s="11"/>
      <c r="C180" s="11"/>
      <c r="D180" s="11"/>
    </row>
    <row r="181" spans="1:4" ht="15">
      <c r="A181" s="11"/>
      <c r="B181" s="11"/>
      <c r="C181" s="11"/>
      <c r="D181" s="11"/>
    </row>
    <row r="182" spans="1:4" ht="15">
      <c r="A182" s="11"/>
      <c r="B182" s="11"/>
      <c r="C182" s="11"/>
      <c r="D182" s="11"/>
    </row>
    <row r="183" spans="1:4" ht="15">
      <c r="A183" s="11"/>
      <c r="B183" s="11"/>
      <c r="C183" s="11"/>
      <c r="D183" s="11"/>
    </row>
    <row r="184" spans="1:4" ht="15">
      <c r="A184" s="11"/>
      <c r="B184" s="11"/>
      <c r="C184" s="11"/>
      <c r="D184" s="11"/>
    </row>
    <row r="185" spans="1:4" ht="15">
      <c r="A185" s="11"/>
      <c r="B185" s="11"/>
      <c r="C185" s="11"/>
      <c r="D185" s="11"/>
    </row>
    <row r="186" spans="1:4" ht="15">
      <c r="A186" s="11"/>
      <c r="B186" s="11"/>
      <c r="C186" s="11"/>
      <c r="D186" s="11"/>
    </row>
    <row r="187" spans="1:4" ht="15">
      <c r="A187" s="11"/>
      <c r="B187" s="11"/>
      <c r="C187" s="11"/>
      <c r="D187" s="11"/>
    </row>
    <row r="188" spans="1:4" ht="15">
      <c r="A188" s="11"/>
      <c r="B188" s="11"/>
      <c r="C188" s="11"/>
      <c r="D188" s="11"/>
    </row>
    <row r="189" spans="1:4" ht="15">
      <c r="A189" s="11"/>
      <c r="B189" s="11"/>
      <c r="C189" s="11"/>
      <c r="D189" s="11"/>
    </row>
    <row r="190" spans="1:4" ht="15">
      <c r="A190" s="11"/>
      <c r="B190" s="11"/>
      <c r="C190" s="11"/>
      <c r="D190" s="11"/>
    </row>
    <row r="191" spans="1:4" ht="15">
      <c r="A191" s="11"/>
      <c r="B191" s="11"/>
      <c r="C191" s="11"/>
      <c r="D191" s="11"/>
    </row>
    <row r="192" spans="1:4" ht="15">
      <c r="A192" s="11"/>
      <c r="B192" s="11"/>
      <c r="C192" s="11"/>
      <c r="D192" s="11"/>
    </row>
    <row r="193" spans="1:4" ht="15">
      <c r="A193" s="11"/>
      <c r="B193" s="11"/>
      <c r="C193" s="11"/>
      <c r="D193" s="11"/>
    </row>
    <row r="194" spans="1:4" ht="15">
      <c r="A194" s="11"/>
      <c r="B194" s="11"/>
      <c r="C194" s="11"/>
      <c r="D194" s="11"/>
    </row>
    <row r="195" spans="1:4" ht="15">
      <c r="A195" s="11"/>
      <c r="B195" s="11"/>
      <c r="C195" s="11"/>
      <c r="D195" s="11"/>
    </row>
    <row r="196" spans="1:4" ht="15">
      <c r="A196" s="11"/>
      <c r="B196" s="11"/>
      <c r="C196" s="11"/>
      <c r="D196" s="11"/>
    </row>
    <row r="197" spans="1:4" ht="15">
      <c r="A197" s="11"/>
      <c r="B197" s="11"/>
      <c r="C197" s="11"/>
      <c r="D197" s="11"/>
    </row>
    <row r="198" spans="1:4" ht="15">
      <c r="A198" s="11"/>
      <c r="B198" s="11"/>
      <c r="C198" s="11"/>
      <c r="D198" s="11"/>
    </row>
    <row r="199" spans="1:4" ht="15">
      <c r="A199" s="11"/>
      <c r="B199" s="11"/>
      <c r="C199" s="11"/>
      <c r="D199" s="11"/>
    </row>
    <row r="200" spans="1:4" ht="15">
      <c r="A200" s="11"/>
      <c r="B200" s="11"/>
      <c r="C200" s="11"/>
      <c r="D200" s="11"/>
    </row>
    <row r="201" spans="1:4" ht="15">
      <c r="A201" s="11"/>
      <c r="B201" s="11"/>
      <c r="C201" s="11"/>
      <c r="D201" s="11"/>
    </row>
    <row r="202" spans="1:4" ht="15">
      <c r="A202" s="11"/>
      <c r="B202" s="11"/>
      <c r="C202" s="11"/>
      <c r="D202" s="11"/>
    </row>
    <row r="203" spans="1:4" ht="15">
      <c r="A203" s="11"/>
      <c r="B203" s="11"/>
      <c r="C203" s="11"/>
      <c r="D203" s="11"/>
    </row>
    <row r="204" spans="1:4" ht="15">
      <c r="A204" s="11"/>
      <c r="B204" s="11"/>
      <c r="C204" s="11"/>
      <c r="D204" s="11"/>
    </row>
    <row r="205" spans="1:4" ht="15">
      <c r="A205" s="11"/>
      <c r="B205" s="11"/>
      <c r="C205" s="11"/>
      <c r="D205" s="11"/>
    </row>
    <row r="206" spans="1:4" ht="15">
      <c r="A206" s="11"/>
      <c r="B206" s="11"/>
      <c r="C206" s="11"/>
      <c r="D206" s="11"/>
    </row>
    <row r="207" spans="1:4" ht="15">
      <c r="A207" s="11"/>
      <c r="B207" s="11"/>
      <c r="C207" s="11"/>
      <c r="D207" s="11"/>
    </row>
    <row r="208" spans="1:4" ht="15">
      <c r="A208" s="11"/>
      <c r="B208" s="11"/>
      <c r="C208" s="11"/>
      <c r="D208" s="11"/>
    </row>
    <row r="209" spans="1:4" ht="15">
      <c r="A209" s="11"/>
      <c r="B209" s="11"/>
      <c r="C209" s="11"/>
      <c r="D209" s="11"/>
    </row>
    <row r="210" spans="1:4" ht="15">
      <c r="A210" s="11"/>
      <c r="B210" s="11"/>
      <c r="C210" s="11"/>
      <c r="D210" s="11"/>
    </row>
    <row r="211" spans="1:4" ht="15">
      <c r="A211" s="11"/>
      <c r="B211" s="11"/>
      <c r="C211" s="11"/>
      <c r="D211" s="11"/>
    </row>
    <row r="212" spans="1:4" ht="15">
      <c r="A212" s="11"/>
      <c r="B212" s="11"/>
      <c r="C212" s="11"/>
      <c r="D212" s="11"/>
    </row>
    <row r="213" spans="1:4" ht="15">
      <c r="A213" s="11"/>
      <c r="B213" s="11"/>
      <c r="C213" s="11"/>
      <c r="D213" s="11"/>
    </row>
    <row r="214" spans="1:4" ht="15">
      <c r="A214" s="11"/>
      <c r="B214" s="11"/>
      <c r="C214" s="11"/>
      <c r="D214" s="11"/>
    </row>
    <row r="215" spans="1:4" ht="15">
      <c r="A215" s="11"/>
      <c r="B215" s="11"/>
      <c r="C215" s="11"/>
      <c r="D215" s="11"/>
    </row>
    <row r="216" spans="1:4" ht="15">
      <c r="A216" s="11"/>
      <c r="B216" s="11"/>
      <c r="C216" s="11"/>
      <c r="D216" s="11"/>
    </row>
    <row r="217" spans="1:4" ht="15">
      <c r="A217" s="11"/>
      <c r="B217" s="11"/>
      <c r="C217" s="11"/>
      <c r="D217" s="11"/>
    </row>
    <row r="218" spans="1:4" ht="15">
      <c r="A218" s="11"/>
      <c r="B218" s="11"/>
      <c r="C218" s="11"/>
      <c r="D218" s="11"/>
    </row>
    <row r="219" spans="1:4" ht="15">
      <c r="A219" s="11"/>
      <c r="B219" s="11"/>
      <c r="C219" s="11"/>
      <c r="D219" s="11"/>
    </row>
    <row r="220" spans="1:4" ht="15">
      <c r="A220" s="11"/>
      <c r="B220" s="11"/>
      <c r="C220" s="11"/>
      <c r="D220" s="11"/>
    </row>
    <row r="221" spans="1:4" ht="15">
      <c r="A221" s="11"/>
      <c r="B221" s="11"/>
      <c r="C221" s="11"/>
      <c r="D221" s="11"/>
    </row>
    <row r="222" spans="1:4" ht="15">
      <c r="A222" s="11"/>
      <c r="B222" s="11"/>
      <c r="C222" s="11"/>
      <c r="D222" s="11"/>
    </row>
    <row r="223" spans="1:4" ht="15">
      <c r="A223" s="11"/>
      <c r="B223" s="11"/>
      <c r="C223" s="11"/>
      <c r="D223" s="11"/>
    </row>
    <row r="224" spans="1:4" ht="15">
      <c r="A224" s="11"/>
      <c r="B224" s="11"/>
      <c r="C224" s="11"/>
      <c r="D224" s="11"/>
    </row>
    <row r="225" spans="1:4" ht="15">
      <c r="A225" s="11"/>
      <c r="B225" s="11"/>
      <c r="C225" s="11"/>
      <c r="D225" s="11"/>
    </row>
    <row r="226" spans="1:4" ht="15">
      <c r="A226" s="11"/>
      <c r="B226" s="11"/>
      <c r="C226" s="11"/>
      <c r="D226" s="11"/>
    </row>
    <row r="227" spans="1:4" ht="15">
      <c r="A227" s="11"/>
      <c r="B227" s="11"/>
      <c r="C227" s="11"/>
      <c r="D227" s="11"/>
    </row>
    <row r="228" spans="1:4" ht="15">
      <c r="A228" s="11"/>
      <c r="B228" s="11"/>
      <c r="C228" s="11"/>
      <c r="D228" s="11"/>
    </row>
    <row r="229" spans="1:4" ht="15">
      <c r="A229" s="11"/>
      <c r="B229" s="11"/>
      <c r="C229" s="11"/>
      <c r="D229" s="11"/>
    </row>
    <row r="230" spans="1:4" ht="15">
      <c r="A230" s="11"/>
      <c r="B230" s="11"/>
      <c r="C230" s="11"/>
      <c r="D230" s="11"/>
    </row>
    <row r="231" spans="1:4" ht="15">
      <c r="A231" s="11"/>
      <c r="B231" s="11"/>
      <c r="C231" s="11"/>
      <c r="D231" s="11"/>
    </row>
    <row r="232" spans="1:4" ht="15">
      <c r="A232" s="11"/>
      <c r="B232" s="11"/>
      <c r="C232" s="11"/>
      <c r="D232" s="11"/>
    </row>
    <row r="233" spans="1:4" ht="15">
      <c r="A233" s="11"/>
      <c r="B233" s="11"/>
      <c r="C233" s="11"/>
      <c r="D233" s="11"/>
    </row>
    <row r="234" spans="1:4" ht="15">
      <c r="A234" s="11"/>
      <c r="B234" s="11"/>
      <c r="C234" s="11"/>
      <c r="D234" s="11"/>
    </row>
    <row r="235" spans="1:4" ht="15">
      <c r="A235" s="11"/>
      <c r="B235" s="11"/>
      <c r="C235" s="11"/>
      <c r="D235" s="11"/>
    </row>
    <row r="236" spans="1:4" ht="15">
      <c r="A236" s="11"/>
      <c r="B236" s="11"/>
      <c r="C236" s="11"/>
      <c r="D236" s="11"/>
    </row>
    <row r="237" spans="1:4" ht="15">
      <c r="A237" s="11"/>
      <c r="B237" s="11"/>
      <c r="C237" s="11"/>
      <c r="D237" s="11"/>
    </row>
    <row r="238" spans="1:4" ht="15">
      <c r="A238" s="11"/>
      <c r="B238" s="11"/>
      <c r="C238" s="11"/>
      <c r="D238" s="11"/>
    </row>
    <row r="239" spans="1:4" ht="15">
      <c r="A239" s="11"/>
      <c r="B239" s="11"/>
      <c r="C239" s="11"/>
      <c r="D239" s="11"/>
    </row>
    <row r="240" spans="1:4" ht="15">
      <c r="A240" s="11"/>
      <c r="B240" s="11"/>
      <c r="C240" s="11"/>
      <c r="D240" s="11"/>
    </row>
    <row r="241" spans="1:4" ht="15">
      <c r="A241" s="11"/>
      <c r="B241" s="11"/>
      <c r="C241" s="11"/>
      <c r="D241" s="11"/>
    </row>
    <row r="242" spans="1:4" ht="15">
      <c r="A242" s="11"/>
      <c r="B242" s="11"/>
      <c r="C242" s="11"/>
      <c r="D242" s="11"/>
    </row>
    <row r="243" spans="1:4" ht="15">
      <c r="A243" s="11"/>
      <c r="B243" s="11"/>
      <c r="C243" s="11"/>
      <c r="D243" s="11"/>
    </row>
    <row r="244" spans="1:4" ht="15">
      <c r="A244" s="11"/>
      <c r="B244" s="11"/>
      <c r="C244" s="11"/>
      <c r="D244" s="11"/>
    </row>
    <row r="245" spans="1:4" ht="15">
      <c r="A245" s="11"/>
      <c r="B245" s="11"/>
      <c r="C245" s="11"/>
      <c r="D245" s="11"/>
    </row>
    <row r="246" spans="1:4" ht="15">
      <c r="A246" s="11"/>
      <c r="B246" s="11"/>
      <c r="C246" s="11"/>
      <c r="D246" s="11"/>
    </row>
    <row r="247" spans="1:4" ht="15">
      <c r="A247" s="11"/>
      <c r="B247" s="11"/>
      <c r="C247" s="11"/>
      <c r="D247" s="11"/>
    </row>
    <row r="248" spans="1:4" ht="15">
      <c r="A248" s="11"/>
      <c r="B248" s="11"/>
      <c r="C248" s="11"/>
      <c r="D248" s="11"/>
    </row>
    <row r="249" spans="1:4" ht="15">
      <c r="A249" s="11"/>
      <c r="B249" s="11"/>
      <c r="C249" s="11"/>
      <c r="D249" s="11"/>
    </row>
    <row r="250" spans="1:4" ht="15">
      <c r="A250" s="11"/>
      <c r="B250" s="11"/>
      <c r="C250" s="11"/>
      <c r="D250" s="11"/>
    </row>
    <row r="251" spans="1:4" ht="15">
      <c r="A251" s="11"/>
      <c r="B251" s="11"/>
      <c r="C251" s="11"/>
      <c r="D251" s="11"/>
    </row>
    <row r="252" spans="1:4" ht="15">
      <c r="A252" s="11"/>
      <c r="B252" s="11"/>
      <c r="C252" s="11"/>
      <c r="D252" s="11"/>
    </row>
    <row r="253" spans="1:4" ht="15">
      <c r="A253" s="11"/>
      <c r="B253" s="11"/>
      <c r="C253" s="11"/>
      <c r="D253" s="11"/>
    </row>
    <row r="254" spans="1:4" ht="15">
      <c r="A254" s="11"/>
      <c r="B254" s="11"/>
      <c r="C254" s="11"/>
      <c r="D254" s="11"/>
    </row>
    <row r="255" spans="1:4" ht="15">
      <c r="A255" s="11"/>
      <c r="B255" s="11"/>
      <c r="C255" s="11"/>
      <c r="D255" s="11"/>
    </row>
    <row r="256" spans="1:4" ht="15">
      <c r="A256" s="11"/>
      <c r="B256" s="11"/>
      <c r="C256" s="11"/>
      <c r="D256" s="11"/>
    </row>
    <row r="257" spans="1:4" ht="15">
      <c r="A257" s="11"/>
      <c r="B257" s="11"/>
      <c r="C257" s="11"/>
      <c r="D257" s="11"/>
    </row>
    <row r="258" spans="1:4" ht="15">
      <c r="A258" s="11"/>
      <c r="B258" s="11"/>
      <c r="C258" s="11"/>
      <c r="D258" s="11"/>
    </row>
    <row r="259" spans="1:4" ht="15">
      <c r="A259" s="11"/>
      <c r="B259" s="11"/>
      <c r="C259" s="11"/>
      <c r="D259" s="11"/>
    </row>
    <row r="260" spans="1:4" ht="15">
      <c r="A260" s="11"/>
      <c r="B260" s="11"/>
      <c r="C260" s="11"/>
      <c r="D260" s="11"/>
    </row>
    <row r="261" spans="1:4" ht="15">
      <c r="A261" s="11"/>
      <c r="B261" s="11"/>
      <c r="C261" s="11"/>
      <c r="D261" s="11"/>
    </row>
    <row r="262" spans="1:4" ht="15">
      <c r="A262" s="11"/>
      <c r="B262" s="11"/>
      <c r="C262" s="11"/>
      <c r="D262" s="11"/>
    </row>
    <row r="263" spans="1:4" ht="15">
      <c r="A263" s="11"/>
      <c r="B263" s="11"/>
      <c r="C263" s="11"/>
      <c r="D263" s="11"/>
    </row>
    <row r="264" spans="1:4" ht="15">
      <c r="A264" s="11"/>
      <c r="B264" s="11"/>
      <c r="C264" s="11"/>
      <c r="D264" s="11"/>
    </row>
    <row r="265" spans="1:4" ht="15">
      <c r="A265" s="11"/>
      <c r="B265" s="11"/>
      <c r="C265" s="11"/>
      <c r="D265" s="11"/>
    </row>
    <row r="266" spans="1:4" ht="15">
      <c r="A266" s="11"/>
      <c r="B266" s="11"/>
      <c r="C266" s="11"/>
      <c r="D266" s="11"/>
    </row>
    <row r="267" spans="1:4" ht="15">
      <c r="A267" s="11"/>
      <c r="B267" s="11"/>
      <c r="C267" s="11"/>
      <c r="D267" s="11"/>
    </row>
    <row r="268" spans="1:4" ht="15">
      <c r="A268" s="11"/>
      <c r="B268" s="11"/>
      <c r="C268" s="11"/>
      <c r="D268" s="11"/>
    </row>
    <row r="269" spans="1:4" ht="15">
      <c r="A269" s="11"/>
      <c r="B269" s="11"/>
      <c r="C269" s="11"/>
      <c r="D269" s="11"/>
    </row>
    <row r="270" spans="1:4" ht="15">
      <c r="A270" s="11"/>
      <c r="B270" s="11"/>
      <c r="C270" s="11"/>
      <c r="D270" s="11"/>
    </row>
    <row r="271" spans="1:4" ht="15">
      <c r="A271" s="11"/>
      <c r="B271" s="11"/>
      <c r="C271" s="11"/>
      <c r="D271" s="11"/>
    </row>
    <row r="272" spans="1:4" ht="15">
      <c r="A272" s="11"/>
      <c r="B272" s="11"/>
      <c r="C272" s="11"/>
      <c r="D272" s="11"/>
    </row>
    <row r="273" spans="1:4" ht="15">
      <c r="A273" s="11"/>
      <c r="B273" s="11"/>
      <c r="C273" s="11"/>
      <c r="D273" s="11"/>
    </row>
    <row r="274" spans="1:4" ht="15">
      <c r="A274" s="11"/>
      <c r="B274" s="11"/>
      <c r="C274" s="11"/>
      <c r="D274" s="11"/>
    </row>
    <row r="275" spans="1:4" ht="15">
      <c r="A275" s="11"/>
      <c r="B275" s="11"/>
      <c r="C275" s="11"/>
      <c r="D275" s="11"/>
    </row>
    <row r="276" spans="1:4" ht="15">
      <c r="A276" s="11"/>
      <c r="B276" s="11"/>
      <c r="C276" s="11"/>
      <c r="D276" s="11"/>
    </row>
    <row r="277" spans="1:4" ht="15">
      <c r="A277" s="11"/>
      <c r="B277" s="11"/>
      <c r="C277" s="11"/>
      <c r="D277" s="11"/>
    </row>
    <row r="278" spans="1:4" ht="15">
      <c r="A278" s="11"/>
      <c r="B278" s="11"/>
      <c r="C278" s="11"/>
      <c r="D278" s="11"/>
    </row>
    <row r="279" spans="1:4" ht="15">
      <c r="A279" s="11"/>
      <c r="B279" s="11"/>
      <c r="C279" s="11"/>
      <c r="D279" s="11"/>
    </row>
    <row r="280" spans="1:4" ht="15">
      <c r="A280" s="11"/>
      <c r="B280" s="11"/>
      <c r="C280" s="11"/>
      <c r="D280" s="11"/>
    </row>
    <row r="281" spans="1:4" ht="15">
      <c r="A281" s="11"/>
      <c r="B281" s="11"/>
      <c r="C281" s="11"/>
      <c r="D281" s="11"/>
    </row>
    <row r="282" spans="1:4" ht="15">
      <c r="A282" s="11"/>
      <c r="B282" s="11"/>
      <c r="C282" s="11"/>
      <c r="D282" s="11"/>
    </row>
    <row r="283" spans="1:4" ht="15">
      <c r="A283" s="11"/>
      <c r="B283" s="11"/>
      <c r="C283" s="11"/>
      <c r="D283" s="11"/>
    </row>
    <row r="284" spans="1:4" ht="15">
      <c r="A284" s="11"/>
      <c r="B284" s="11"/>
      <c r="C284" s="11"/>
      <c r="D284" s="11"/>
    </row>
    <row r="285" spans="1:4" ht="15">
      <c r="A285" s="11"/>
      <c r="B285" s="11"/>
      <c r="C285" s="11"/>
      <c r="D285" s="11"/>
    </row>
    <row r="286" spans="1:4" ht="15">
      <c r="A286" s="11"/>
      <c r="B286" s="11"/>
      <c r="C286" s="11"/>
      <c r="D286" s="11"/>
    </row>
    <row r="287" spans="1:4" ht="15">
      <c r="A287" s="11"/>
      <c r="B287" s="11"/>
      <c r="C287" s="11"/>
      <c r="D287" s="11"/>
    </row>
    <row r="288" spans="1:4" ht="15">
      <c r="A288" s="11"/>
      <c r="B288" s="11"/>
      <c r="C288" s="11"/>
      <c r="D288" s="11"/>
    </row>
    <row r="289" spans="1:4" ht="15">
      <c r="A289" s="11"/>
      <c r="B289" s="11"/>
      <c r="C289" s="11"/>
      <c r="D289" s="11"/>
    </row>
    <row r="290" spans="1:4" ht="15">
      <c r="A290" s="11"/>
      <c r="B290" s="11"/>
      <c r="C290" s="11"/>
      <c r="D290" s="11"/>
    </row>
    <row r="291" spans="1:4" ht="15">
      <c r="A291" s="11"/>
      <c r="B291" s="11"/>
      <c r="C291" s="11"/>
      <c r="D291" s="11"/>
    </row>
    <row r="292" spans="1:4" ht="15">
      <c r="A292" s="11"/>
      <c r="B292" s="11"/>
      <c r="C292" s="11"/>
      <c r="D292" s="11"/>
    </row>
    <row r="293" spans="1:4" ht="15">
      <c r="A293" s="11"/>
      <c r="B293" s="11"/>
      <c r="C293" s="11"/>
      <c r="D293" s="11"/>
    </row>
    <row r="294" spans="1:4" ht="15">
      <c r="A294" s="11"/>
      <c r="B294" s="11"/>
      <c r="C294" s="11"/>
      <c r="D294" s="11"/>
    </row>
    <row r="295" spans="1:4" ht="15">
      <c r="A295" s="11"/>
      <c r="B295" s="11"/>
      <c r="C295" s="11"/>
      <c r="D295" s="11"/>
    </row>
    <row r="296" spans="1:4" ht="15">
      <c r="A296" s="11"/>
      <c r="B296" s="11"/>
      <c r="C296" s="11"/>
      <c r="D296" s="11"/>
    </row>
    <row r="297" spans="1:4" ht="15">
      <c r="A297" s="11"/>
      <c r="B297" s="11"/>
      <c r="C297" s="11"/>
      <c r="D297" s="11"/>
    </row>
    <row r="298" spans="1:4" ht="15">
      <c r="A298" s="11"/>
      <c r="B298" s="11"/>
      <c r="C298" s="11"/>
      <c r="D298" s="11"/>
    </row>
    <row r="299" spans="1:4" ht="15">
      <c r="A299" s="11"/>
      <c r="B299" s="11"/>
      <c r="C299" s="11"/>
      <c r="D299" s="11"/>
    </row>
    <row r="300" spans="1:4" ht="15">
      <c r="A300" s="11"/>
      <c r="B300" s="11"/>
      <c r="C300" s="11"/>
      <c r="D300" s="11"/>
    </row>
    <row r="301" spans="1:4" ht="15">
      <c r="A301" s="11"/>
      <c r="B301" s="11"/>
      <c r="C301" s="11"/>
      <c r="D301" s="11"/>
    </row>
    <row r="302" spans="1:4" ht="15">
      <c r="A302" s="11"/>
      <c r="B302" s="11"/>
      <c r="C302" s="11"/>
      <c r="D302" s="11"/>
    </row>
    <row r="303" spans="1:4" ht="15">
      <c r="A303" s="11"/>
      <c r="B303" s="11"/>
      <c r="C303" s="11"/>
      <c r="D303" s="11"/>
    </row>
    <row r="304" spans="1:4" ht="15">
      <c r="A304" s="11"/>
      <c r="B304" s="11"/>
      <c r="C304" s="11"/>
      <c r="D304" s="11"/>
    </row>
    <row r="305" spans="1:4" ht="15">
      <c r="A305" s="11"/>
      <c r="B305" s="11"/>
      <c r="C305" s="11"/>
      <c r="D305" s="11"/>
    </row>
    <row r="306" spans="1:4" ht="15">
      <c r="A306" s="11"/>
      <c r="B306" s="11"/>
      <c r="C306" s="11"/>
      <c r="D306" s="11"/>
    </row>
    <row r="307" spans="1:4" ht="15">
      <c r="A307" s="11"/>
      <c r="B307" s="11"/>
      <c r="C307" s="11"/>
      <c r="D307" s="11"/>
    </row>
    <row r="308" spans="1:4" ht="15">
      <c r="A308" s="11"/>
      <c r="B308" s="11"/>
      <c r="C308" s="11"/>
      <c r="D308" s="11"/>
    </row>
    <row r="309" spans="1:4" ht="15">
      <c r="A309" s="11"/>
      <c r="B309" s="11"/>
      <c r="C309" s="11"/>
      <c r="D309" s="11"/>
    </row>
    <row r="310" spans="1:4" ht="15">
      <c r="A310" s="11"/>
      <c r="B310" s="11"/>
      <c r="C310" s="11"/>
      <c r="D310" s="11"/>
    </row>
    <row r="311" spans="1:4" ht="15">
      <c r="A311" s="11"/>
      <c r="B311" s="11"/>
      <c r="C311" s="11"/>
      <c r="D311" s="11"/>
    </row>
    <row r="312" spans="1:4" ht="15">
      <c r="A312" s="11"/>
      <c r="B312" s="11"/>
      <c r="C312" s="11"/>
      <c r="D312" s="11"/>
    </row>
    <row r="313" spans="1:4" ht="15">
      <c r="A313" s="11"/>
      <c r="B313" s="11"/>
      <c r="C313" s="11"/>
      <c r="D313" s="11"/>
    </row>
    <row r="314" spans="1:4" ht="15">
      <c r="A314" s="11"/>
      <c r="B314" s="11"/>
      <c r="C314" s="11"/>
      <c r="D314" s="11"/>
    </row>
    <row r="315" spans="1:4" ht="15">
      <c r="A315" s="11"/>
      <c r="B315" s="11"/>
      <c r="C315" s="11"/>
      <c r="D315" s="11"/>
    </row>
    <row r="316" spans="1:4" ht="15">
      <c r="A316" s="11"/>
      <c r="B316" s="11"/>
      <c r="C316" s="11"/>
      <c r="D316" s="11"/>
    </row>
    <row r="317" spans="1:4" ht="15">
      <c r="A317" s="11"/>
      <c r="B317" s="11"/>
      <c r="C317" s="11"/>
      <c r="D317" s="11"/>
    </row>
    <row r="318" spans="1:4" ht="15">
      <c r="A318" s="11"/>
      <c r="B318" s="11"/>
      <c r="C318" s="11"/>
      <c r="D318" s="11"/>
    </row>
    <row r="319" spans="1:4" ht="15">
      <c r="A319" s="11"/>
      <c r="B319" s="11"/>
      <c r="C319" s="11"/>
      <c r="D319" s="11"/>
    </row>
    <row r="320" spans="1:4" ht="15">
      <c r="A320" s="11"/>
      <c r="B320" s="11"/>
      <c r="C320" s="11"/>
      <c r="D320" s="11"/>
    </row>
    <row r="321" spans="1:4" ht="15">
      <c r="A321" s="11"/>
      <c r="B321" s="11"/>
      <c r="C321" s="11"/>
      <c r="D321" s="11"/>
    </row>
    <row r="322" spans="1:4" ht="15">
      <c r="A322" s="11"/>
      <c r="B322" s="11"/>
      <c r="C322" s="11"/>
      <c r="D322" s="11"/>
    </row>
    <row r="323" spans="1:4" ht="15">
      <c r="A323" s="11"/>
      <c r="B323" s="11"/>
      <c r="C323" s="11"/>
      <c r="D323" s="11"/>
    </row>
    <row r="324" spans="1:4" ht="15">
      <c r="A324" s="11"/>
      <c r="B324" s="11"/>
      <c r="C324" s="11"/>
      <c r="D324" s="11"/>
    </row>
    <row r="325" spans="1:4" ht="15">
      <c r="A325" s="11"/>
      <c r="B325" s="11"/>
      <c r="C325" s="11"/>
      <c r="D325" s="11"/>
    </row>
    <row r="326" spans="1:4" ht="15">
      <c r="A326" s="11"/>
      <c r="B326" s="11"/>
      <c r="C326" s="11"/>
      <c r="D326" s="11"/>
    </row>
    <row r="327" spans="1:4" ht="15">
      <c r="A327" s="11"/>
      <c r="B327" s="11"/>
      <c r="C327" s="11"/>
      <c r="D327" s="11"/>
    </row>
    <row r="328" spans="1:4" ht="15">
      <c r="A328" s="11"/>
      <c r="B328" s="11"/>
      <c r="C328" s="11"/>
      <c r="D328" s="11"/>
    </row>
    <row r="329" spans="1:4" ht="15">
      <c r="A329" s="11"/>
      <c r="B329" s="11"/>
      <c r="C329" s="11"/>
      <c r="D329" s="11"/>
    </row>
    <row r="330" spans="1:4" ht="15">
      <c r="A330" s="11"/>
      <c r="B330" s="11"/>
      <c r="C330" s="11"/>
      <c r="D330" s="11"/>
    </row>
    <row r="331" spans="1:4" ht="15">
      <c r="A331" s="11"/>
      <c r="B331" s="11"/>
      <c r="C331" s="11"/>
      <c r="D331" s="11"/>
    </row>
    <row r="332" spans="1:4" ht="15">
      <c r="A332" s="11"/>
      <c r="B332" s="11"/>
      <c r="C332" s="11"/>
      <c r="D332" s="11"/>
    </row>
    <row r="333" spans="1:4" ht="15">
      <c r="A333" s="11"/>
      <c r="B333" s="11"/>
      <c r="C333" s="11"/>
      <c r="D333" s="11"/>
    </row>
    <row r="334" spans="1:4" ht="15">
      <c r="A334" s="11"/>
      <c r="B334" s="11"/>
      <c r="C334" s="11"/>
      <c r="D334" s="11"/>
    </row>
    <row r="335" spans="1:4" ht="15">
      <c r="A335" s="11"/>
      <c r="B335" s="11"/>
      <c r="C335" s="11"/>
      <c r="D335" s="11"/>
    </row>
    <row r="336" spans="1:4" ht="15">
      <c r="A336" s="11"/>
      <c r="B336" s="11"/>
      <c r="C336" s="11"/>
      <c r="D336" s="11"/>
    </row>
    <row r="337" spans="1:4" ht="15">
      <c r="A337" s="11"/>
      <c r="B337" s="11"/>
      <c r="C337" s="11"/>
      <c r="D337" s="11"/>
    </row>
    <row r="338" spans="1:4" ht="15">
      <c r="A338" s="11"/>
      <c r="B338" s="11"/>
      <c r="C338" s="11"/>
      <c r="D338" s="11"/>
    </row>
    <row r="339" spans="1:4" ht="15">
      <c r="A339" s="11"/>
      <c r="B339" s="11"/>
      <c r="C339" s="11"/>
      <c r="D339" s="11"/>
    </row>
    <row r="340" spans="1:4" ht="15">
      <c r="A340" s="11"/>
      <c r="B340" s="11"/>
      <c r="C340" s="11"/>
      <c r="D340" s="11"/>
    </row>
    <row r="341" spans="1:4" ht="15">
      <c r="A341" s="11"/>
      <c r="B341" s="11"/>
      <c r="C341" s="11"/>
      <c r="D341" s="11"/>
    </row>
    <row r="342" spans="1:4" ht="15">
      <c r="A342" s="11"/>
      <c r="B342" s="11"/>
      <c r="C342" s="11"/>
      <c r="D342" s="11"/>
    </row>
    <row r="343" spans="1:4" ht="15">
      <c r="A343" s="11"/>
      <c r="B343" s="11"/>
      <c r="C343" s="11"/>
      <c r="D343" s="11"/>
    </row>
    <row r="344" spans="1:4" ht="15">
      <c r="A344" s="11"/>
      <c r="B344" s="11"/>
      <c r="C344" s="11"/>
      <c r="D344" s="11"/>
    </row>
    <row r="345" spans="1:4" ht="15">
      <c r="A345" s="11"/>
      <c r="B345" s="11"/>
      <c r="C345" s="11"/>
      <c r="D345" s="11"/>
    </row>
    <row r="346" spans="1:4" ht="15">
      <c r="A346" s="11"/>
      <c r="B346" s="11"/>
      <c r="C346" s="11"/>
      <c r="D346" s="11"/>
    </row>
    <row r="347" spans="1:4" ht="15">
      <c r="A347" s="11"/>
      <c r="B347" s="11"/>
      <c r="C347" s="11"/>
      <c r="D347" s="11"/>
    </row>
    <row r="348" spans="1:4" ht="15">
      <c r="A348" s="11"/>
      <c r="B348" s="11"/>
      <c r="C348" s="11"/>
      <c r="D348" s="11"/>
    </row>
    <row r="349" spans="1:4" ht="15">
      <c r="A349" s="11"/>
      <c r="B349" s="11"/>
      <c r="C349" s="11"/>
      <c r="D349" s="11"/>
    </row>
    <row r="350" spans="1:4" ht="15">
      <c r="A350" s="11"/>
      <c r="B350" s="11"/>
      <c r="C350" s="11"/>
      <c r="D350" s="11"/>
    </row>
    <row r="351" spans="1:4" ht="15">
      <c r="A351" s="11"/>
      <c r="B351" s="11"/>
      <c r="C351" s="11"/>
      <c r="D351" s="11"/>
    </row>
    <row r="352" spans="1:4" ht="15">
      <c r="A352" s="11"/>
      <c r="B352" s="11"/>
      <c r="C352" s="11"/>
      <c r="D352" s="11"/>
    </row>
    <row r="353" spans="1:4" ht="15">
      <c r="A353" s="11"/>
      <c r="B353" s="11"/>
      <c r="C353" s="11"/>
      <c r="D353" s="11"/>
    </row>
    <row r="354" spans="1:4" ht="15">
      <c r="A354" s="11"/>
      <c r="B354" s="11"/>
      <c r="C354" s="11"/>
      <c r="D354" s="11"/>
    </row>
    <row r="355" spans="1:4" ht="15">
      <c r="A355" s="11"/>
      <c r="B355" s="11"/>
      <c r="C355" s="11"/>
      <c r="D355" s="11"/>
    </row>
    <row r="356" spans="1:4" ht="15">
      <c r="A356" s="11"/>
      <c r="B356" s="11"/>
      <c r="C356" s="11"/>
      <c r="D356" s="11"/>
    </row>
    <row r="357" spans="1:4" ht="15">
      <c r="A357" s="11"/>
      <c r="B357" s="11"/>
      <c r="C357" s="11"/>
      <c r="D357" s="11"/>
    </row>
    <row r="358" spans="1:4" ht="15">
      <c r="A358" s="11"/>
      <c r="B358" s="11"/>
      <c r="C358" s="11"/>
      <c r="D358" s="11"/>
    </row>
    <row r="359" spans="1:4" ht="15">
      <c r="A359" s="11"/>
      <c r="B359" s="11"/>
      <c r="C359" s="11"/>
      <c r="D359" s="11"/>
    </row>
    <row r="360" spans="1:4" ht="15">
      <c r="A360" s="11"/>
      <c r="B360" s="11"/>
      <c r="C360" s="11"/>
      <c r="D360" s="11"/>
    </row>
    <row r="361" spans="1:4" ht="15">
      <c r="A361" s="11"/>
      <c r="B361" s="11"/>
      <c r="C361" s="11"/>
      <c r="D361" s="11"/>
    </row>
    <row r="362" spans="1:4" ht="15">
      <c r="A362" s="11"/>
      <c r="B362" s="11"/>
      <c r="C362" s="11"/>
      <c r="D362" s="11"/>
    </row>
    <row r="363" spans="1:4" ht="15">
      <c r="A363" s="11"/>
      <c r="B363" s="11"/>
      <c r="C363" s="11"/>
      <c r="D363" s="11"/>
    </row>
    <row r="364" spans="1:4" ht="15">
      <c r="A364" s="11"/>
      <c r="B364" s="11"/>
      <c r="C364" s="11"/>
      <c r="D364" s="11"/>
    </row>
    <row r="365" spans="1:4" ht="15">
      <c r="A365" s="11"/>
      <c r="B365" s="11"/>
      <c r="C365" s="11"/>
      <c r="D365" s="11"/>
    </row>
    <row r="366" spans="1:4" ht="15">
      <c r="A366" s="11"/>
      <c r="B366" s="11"/>
      <c r="C366" s="11"/>
      <c r="D366" s="11"/>
    </row>
    <row r="367" spans="1:4" ht="15">
      <c r="A367" s="11"/>
      <c r="B367" s="11"/>
      <c r="C367" s="11"/>
      <c r="D367" s="11"/>
    </row>
    <row r="368" spans="1:4" ht="15">
      <c r="A368" s="11"/>
      <c r="B368" s="11"/>
      <c r="C368" s="11"/>
      <c r="D368" s="11"/>
    </row>
    <row r="369" spans="1:4" ht="15">
      <c r="A369" s="11"/>
      <c r="B369" s="11"/>
      <c r="C369" s="11"/>
      <c r="D369" s="11"/>
    </row>
    <row r="370" spans="1:4" ht="15">
      <c r="A370" s="11"/>
      <c r="B370" s="11"/>
      <c r="C370" s="11"/>
      <c r="D370" s="11"/>
    </row>
    <row r="371" spans="1:4" ht="15">
      <c r="A371" s="11"/>
      <c r="B371" s="11"/>
      <c r="C371" s="11"/>
      <c r="D371" s="11"/>
    </row>
    <row r="372" spans="1:4" ht="15">
      <c r="A372" s="11"/>
      <c r="B372" s="11"/>
      <c r="C372" s="11"/>
      <c r="D372" s="11"/>
    </row>
    <row r="373" spans="1:4" ht="15">
      <c r="A373" s="11"/>
      <c r="B373" s="11"/>
      <c r="C373" s="11"/>
      <c r="D373" s="11"/>
    </row>
    <row r="374" spans="1:4" ht="15">
      <c r="A374" s="11"/>
      <c r="B374" s="11"/>
      <c r="C374" s="11"/>
      <c r="D374" s="11"/>
    </row>
    <row r="375" spans="1:4" ht="15">
      <c r="A375" s="11"/>
      <c r="B375" s="11"/>
      <c r="C375" s="11"/>
      <c r="D375" s="11"/>
    </row>
    <row r="376" spans="1:4" ht="15">
      <c r="A376" s="11"/>
      <c r="B376" s="11"/>
      <c r="C376" s="11"/>
      <c r="D376" s="11"/>
    </row>
    <row r="377" spans="1:4" ht="15">
      <c r="A377" s="11"/>
      <c r="B377" s="11"/>
      <c r="C377" s="11"/>
      <c r="D377" s="11"/>
    </row>
    <row r="378" spans="1:4" ht="15">
      <c r="A378" s="11"/>
      <c r="B378" s="11"/>
      <c r="C378" s="11"/>
      <c r="D378" s="11"/>
    </row>
    <row r="379" spans="1:4" ht="15">
      <c r="A379" s="11"/>
      <c r="B379" s="11"/>
      <c r="C379" s="11"/>
      <c r="D379" s="11"/>
    </row>
    <row r="380" spans="1:4" ht="15">
      <c r="A380" s="11"/>
      <c r="B380" s="11"/>
      <c r="C380" s="11"/>
      <c r="D380" s="11"/>
    </row>
    <row r="381" spans="1:4" ht="15">
      <c r="A381" s="11"/>
      <c r="B381" s="11"/>
      <c r="C381" s="11"/>
      <c r="D381" s="11"/>
    </row>
    <row r="382" spans="1:4" ht="15">
      <c r="A382" s="11"/>
      <c r="B382" s="11"/>
      <c r="C382" s="11"/>
      <c r="D382" s="11"/>
    </row>
    <row r="383" spans="1:4" ht="15">
      <c r="A383" s="11"/>
      <c r="B383" s="11"/>
      <c r="C383" s="11"/>
      <c r="D383" s="11"/>
    </row>
    <row r="384" spans="1:4" ht="15">
      <c r="A384" s="11"/>
      <c r="B384" s="11"/>
      <c r="C384" s="11"/>
      <c r="D384" s="11"/>
    </row>
    <row r="385" spans="1:4" ht="15">
      <c r="A385" s="11"/>
      <c r="B385" s="11"/>
      <c r="C385" s="11"/>
      <c r="D385" s="11"/>
    </row>
    <row r="386" spans="1:4" ht="15">
      <c r="A386" s="11"/>
      <c r="B386" s="11"/>
      <c r="C386" s="11"/>
      <c r="D386" s="11"/>
    </row>
    <row r="387" spans="1:4" ht="15">
      <c r="A387" s="11"/>
      <c r="B387" s="11"/>
      <c r="C387" s="11"/>
      <c r="D387" s="11"/>
    </row>
    <row r="388" spans="1:4" ht="15">
      <c r="A388" s="11"/>
      <c r="B388" s="11"/>
      <c r="C388" s="11"/>
      <c r="D388" s="11"/>
    </row>
    <row r="389" spans="1:4" ht="15">
      <c r="A389" s="11"/>
      <c r="B389" s="11"/>
      <c r="C389" s="11"/>
      <c r="D389" s="11"/>
    </row>
    <row r="390" spans="1:4" ht="15">
      <c r="A390" s="11"/>
      <c r="B390" s="11"/>
      <c r="C390" s="11"/>
      <c r="D390" s="11"/>
    </row>
    <row r="391" spans="1:4" ht="15">
      <c r="A391" s="11"/>
      <c r="B391" s="11"/>
      <c r="C391" s="11"/>
      <c r="D391" s="11"/>
    </row>
    <row r="392" spans="1:4" ht="15">
      <c r="A392" s="11"/>
      <c r="B392" s="11"/>
      <c r="C392" s="11"/>
      <c r="D392" s="11"/>
    </row>
    <row r="393" spans="1:4" ht="15">
      <c r="A393" s="11"/>
      <c r="B393" s="11"/>
      <c r="C393" s="11"/>
      <c r="D393" s="11"/>
    </row>
    <row r="394" spans="1:4" ht="15">
      <c r="A394" s="11"/>
      <c r="B394" s="11"/>
      <c r="C394" s="11"/>
      <c r="D394" s="11"/>
    </row>
    <row r="395" spans="1:4" ht="15">
      <c r="A395" s="11"/>
      <c r="B395" s="11"/>
      <c r="C395" s="11"/>
      <c r="D395" s="11"/>
    </row>
    <row r="396" spans="1:4" ht="15">
      <c r="A396" s="11"/>
      <c r="B396" s="11"/>
      <c r="C396" s="11"/>
      <c r="D396" s="11"/>
    </row>
    <row r="397" spans="1:4" ht="15">
      <c r="A397" s="11"/>
      <c r="B397" s="11"/>
      <c r="C397" s="11"/>
      <c r="D397" s="11"/>
    </row>
    <row r="398" spans="1:4" ht="15">
      <c r="A398" s="11"/>
      <c r="B398" s="11"/>
      <c r="C398" s="11"/>
      <c r="D398" s="11"/>
    </row>
    <row r="399" spans="1:4" ht="15">
      <c r="A399" s="11"/>
      <c r="B399" s="11"/>
      <c r="C399" s="11"/>
      <c r="D399" s="11"/>
    </row>
    <row r="400" spans="1:4" ht="15">
      <c r="A400" s="11"/>
      <c r="B400" s="11"/>
      <c r="C400" s="11"/>
      <c r="D400" s="11"/>
    </row>
    <row r="401" spans="1:4" ht="15">
      <c r="A401" s="11"/>
      <c r="B401" s="11"/>
      <c r="C401" s="11"/>
      <c r="D401" s="11"/>
    </row>
    <row r="402" spans="1:4" ht="15">
      <c r="A402" s="11"/>
      <c r="B402" s="11"/>
      <c r="C402" s="11"/>
      <c r="D402" s="11"/>
    </row>
    <row r="403" spans="1:4" ht="15">
      <c r="A403" s="11"/>
      <c r="B403" s="11"/>
      <c r="C403" s="11"/>
      <c r="D403" s="11"/>
    </row>
    <row r="404" spans="1:4" ht="15">
      <c r="A404" s="11"/>
      <c r="B404" s="11"/>
      <c r="C404" s="11"/>
      <c r="D404" s="11"/>
    </row>
    <row r="405" spans="1:4" ht="15">
      <c r="A405" s="11"/>
      <c r="B405" s="11"/>
      <c r="C405" s="11"/>
      <c r="D405" s="11"/>
    </row>
    <row r="406" spans="1:4" ht="15">
      <c r="A406" s="11"/>
      <c r="B406" s="11"/>
      <c r="C406" s="11"/>
      <c r="D406" s="11"/>
    </row>
    <row r="407" spans="1:4" ht="15">
      <c r="A407" s="11"/>
      <c r="B407" s="11"/>
      <c r="C407" s="11"/>
      <c r="D407" s="11"/>
    </row>
    <row r="408" spans="1:4" ht="15">
      <c r="A408" s="11"/>
      <c r="B408" s="11"/>
      <c r="C408" s="11"/>
      <c r="D408" s="11"/>
    </row>
    <row r="409" spans="1:4" ht="15">
      <c r="A409" s="11"/>
      <c r="B409" s="11"/>
      <c r="C409" s="11"/>
      <c r="D409" s="11"/>
    </row>
    <row r="410" spans="1:4" ht="15">
      <c r="A410" s="11"/>
      <c r="B410" s="11"/>
      <c r="C410" s="11"/>
      <c r="D410" s="11"/>
    </row>
    <row r="411" spans="1:4" ht="15">
      <c r="A411" s="11"/>
      <c r="B411" s="11"/>
      <c r="C411" s="11"/>
      <c r="D411" s="11"/>
    </row>
    <row r="412" spans="1:4" ht="15">
      <c r="A412" s="11"/>
      <c r="B412" s="11"/>
      <c r="C412" s="11"/>
      <c r="D412" s="11"/>
    </row>
    <row r="413" spans="1:4" ht="15">
      <c r="A413" s="11"/>
      <c r="B413" s="11"/>
      <c r="C413" s="11"/>
      <c r="D413" s="11"/>
    </row>
    <row r="414" spans="1:4" ht="15">
      <c r="A414" s="11"/>
      <c r="B414" s="11"/>
      <c r="C414" s="11"/>
      <c r="D414" s="11"/>
    </row>
    <row r="415" spans="1:4" ht="15">
      <c r="A415" s="11"/>
      <c r="B415" s="11"/>
      <c r="C415" s="11"/>
      <c r="D415" s="11"/>
    </row>
    <row r="416" spans="1:4" ht="15">
      <c r="A416" s="11"/>
      <c r="B416" s="11"/>
      <c r="C416" s="11"/>
      <c r="D416" s="11"/>
    </row>
    <row r="417" spans="1:4" ht="15">
      <c r="A417" s="11"/>
      <c r="B417" s="11"/>
      <c r="C417" s="11"/>
      <c r="D417" s="11"/>
    </row>
    <row r="418" spans="1:4" ht="15">
      <c r="A418" s="11"/>
      <c r="B418" s="11"/>
      <c r="C418" s="11"/>
      <c r="D418" s="11"/>
    </row>
    <row r="419" spans="1:4" ht="15">
      <c r="A419" s="11"/>
      <c r="B419" s="11"/>
      <c r="C419" s="11"/>
      <c r="D419" s="11"/>
    </row>
    <row r="420" spans="1:4" ht="15">
      <c r="A420" s="11"/>
      <c r="B420" s="11"/>
      <c r="C420" s="11"/>
      <c r="D420" s="11"/>
    </row>
    <row r="421" spans="1:4" ht="15">
      <c r="A421" s="11"/>
      <c r="B421" s="11"/>
      <c r="C421" s="11"/>
      <c r="D421" s="11"/>
    </row>
    <row r="422" spans="1:4" ht="15">
      <c r="A422" s="11"/>
      <c r="B422" s="11"/>
      <c r="C422" s="11"/>
      <c r="D422" s="11"/>
    </row>
    <row r="423" spans="1:4" ht="15">
      <c r="A423" s="11"/>
      <c r="B423" s="11"/>
      <c r="C423" s="11"/>
      <c r="D423" s="11"/>
    </row>
    <row r="424" spans="1:4" ht="15">
      <c r="A424" s="11"/>
      <c r="B424" s="11"/>
      <c r="C424" s="11"/>
      <c r="D424" s="11"/>
    </row>
    <row r="425" spans="1:4" ht="15">
      <c r="A425" s="11"/>
      <c r="B425" s="11"/>
      <c r="C425" s="11"/>
      <c r="D425" s="11"/>
    </row>
    <row r="426" spans="1:4" ht="15">
      <c r="A426" s="11"/>
      <c r="B426" s="11"/>
      <c r="C426" s="11"/>
      <c r="D426" s="11"/>
    </row>
    <row r="427" spans="1:4" ht="15">
      <c r="A427" s="11"/>
      <c r="B427" s="11"/>
      <c r="C427" s="11"/>
      <c r="D427" s="11"/>
    </row>
    <row r="428" spans="1:4" ht="15">
      <c r="A428" s="11"/>
      <c r="B428" s="11"/>
      <c r="C428" s="11"/>
      <c r="D428" s="11"/>
    </row>
    <row r="429" spans="1:4" ht="15">
      <c r="A429" s="11"/>
      <c r="B429" s="11"/>
      <c r="C429" s="11"/>
      <c r="D429" s="11"/>
    </row>
    <row r="430" spans="1:4" ht="15">
      <c r="A430" s="11"/>
      <c r="B430" s="11"/>
      <c r="C430" s="11"/>
      <c r="D430" s="11"/>
    </row>
    <row r="431" spans="1:4" ht="15">
      <c r="A431" s="11"/>
      <c r="B431" s="11"/>
      <c r="C431" s="11"/>
      <c r="D431" s="11"/>
    </row>
    <row r="432" spans="1:4" ht="15">
      <c r="A432" s="11"/>
      <c r="B432" s="11"/>
      <c r="C432" s="11"/>
      <c r="D432" s="11"/>
    </row>
    <row r="433" spans="1:4" ht="15">
      <c r="A433" s="11"/>
      <c r="B433" s="11"/>
      <c r="C433" s="11"/>
      <c r="D433" s="11"/>
    </row>
    <row r="434" spans="1:4" ht="15">
      <c r="A434" s="11"/>
      <c r="B434" s="11"/>
      <c r="C434" s="11"/>
      <c r="D434" s="11"/>
    </row>
    <row r="435" spans="1:4" ht="15">
      <c r="A435" s="11"/>
      <c r="B435" s="11"/>
      <c r="C435" s="11"/>
      <c r="D435" s="11"/>
    </row>
    <row r="436" spans="1:4" ht="15">
      <c r="A436" s="11"/>
      <c r="B436" s="11"/>
      <c r="C436" s="11"/>
      <c r="D436" s="11"/>
    </row>
    <row r="437" spans="1:4" ht="15">
      <c r="A437" s="11"/>
      <c r="B437" s="11"/>
      <c r="C437" s="11"/>
      <c r="D437" s="11"/>
    </row>
    <row r="438" spans="1:4" ht="15">
      <c r="A438" s="11"/>
      <c r="B438" s="11"/>
      <c r="C438" s="11"/>
      <c r="D438" s="11"/>
    </row>
    <row r="439" spans="1:4" ht="15">
      <c r="A439" s="11"/>
      <c r="B439" s="11"/>
      <c r="C439" s="11"/>
      <c r="D439" s="11"/>
    </row>
    <row r="440" spans="1:4" ht="15">
      <c r="A440" s="11"/>
      <c r="B440" s="11"/>
      <c r="C440" s="11"/>
      <c r="D440" s="11"/>
    </row>
    <row r="441" spans="1:4" ht="15">
      <c r="A441" s="11"/>
      <c r="B441" s="11"/>
      <c r="C441" s="11"/>
      <c r="D441" s="11"/>
    </row>
    <row r="442" spans="1:4" ht="15">
      <c r="A442" s="11"/>
      <c r="B442" s="11"/>
      <c r="C442" s="11"/>
      <c r="D442" s="11"/>
    </row>
    <row r="443" spans="1:4" ht="15">
      <c r="A443" s="11"/>
      <c r="B443" s="11"/>
      <c r="C443" s="11"/>
      <c r="D443" s="11"/>
    </row>
    <row r="444" spans="1:4" ht="15">
      <c r="A444" s="11"/>
      <c r="B444" s="11"/>
      <c r="C444" s="11"/>
      <c r="D444" s="11"/>
    </row>
    <row r="445" spans="1:4" ht="15">
      <c r="A445" s="11"/>
      <c r="B445" s="11"/>
      <c r="C445" s="11"/>
      <c r="D445" s="11"/>
    </row>
    <row r="446" spans="1:4" ht="15">
      <c r="A446" s="11"/>
      <c r="B446" s="11"/>
      <c r="C446" s="11"/>
      <c r="D446" s="11"/>
    </row>
    <row r="447" spans="1:4" ht="15">
      <c r="A447" s="11"/>
      <c r="B447" s="11"/>
      <c r="C447" s="11"/>
      <c r="D447" s="11"/>
    </row>
    <row r="448" spans="1:4" ht="15">
      <c r="A448" s="11"/>
      <c r="B448" s="11"/>
      <c r="C448" s="11"/>
      <c r="D448" s="11"/>
    </row>
    <row r="449" spans="1:4" ht="15">
      <c r="A449" s="11"/>
      <c r="B449" s="11"/>
      <c r="C449" s="11"/>
      <c r="D449" s="11"/>
    </row>
    <row r="450" spans="1:4" ht="15">
      <c r="A450" s="11"/>
      <c r="B450" s="11"/>
      <c r="C450" s="11"/>
      <c r="D450" s="11"/>
    </row>
    <row r="451" spans="1:4" ht="15">
      <c r="A451" s="11"/>
      <c r="B451" s="11"/>
      <c r="C451" s="11"/>
      <c r="D451" s="11"/>
    </row>
    <row r="452" spans="1:4" ht="15">
      <c r="A452" s="11"/>
      <c r="B452" s="11"/>
      <c r="C452" s="11"/>
      <c r="D452" s="11"/>
    </row>
    <row r="453" spans="1:4" ht="15">
      <c r="A453" s="11"/>
      <c r="B453" s="11"/>
      <c r="C453" s="11"/>
      <c r="D453" s="11"/>
    </row>
    <row r="454" spans="1:4" ht="15">
      <c r="A454" s="11"/>
      <c r="B454" s="11"/>
      <c r="C454" s="11"/>
      <c r="D454" s="11"/>
    </row>
    <row r="455" spans="1:4" ht="15">
      <c r="A455" s="11"/>
      <c r="B455" s="11"/>
      <c r="C455" s="11"/>
      <c r="D455" s="11"/>
    </row>
    <row r="456" spans="1:4" ht="15">
      <c r="A456" s="11"/>
      <c r="B456" s="11"/>
      <c r="C456" s="11"/>
      <c r="D456" s="11"/>
    </row>
    <row r="457" spans="1:4" ht="15">
      <c r="A457" s="11"/>
      <c r="B457" s="11"/>
      <c r="C457" s="11"/>
      <c r="D457" s="11"/>
    </row>
    <row r="458" spans="1:4" ht="15">
      <c r="A458" s="11"/>
      <c r="B458" s="11"/>
      <c r="C458" s="11"/>
      <c r="D458" s="11"/>
    </row>
    <row r="459" spans="1:4" ht="15">
      <c r="A459" s="11"/>
      <c r="B459" s="11"/>
      <c r="C459" s="11"/>
      <c r="D459" s="11"/>
    </row>
    <row r="460" spans="1:4" ht="15">
      <c r="A460" s="11"/>
      <c r="B460" s="11"/>
      <c r="C460" s="11"/>
      <c r="D460" s="11"/>
    </row>
    <row r="461" spans="1:4" ht="15">
      <c r="A461" s="11"/>
      <c r="B461" s="11"/>
      <c r="C461" s="11"/>
      <c r="D461" s="11"/>
    </row>
    <row r="462" spans="1:4" ht="15">
      <c r="A462" s="11"/>
      <c r="B462" s="11"/>
      <c r="C462" s="11"/>
      <c r="D462" s="11"/>
    </row>
    <row r="463" spans="1:4" ht="15">
      <c r="A463" s="11"/>
      <c r="B463" s="11"/>
      <c r="C463" s="11"/>
      <c r="D463" s="11"/>
    </row>
    <row r="464" spans="1:4" ht="15">
      <c r="A464" s="11"/>
      <c r="B464" s="11"/>
      <c r="C464" s="11"/>
      <c r="D464" s="11"/>
    </row>
    <row r="465" spans="1:4" ht="15">
      <c r="A465" s="11"/>
      <c r="B465" s="11"/>
      <c r="C465" s="11"/>
      <c r="D465" s="11"/>
    </row>
    <row r="466" spans="1:4" ht="15">
      <c r="A466" s="11"/>
      <c r="B466" s="11"/>
      <c r="C466" s="11"/>
      <c r="D466" s="11"/>
    </row>
    <row r="467" spans="1:4" ht="15">
      <c r="A467" s="11"/>
      <c r="B467" s="11"/>
      <c r="C467" s="11"/>
      <c r="D467" s="11"/>
    </row>
    <row r="468" spans="1:4" ht="15">
      <c r="A468" s="11"/>
      <c r="B468" s="11"/>
      <c r="C468" s="11"/>
      <c r="D468" s="11"/>
    </row>
    <row r="469" spans="1:4" ht="15">
      <c r="A469" s="11"/>
      <c r="B469" s="11"/>
      <c r="C469" s="11"/>
      <c r="D469" s="11"/>
    </row>
    <row r="470" spans="1:4" ht="15">
      <c r="A470" s="11"/>
      <c r="B470" s="11"/>
      <c r="C470" s="11"/>
      <c r="D470" s="11"/>
    </row>
    <row r="471" spans="1:4" ht="15">
      <c r="A471" s="11"/>
      <c r="B471" s="11"/>
      <c r="C471" s="11"/>
      <c r="D471" s="11"/>
    </row>
    <row r="472" spans="1:4" ht="15">
      <c r="A472" s="11"/>
      <c r="B472" s="11"/>
      <c r="C472" s="11"/>
      <c r="D472" s="11"/>
    </row>
    <row r="473" spans="1:4" ht="15">
      <c r="A473" s="11"/>
      <c r="B473" s="11"/>
      <c r="C473" s="11"/>
      <c r="D473" s="11"/>
    </row>
    <row r="474" spans="1:4" ht="15">
      <c r="A474" s="11"/>
      <c r="B474" s="11"/>
      <c r="C474" s="11"/>
      <c r="D474" s="11"/>
    </row>
    <row r="475" spans="1:4" ht="15">
      <c r="A475" s="11"/>
      <c r="B475" s="11"/>
      <c r="C475" s="11"/>
      <c r="D475" s="11"/>
    </row>
    <row r="476" spans="1:4" ht="15">
      <c r="A476" s="11"/>
      <c r="B476" s="11"/>
      <c r="C476" s="11"/>
      <c r="D476" s="11"/>
    </row>
    <row r="477" spans="1:4" ht="15">
      <c r="A477" s="11"/>
      <c r="B477" s="11"/>
      <c r="C477" s="11"/>
      <c r="D477" s="11"/>
    </row>
    <row r="478" spans="1:4" ht="15">
      <c r="A478" s="11"/>
      <c r="B478" s="11"/>
      <c r="C478" s="11"/>
      <c r="D478" s="11"/>
    </row>
    <row r="479" spans="1:4" ht="15">
      <c r="A479" s="11"/>
      <c r="B479" s="11"/>
      <c r="C479" s="11"/>
      <c r="D479" s="11"/>
    </row>
    <row r="480" spans="1:4" ht="15">
      <c r="A480" s="11"/>
      <c r="B480" s="11"/>
      <c r="C480" s="11"/>
      <c r="D480" s="11"/>
    </row>
    <row r="481" spans="1:4" ht="15">
      <c r="A481" s="11"/>
      <c r="B481" s="11"/>
      <c r="C481" s="11"/>
      <c r="D481" s="11"/>
    </row>
    <row r="482" spans="1:4" ht="15">
      <c r="A482" s="11"/>
      <c r="B482" s="11"/>
      <c r="C482" s="11"/>
      <c r="D482" s="11"/>
    </row>
    <row r="483" spans="1:4" ht="15">
      <c r="A483" s="11"/>
      <c r="B483" s="11"/>
      <c r="C483" s="11"/>
      <c r="D483" s="11"/>
    </row>
    <row r="484" spans="1:4" ht="15">
      <c r="A484" s="11"/>
      <c r="B484" s="11"/>
      <c r="C484" s="11"/>
      <c r="D484" s="11"/>
    </row>
    <row r="485" spans="1:4" ht="15">
      <c r="A485" s="11"/>
      <c r="B485" s="11"/>
      <c r="C485" s="11"/>
      <c r="D485" s="11"/>
    </row>
    <row r="486" spans="1:4" ht="15">
      <c r="A486" s="11"/>
      <c r="B486" s="11"/>
      <c r="C486" s="11"/>
      <c r="D486" s="11"/>
    </row>
    <row r="487" spans="1:4" ht="15">
      <c r="A487" s="11"/>
      <c r="B487" s="11"/>
      <c r="C487" s="11"/>
      <c r="D487" s="11"/>
    </row>
    <row r="488" spans="1:4" ht="15">
      <c r="A488" s="11"/>
      <c r="B488" s="11"/>
      <c r="C488" s="11"/>
      <c r="D488" s="11"/>
    </row>
    <row r="489" spans="1:4" ht="15">
      <c r="A489" s="11"/>
      <c r="B489" s="11"/>
      <c r="C489" s="11"/>
      <c r="D489" s="11"/>
    </row>
    <row r="490" spans="1:4" ht="15">
      <c r="A490" s="11"/>
      <c r="B490" s="11"/>
      <c r="C490" s="11"/>
      <c r="D490" s="11"/>
    </row>
    <row r="491" spans="1:4" ht="15">
      <c r="A491" s="11"/>
      <c r="B491" s="11"/>
      <c r="C491" s="11"/>
      <c r="D491" s="11"/>
    </row>
    <row r="492" spans="1:4" ht="15">
      <c r="A492" s="11"/>
      <c r="B492" s="11"/>
      <c r="C492" s="11"/>
      <c r="D492" s="11"/>
    </row>
    <row r="493" spans="1:4" ht="15">
      <c r="A493" s="11"/>
      <c r="B493" s="11"/>
      <c r="C493" s="11"/>
      <c r="D493" s="11"/>
    </row>
    <row r="494" spans="1:4" ht="15">
      <c r="A494" s="11"/>
      <c r="B494" s="11"/>
      <c r="C494" s="11"/>
      <c r="D494" s="11"/>
    </row>
    <row r="495" spans="1:4" ht="15">
      <c r="A495" s="11"/>
      <c r="B495" s="11"/>
      <c r="C495" s="11"/>
      <c r="D495" s="11"/>
    </row>
    <row r="496" spans="1:4" ht="15">
      <c r="A496" s="11"/>
      <c r="B496" s="11"/>
      <c r="C496" s="11"/>
      <c r="D496" s="11"/>
    </row>
    <row r="497" spans="1:4" ht="15">
      <c r="A497" s="11"/>
      <c r="B497" s="11"/>
      <c r="C497" s="11"/>
      <c r="D497" s="11"/>
    </row>
    <row r="498" spans="1:4" ht="15">
      <c r="A498" s="11"/>
      <c r="B498" s="11"/>
      <c r="C498" s="11"/>
      <c r="D498" s="11"/>
    </row>
    <row r="499" spans="1:4" ht="15">
      <c r="A499" s="11"/>
      <c r="B499" s="11"/>
      <c r="C499" s="11"/>
      <c r="D499" s="11"/>
    </row>
    <row r="500" spans="1:4" ht="15">
      <c r="A500" s="11"/>
      <c r="B500" s="11"/>
      <c r="C500" s="11"/>
      <c r="D500" s="11"/>
    </row>
    <row r="501" spans="1:4" ht="15">
      <c r="A501" s="11"/>
      <c r="B501" s="11"/>
      <c r="C501" s="11"/>
      <c r="D501" s="11"/>
    </row>
    <row r="502" spans="1:4" ht="15">
      <c r="A502" s="11"/>
      <c r="B502" s="11"/>
      <c r="C502" s="11"/>
      <c r="D502" s="11"/>
    </row>
    <row r="503" spans="1:4" ht="15">
      <c r="A503" s="11"/>
      <c r="B503" s="11"/>
      <c r="C503" s="11"/>
      <c r="D503" s="11"/>
    </row>
    <row r="504" spans="1:4" ht="15">
      <c r="A504" s="11"/>
      <c r="B504" s="11"/>
      <c r="C504" s="11"/>
      <c r="D504" s="11"/>
    </row>
    <row r="505" spans="1:4" ht="15">
      <c r="A505" s="11"/>
      <c r="B505" s="11"/>
      <c r="C505" s="11"/>
      <c r="D505" s="11"/>
    </row>
    <row r="506" spans="1:4" ht="15">
      <c r="A506" s="11"/>
      <c r="B506" s="11"/>
      <c r="C506" s="11"/>
      <c r="D506" s="11"/>
    </row>
    <row r="507" spans="1:4" ht="15">
      <c r="A507" s="11"/>
      <c r="B507" s="11"/>
      <c r="C507" s="11"/>
      <c r="D507" s="11"/>
    </row>
    <row r="508" spans="1:4" ht="15">
      <c r="A508" s="11"/>
      <c r="B508" s="11"/>
      <c r="C508" s="11"/>
      <c r="D508" s="11"/>
    </row>
    <row r="509" spans="1:4" ht="15">
      <c r="A509" s="11"/>
      <c r="B509" s="11"/>
      <c r="C509" s="11"/>
      <c r="D509" s="11"/>
    </row>
    <row r="510" spans="1:4" ht="15">
      <c r="A510" s="11"/>
      <c r="B510" s="11"/>
      <c r="C510" s="11"/>
      <c r="D510" s="11"/>
    </row>
    <row r="511" spans="1:4" ht="15">
      <c r="A511" s="11"/>
      <c r="B511" s="11"/>
      <c r="C511" s="11"/>
      <c r="D511" s="11"/>
    </row>
    <row r="512" spans="1:4" ht="15">
      <c r="A512" s="11"/>
      <c r="B512" s="11"/>
      <c r="C512" s="11"/>
      <c r="D512" s="11"/>
    </row>
    <row r="513" spans="1:4" ht="15">
      <c r="A513" s="11"/>
      <c r="B513" s="11"/>
      <c r="C513" s="11"/>
      <c r="D513" s="11"/>
    </row>
    <row r="514" spans="1:4" ht="15">
      <c r="A514" s="11"/>
      <c r="B514" s="11"/>
      <c r="C514" s="11"/>
      <c r="D514" s="11"/>
    </row>
    <row r="515" spans="1:4" ht="15">
      <c r="A515" s="11"/>
      <c r="B515" s="11"/>
      <c r="C515" s="11"/>
      <c r="D515" s="11"/>
    </row>
    <row r="516" spans="1:4" ht="15">
      <c r="A516" s="11"/>
      <c r="B516" s="11"/>
      <c r="C516" s="11"/>
      <c r="D516" s="11"/>
    </row>
    <row r="517" spans="1:4" ht="15">
      <c r="A517" s="11"/>
      <c r="B517" s="11"/>
      <c r="C517" s="11"/>
      <c r="D517" s="11"/>
    </row>
    <row r="518" spans="1:4" ht="15">
      <c r="A518" s="11"/>
      <c r="B518" s="11"/>
      <c r="C518" s="11"/>
      <c r="D518" s="11"/>
    </row>
    <row r="519" spans="1:4" ht="15">
      <c r="A519" s="11"/>
      <c r="B519" s="11"/>
      <c r="C519" s="11"/>
      <c r="D519" s="11"/>
    </row>
    <row r="520" spans="1:4" ht="15">
      <c r="A520" s="11"/>
      <c r="B520" s="11"/>
      <c r="C520" s="11"/>
      <c r="D520" s="11"/>
    </row>
    <row r="521" spans="1:4" ht="15">
      <c r="A521" s="11"/>
      <c r="B521" s="11"/>
      <c r="C521" s="11"/>
      <c r="D521" s="11"/>
    </row>
    <row r="522" spans="1:4" ht="15">
      <c r="A522" s="11"/>
      <c r="B522" s="11"/>
      <c r="C522" s="11"/>
      <c r="D522" s="11"/>
    </row>
    <row r="523" spans="1:4" ht="15">
      <c r="A523" s="11"/>
      <c r="B523" s="11"/>
      <c r="C523" s="11"/>
      <c r="D523" s="11"/>
    </row>
    <row r="524" spans="1:4" ht="15">
      <c r="A524" s="11"/>
      <c r="B524" s="11"/>
      <c r="C524" s="11"/>
      <c r="D524" s="11"/>
    </row>
    <row r="525" spans="1:4" ht="15">
      <c r="A525" s="11"/>
      <c r="B525" s="11"/>
      <c r="C525" s="11"/>
      <c r="D525" s="11"/>
    </row>
    <row r="526" spans="1:4" ht="15">
      <c r="A526" s="11"/>
      <c r="B526" s="11"/>
      <c r="C526" s="11"/>
      <c r="D526" s="11"/>
    </row>
    <row r="527" spans="1:4" ht="15">
      <c r="A527" s="11"/>
      <c r="B527" s="11"/>
      <c r="C527" s="11"/>
      <c r="D527" s="11"/>
    </row>
    <row r="528" spans="1:4" ht="15">
      <c r="A528" s="11"/>
      <c r="B528" s="11"/>
      <c r="C528" s="11"/>
      <c r="D528" s="11"/>
    </row>
    <row r="529" spans="1:4" ht="15">
      <c r="A529" s="11"/>
      <c r="B529" s="11"/>
      <c r="C529" s="11"/>
      <c r="D529" s="11"/>
    </row>
    <row r="530" spans="1:4" ht="15">
      <c r="A530" s="11"/>
      <c r="B530" s="11"/>
      <c r="C530" s="11"/>
      <c r="D530" s="11"/>
    </row>
    <row r="531" spans="1:4" ht="15">
      <c r="A531" s="11"/>
      <c r="B531" s="11"/>
      <c r="C531" s="11"/>
      <c r="D531" s="11"/>
    </row>
    <row r="532" spans="1:4" ht="15">
      <c r="A532" s="11"/>
      <c r="B532" s="11"/>
      <c r="C532" s="11"/>
      <c r="D532" s="11"/>
    </row>
    <row r="533" spans="1:4" ht="15">
      <c r="A533" s="11"/>
      <c r="B533" s="11"/>
      <c r="C533" s="11"/>
      <c r="D533" s="11"/>
    </row>
    <row r="534" spans="1:4" ht="15">
      <c r="A534" s="11"/>
      <c r="B534" s="11"/>
      <c r="C534" s="11"/>
      <c r="D534" s="11"/>
    </row>
    <row r="535" spans="1:4" ht="15">
      <c r="A535" s="11"/>
      <c r="B535" s="11"/>
      <c r="C535" s="11"/>
      <c r="D535" s="11"/>
    </row>
    <row r="536" spans="1:4" ht="15">
      <c r="A536" s="11"/>
      <c r="B536" s="11"/>
      <c r="C536" s="11"/>
      <c r="D536" s="11"/>
    </row>
    <row r="537" spans="1:4" ht="15">
      <c r="A537" s="11"/>
      <c r="B537" s="11"/>
      <c r="C537" s="11"/>
      <c r="D537" s="11"/>
    </row>
    <row r="538" spans="1:4" ht="15">
      <c r="A538" s="11"/>
      <c r="B538" s="11"/>
      <c r="C538" s="11"/>
      <c r="D538" s="11"/>
    </row>
    <row r="539" spans="1:4" ht="15">
      <c r="A539" s="11"/>
      <c r="B539" s="11"/>
      <c r="C539" s="11"/>
      <c r="D539" s="11"/>
    </row>
    <row r="540" spans="1:4" ht="15">
      <c r="A540" s="11"/>
      <c r="B540" s="11"/>
      <c r="C540" s="11"/>
      <c r="D540" s="11"/>
    </row>
    <row r="541" spans="1:4" ht="15">
      <c r="A541" s="11"/>
      <c r="B541" s="11"/>
      <c r="C541" s="11"/>
      <c r="D541" s="11"/>
    </row>
    <row r="542" spans="1:4" ht="15">
      <c r="A542" s="11"/>
      <c r="B542" s="11"/>
      <c r="C542" s="11"/>
      <c r="D542" s="11"/>
    </row>
    <row r="543" spans="1:4" ht="15">
      <c r="A543" s="11"/>
      <c r="B543" s="11"/>
      <c r="C543" s="11"/>
      <c r="D543" s="11"/>
    </row>
    <row r="544" spans="1:4" ht="15">
      <c r="A544" s="11"/>
      <c r="B544" s="11"/>
      <c r="C544" s="11"/>
      <c r="D544" s="11"/>
    </row>
    <row r="545" spans="1:4" ht="15">
      <c r="A545" s="11"/>
      <c r="B545" s="11"/>
      <c r="C545" s="11"/>
      <c r="D545" s="11"/>
    </row>
    <row r="546" spans="1:4" ht="15">
      <c r="A546" s="11"/>
      <c r="B546" s="11"/>
      <c r="C546" s="11"/>
      <c r="D546" s="11"/>
    </row>
    <row r="547" spans="1:4" ht="15">
      <c r="A547" s="11"/>
      <c r="B547" s="11"/>
      <c r="C547" s="11"/>
      <c r="D547" s="11"/>
    </row>
    <row r="548" spans="1:4" ht="15">
      <c r="A548" s="11"/>
      <c r="B548" s="11"/>
      <c r="C548" s="11"/>
      <c r="D548" s="11"/>
    </row>
    <row r="549" spans="1:4" ht="15">
      <c r="A549" s="11"/>
      <c r="B549" s="11"/>
      <c r="C549" s="11"/>
      <c r="D549" s="11"/>
    </row>
    <row r="550" spans="1:4" ht="15">
      <c r="A550" s="11"/>
      <c r="B550" s="11"/>
      <c r="C550" s="11"/>
      <c r="D550" s="11"/>
    </row>
    <row r="551" spans="1:4" ht="15">
      <c r="A551" s="11"/>
      <c r="B551" s="11"/>
      <c r="C551" s="11"/>
      <c r="D551" s="11"/>
    </row>
    <row r="552" spans="1:4" ht="15">
      <c r="A552" s="11"/>
      <c r="B552" s="11"/>
      <c r="C552" s="11"/>
      <c r="D552" s="11"/>
    </row>
    <row r="553" spans="1:4" ht="15">
      <c r="A553" s="11"/>
      <c r="B553" s="11"/>
      <c r="C553" s="11"/>
      <c r="D553" s="11"/>
    </row>
    <row r="554" spans="1:4" ht="15">
      <c r="A554" s="11"/>
      <c r="B554" s="11"/>
      <c r="C554" s="11"/>
      <c r="D554" s="11"/>
    </row>
    <row r="555" spans="1:4" ht="15">
      <c r="A555" s="11"/>
      <c r="B555" s="11"/>
      <c r="C555" s="11"/>
      <c r="D555" s="11"/>
    </row>
    <row r="556" spans="1:4" ht="15">
      <c r="A556" s="11"/>
      <c r="B556" s="11"/>
      <c r="C556" s="11"/>
      <c r="D556" s="11"/>
    </row>
    <row r="557" spans="1:4" ht="15">
      <c r="A557" s="11"/>
      <c r="B557" s="11"/>
      <c r="C557" s="11"/>
      <c r="D557" s="11"/>
    </row>
    <row r="558" spans="1:4" ht="15">
      <c r="A558" s="11"/>
      <c r="B558" s="11"/>
      <c r="C558" s="11"/>
      <c r="D558" s="11"/>
    </row>
    <row r="559" spans="1:4" ht="15">
      <c r="A559" s="11"/>
      <c r="B559" s="11"/>
      <c r="C559" s="11"/>
      <c r="D559" s="11"/>
    </row>
    <row r="560" spans="1:4" ht="15">
      <c r="A560" s="11"/>
      <c r="B560" s="11"/>
      <c r="C560" s="11"/>
      <c r="D560" s="11"/>
    </row>
    <row r="561" spans="1:4" ht="15">
      <c r="A561" s="11"/>
      <c r="B561" s="11"/>
      <c r="C561" s="11"/>
      <c r="D561" s="11"/>
    </row>
    <row r="562" spans="1:4" ht="15">
      <c r="A562" s="11"/>
      <c r="B562" s="11"/>
      <c r="C562" s="11"/>
      <c r="D562" s="11"/>
    </row>
    <row r="563" spans="1:4" ht="15">
      <c r="A563" s="11"/>
      <c r="B563" s="11"/>
      <c r="C563" s="11"/>
      <c r="D563" s="11"/>
    </row>
    <row r="564" spans="1:4" ht="15">
      <c r="A564" s="11"/>
      <c r="B564" s="11"/>
      <c r="C564" s="11"/>
      <c r="D564" s="11"/>
    </row>
    <row r="565" spans="1:4" ht="15">
      <c r="A565" s="11"/>
      <c r="B565" s="11"/>
      <c r="C565" s="11"/>
      <c r="D565" s="11"/>
    </row>
    <row r="566" spans="1:4" ht="15">
      <c r="A566" s="11"/>
      <c r="B566" s="11"/>
      <c r="C566" s="11"/>
      <c r="D566" s="11"/>
    </row>
    <row r="567" spans="1:4" ht="15">
      <c r="A567" s="11"/>
      <c r="B567" s="11"/>
      <c r="C567" s="11"/>
      <c r="D567" s="11"/>
    </row>
    <row r="568" spans="1:4" ht="15">
      <c r="A568" s="11"/>
      <c r="B568" s="11"/>
      <c r="C568" s="11"/>
      <c r="D568" s="11"/>
    </row>
    <row r="569" spans="1:4" ht="15">
      <c r="A569" s="11"/>
      <c r="B569" s="11"/>
      <c r="C569" s="11"/>
      <c r="D569" s="11"/>
    </row>
    <row r="570" spans="1:4" ht="15">
      <c r="A570" s="11"/>
      <c r="B570" s="11"/>
      <c r="C570" s="11"/>
      <c r="D570" s="11"/>
    </row>
    <row r="571" spans="1:4" ht="15">
      <c r="A571" s="11"/>
      <c r="B571" s="11"/>
      <c r="C571" s="11"/>
      <c r="D571" s="11"/>
    </row>
    <row r="572" spans="1:4" ht="15">
      <c r="A572" s="11"/>
      <c r="B572" s="11"/>
      <c r="C572" s="11"/>
      <c r="D572" s="11"/>
    </row>
    <row r="573" spans="1:4" ht="15">
      <c r="A573" s="11"/>
      <c r="B573" s="11"/>
      <c r="C573" s="11"/>
      <c r="D573" s="11"/>
    </row>
    <row r="574" spans="1:4" ht="15">
      <c r="A574" s="11"/>
      <c r="B574" s="11"/>
      <c r="C574" s="11"/>
      <c r="D574" s="11"/>
    </row>
    <row r="575" spans="1:4" ht="15">
      <c r="A575" s="11"/>
      <c r="B575" s="11"/>
      <c r="C575" s="11"/>
      <c r="D575" s="11"/>
    </row>
    <row r="576" spans="1:4" ht="15">
      <c r="A576" s="11"/>
      <c r="B576" s="11"/>
      <c r="C576" s="11"/>
      <c r="D576" s="11"/>
    </row>
    <row r="577" spans="1:4" ht="15">
      <c r="A577" s="11"/>
      <c r="B577" s="11"/>
      <c r="C577" s="11"/>
      <c r="D577" s="11"/>
    </row>
    <row r="578" spans="1:4" ht="15">
      <c r="A578" s="11"/>
      <c r="B578" s="11"/>
      <c r="C578" s="11"/>
      <c r="D578" s="11"/>
    </row>
    <row r="579" spans="1:4" ht="15">
      <c r="A579" s="11"/>
      <c r="B579" s="11"/>
      <c r="C579" s="11"/>
      <c r="D579" s="11"/>
    </row>
    <row r="580" spans="1:4" ht="15">
      <c r="A580" s="11"/>
      <c r="B580" s="11"/>
      <c r="C580" s="11"/>
      <c r="D580" s="11"/>
    </row>
    <row r="581" spans="1:4" ht="15">
      <c r="A581" s="11"/>
      <c r="B581" s="11"/>
      <c r="C581" s="11"/>
      <c r="D581" s="11"/>
    </row>
    <row r="582" spans="1:4" ht="15">
      <c r="A582" s="11"/>
      <c r="B582" s="11"/>
      <c r="C582" s="11"/>
      <c r="D582" s="11"/>
    </row>
    <row r="583" spans="1:4" ht="15">
      <c r="A583" s="11"/>
      <c r="B583" s="11"/>
      <c r="C583" s="11"/>
      <c r="D583" s="11"/>
    </row>
    <row r="584" spans="1:4" ht="15">
      <c r="A584" s="11"/>
      <c r="B584" s="11"/>
      <c r="C584" s="11"/>
      <c r="D584" s="11"/>
    </row>
    <row r="585" spans="1:4" ht="15">
      <c r="A585" s="11"/>
      <c r="B585" s="11"/>
      <c r="C585" s="11"/>
      <c r="D585" s="11"/>
    </row>
    <row r="586" spans="1:4" ht="15">
      <c r="A586" s="11"/>
      <c r="B586" s="11"/>
      <c r="C586" s="11"/>
      <c r="D586" s="11"/>
    </row>
    <row r="587" spans="1:4" ht="15">
      <c r="A587" s="11"/>
      <c r="B587" s="11"/>
      <c r="C587" s="11"/>
      <c r="D587" s="11"/>
    </row>
    <row r="588" spans="1:4" ht="15">
      <c r="A588" s="11"/>
      <c r="B588" s="11"/>
      <c r="C588" s="11"/>
      <c r="D588" s="11"/>
    </row>
    <row r="589" spans="1:4" ht="15">
      <c r="A589" s="11"/>
      <c r="B589" s="11"/>
      <c r="C589" s="11"/>
      <c r="D589" s="11"/>
    </row>
    <row r="590" spans="1:4" ht="15">
      <c r="A590" s="11"/>
      <c r="B590" s="11"/>
      <c r="C590" s="11"/>
      <c r="D590" s="11"/>
    </row>
    <row r="591" spans="1:4" ht="15">
      <c r="A591" s="11"/>
      <c r="B591" s="11"/>
      <c r="C591" s="11"/>
      <c r="D591" s="11"/>
    </row>
    <row r="592" spans="1:4" ht="15">
      <c r="A592" s="11"/>
      <c r="B592" s="11"/>
      <c r="C592" s="11"/>
      <c r="D592" s="11"/>
    </row>
    <row r="593" spans="1:4" ht="15">
      <c r="A593" s="11"/>
      <c r="B593" s="11"/>
      <c r="C593" s="11"/>
      <c r="D593" s="11"/>
    </row>
    <row r="594" spans="1:4" ht="15">
      <c r="A594" s="11"/>
      <c r="B594" s="11"/>
      <c r="C594" s="11"/>
      <c r="D594" s="11"/>
    </row>
    <row r="595" spans="1:4" ht="15">
      <c r="A595" s="11"/>
      <c r="B595" s="11"/>
      <c r="C595" s="11"/>
      <c r="D595" s="11"/>
    </row>
    <row r="596" spans="1:4" ht="15">
      <c r="A596" s="11"/>
      <c r="B596" s="11"/>
      <c r="C596" s="11"/>
      <c r="D596" s="11"/>
    </row>
    <row r="597" spans="1:4" ht="15">
      <c r="A597" s="11"/>
      <c r="B597" s="11"/>
      <c r="C597" s="11"/>
      <c r="D597" s="11"/>
    </row>
    <row r="598" spans="1:4" ht="15">
      <c r="A598" s="11"/>
      <c r="B598" s="11"/>
      <c r="C598" s="11"/>
      <c r="D598" s="11"/>
    </row>
    <row r="599" spans="1:4" ht="15">
      <c r="A599" s="11"/>
      <c r="B599" s="11"/>
      <c r="C599" s="11"/>
      <c r="D599" s="11"/>
    </row>
    <row r="600" spans="1:4" ht="15">
      <c r="A600" s="11"/>
      <c r="B600" s="11"/>
      <c r="C600" s="11"/>
      <c r="D600" s="11"/>
    </row>
    <row r="601" spans="1:4" ht="15">
      <c r="A601" s="11"/>
      <c r="B601" s="11"/>
      <c r="C601" s="11"/>
      <c r="D601" s="11"/>
    </row>
    <row r="602" spans="1:4" ht="15">
      <c r="A602" s="11"/>
      <c r="B602" s="11"/>
      <c r="C602" s="11"/>
      <c r="D602" s="11"/>
    </row>
    <row r="603" spans="1:4" ht="15">
      <c r="A603" s="11"/>
      <c r="B603" s="11"/>
      <c r="C603" s="11"/>
      <c r="D603" s="11"/>
    </row>
    <row r="604" spans="1:4" ht="15">
      <c r="A604" s="11"/>
      <c r="B604" s="11"/>
      <c r="C604" s="11"/>
      <c r="D604" s="11"/>
    </row>
    <row r="605" spans="1:4" ht="15">
      <c r="A605" s="11"/>
      <c r="B605" s="11"/>
      <c r="C605" s="11"/>
      <c r="D605" s="11"/>
    </row>
    <row r="606" spans="1:4" ht="15">
      <c r="A606" s="11"/>
      <c r="B606" s="11"/>
      <c r="C606" s="11"/>
      <c r="D606" s="11"/>
    </row>
    <row r="607" spans="1:4" ht="15">
      <c r="A607" s="11"/>
      <c r="B607" s="11"/>
      <c r="C607" s="11"/>
      <c r="D607" s="11"/>
    </row>
    <row r="608" spans="1:4" ht="15">
      <c r="A608" s="11"/>
      <c r="B608" s="11"/>
      <c r="C608" s="11"/>
      <c r="D608" s="11"/>
    </row>
    <row r="609" spans="1:4" ht="15">
      <c r="A609" s="11"/>
      <c r="B609" s="11"/>
      <c r="C609" s="11"/>
      <c r="D609" s="11"/>
    </row>
    <row r="610" spans="1:4" ht="15">
      <c r="A610" s="11"/>
      <c r="B610" s="11"/>
      <c r="C610" s="11"/>
      <c r="D610" s="11"/>
    </row>
    <row r="611" spans="1:4" ht="15">
      <c r="A611" s="11"/>
      <c r="B611" s="11"/>
      <c r="C611" s="11"/>
      <c r="D611" s="11"/>
    </row>
    <row r="612" spans="1:4" ht="15">
      <c r="A612" s="11"/>
      <c r="B612" s="11"/>
      <c r="C612" s="11"/>
      <c r="D612" s="11"/>
    </row>
    <row r="613" spans="1:4" ht="15">
      <c r="A613" s="11"/>
      <c r="B613" s="11"/>
      <c r="C613" s="11"/>
      <c r="D613" s="11"/>
    </row>
    <row r="614" spans="1:4" ht="15">
      <c r="A614" s="11"/>
      <c r="B614" s="11"/>
      <c r="C614" s="11"/>
      <c r="D614" s="11"/>
    </row>
    <row r="615" spans="1:4" ht="15">
      <c r="A615" s="11"/>
      <c r="B615" s="11"/>
      <c r="C615" s="11"/>
      <c r="D615" s="11"/>
    </row>
    <row r="616" spans="1:4" ht="15">
      <c r="A616" s="11"/>
      <c r="B616" s="11"/>
      <c r="C616" s="11"/>
      <c r="D616" s="11"/>
    </row>
    <row r="617" spans="1:4" ht="15">
      <c r="A617" s="11"/>
      <c r="B617" s="11"/>
      <c r="C617" s="11"/>
      <c r="D617" s="11"/>
    </row>
    <row r="618" spans="1:4" ht="15">
      <c r="A618" s="11"/>
      <c r="B618" s="11"/>
      <c r="C618" s="11"/>
      <c r="D618" s="11"/>
    </row>
    <row r="619" spans="1:4" ht="15">
      <c r="A619" s="11"/>
      <c r="B619" s="11"/>
      <c r="C619" s="11"/>
      <c r="D619" s="11"/>
    </row>
    <row r="620" spans="1:4" ht="15">
      <c r="A620" s="11"/>
      <c r="B620" s="11"/>
      <c r="C620" s="11"/>
      <c r="D620" s="11"/>
    </row>
    <row r="621" spans="1:4" ht="15">
      <c r="A621" s="11"/>
      <c r="B621" s="11"/>
      <c r="C621" s="11"/>
      <c r="D621" s="11"/>
    </row>
    <row r="622" spans="1:4" ht="15">
      <c r="A622" s="11"/>
      <c r="B622" s="11"/>
      <c r="C622" s="11"/>
      <c r="D622" s="11"/>
    </row>
    <row r="623" spans="1:4" ht="15">
      <c r="A623" s="11"/>
      <c r="B623" s="11"/>
      <c r="C623" s="11"/>
      <c r="D623" s="11"/>
    </row>
    <row r="624" spans="1:4" ht="15">
      <c r="A624" s="11"/>
      <c r="B624" s="11"/>
      <c r="C624" s="11"/>
      <c r="D624" s="11"/>
    </row>
    <row r="625" spans="1:4" ht="15">
      <c r="A625" s="11"/>
      <c r="B625" s="11"/>
      <c r="C625" s="11"/>
      <c r="D625" s="11"/>
    </row>
    <row r="626" spans="1:4" ht="15">
      <c r="A626" s="11"/>
      <c r="B626" s="11"/>
      <c r="C626" s="11"/>
      <c r="D626" s="11"/>
    </row>
    <row r="627" spans="1:4" ht="15">
      <c r="A627" s="11"/>
      <c r="B627" s="11"/>
      <c r="C627" s="11"/>
      <c r="D627" s="11"/>
    </row>
    <row r="628" spans="1:4" ht="15">
      <c r="A628" s="11"/>
      <c r="B628" s="11"/>
      <c r="C628" s="11"/>
      <c r="D628" s="11"/>
    </row>
    <row r="629" spans="1:4" ht="15">
      <c r="A629" s="11"/>
      <c r="B629" s="11"/>
      <c r="C629" s="11"/>
      <c r="D629" s="11"/>
    </row>
    <row r="630" spans="1:4" ht="15">
      <c r="A630" s="11"/>
      <c r="B630" s="11"/>
      <c r="C630" s="11"/>
      <c r="D630" s="11"/>
    </row>
    <row r="631" spans="1:4" ht="15">
      <c r="A631" s="11"/>
      <c r="B631" s="11"/>
      <c r="C631" s="11"/>
      <c r="D631" s="11"/>
    </row>
    <row r="632" spans="1:4" ht="15">
      <c r="A632" s="11"/>
      <c r="B632" s="11"/>
      <c r="C632" s="11"/>
      <c r="D632" s="11"/>
    </row>
    <row r="633" spans="1:4" ht="15">
      <c r="A633" s="11"/>
      <c r="B633" s="11"/>
      <c r="C633" s="11"/>
      <c r="D633" s="11"/>
    </row>
    <row r="634" spans="1:4" ht="15">
      <c r="A634" s="11"/>
      <c r="B634" s="11"/>
      <c r="C634" s="11"/>
      <c r="D634" s="11"/>
    </row>
    <row r="635" spans="1:4" ht="15">
      <c r="A635" s="11"/>
      <c r="B635" s="11"/>
      <c r="C635" s="11"/>
      <c r="D635" s="11"/>
    </row>
    <row r="636" spans="1:4" ht="15">
      <c r="A636" s="11"/>
      <c r="B636" s="11"/>
      <c r="C636" s="11"/>
      <c r="D636" s="11"/>
    </row>
    <row r="637" spans="1:4" ht="15">
      <c r="A637" s="11"/>
      <c r="B637" s="11"/>
      <c r="C637" s="11"/>
      <c r="D637" s="11"/>
    </row>
    <row r="638" spans="1:4" ht="15">
      <c r="A638" s="11"/>
      <c r="B638" s="11"/>
      <c r="C638" s="11"/>
      <c r="D638" s="11"/>
    </row>
    <row r="639" spans="1:4" ht="15">
      <c r="A639" s="11"/>
      <c r="B639" s="11"/>
      <c r="C639" s="11"/>
      <c r="D639" s="11"/>
    </row>
    <row r="640" spans="1:4" ht="15">
      <c r="A640" s="11"/>
      <c r="B640" s="11"/>
      <c r="C640" s="11"/>
      <c r="D640" s="11"/>
    </row>
    <row r="641" spans="1:4" ht="15">
      <c r="A641" s="11"/>
      <c r="B641" s="11"/>
      <c r="C641" s="11"/>
      <c r="D641" s="11"/>
    </row>
    <row r="642" spans="1:4" ht="15">
      <c r="A642" s="11"/>
      <c r="B642" s="11"/>
      <c r="C642" s="11"/>
      <c r="D642" s="11"/>
    </row>
    <row r="643" spans="1:4" ht="15">
      <c r="A643" s="11"/>
      <c r="B643" s="11"/>
      <c r="C643" s="11"/>
      <c r="D643" s="11"/>
    </row>
    <row r="644" spans="1:4" ht="15">
      <c r="A644" s="11"/>
      <c r="B644" s="11"/>
      <c r="C644" s="11"/>
      <c r="D644" s="11"/>
    </row>
    <row r="645" spans="1:4" ht="15">
      <c r="A645" s="11"/>
      <c r="B645" s="11"/>
      <c r="C645" s="11"/>
      <c r="D645" s="11"/>
    </row>
    <row r="646" spans="1:4" ht="15">
      <c r="A646" s="11"/>
      <c r="B646" s="11"/>
      <c r="C646" s="11"/>
      <c r="D646" s="11"/>
    </row>
    <row r="647" spans="1:4" ht="15">
      <c r="A647" s="11"/>
      <c r="B647" s="11"/>
      <c r="C647" s="11"/>
      <c r="D647" s="11"/>
    </row>
    <row r="648" spans="1:4" ht="15">
      <c r="A648" s="11"/>
      <c r="B648" s="11"/>
      <c r="C648" s="11"/>
      <c r="D648" s="11"/>
    </row>
    <row r="649" spans="1:4" ht="15">
      <c r="A649" s="11"/>
      <c r="B649" s="11"/>
      <c r="C649" s="11"/>
      <c r="D649" s="11"/>
    </row>
    <row r="650" spans="1:4" ht="15">
      <c r="A650" s="11"/>
      <c r="B650" s="11"/>
      <c r="C650" s="11"/>
      <c r="D650" s="11"/>
    </row>
    <row r="651" spans="1:4" ht="15">
      <c r="A651" s="11"/>
      <c r="B651" s="11"/>
      <c r="C651" s="11"/>
      <c r="D651" s="11"/>
    </row>
    <row r="652" spans="1:4" ht="15">
      <c r="A652" s="11"/>
      <c r="B652" s="11"/>
      <c r="C652" s="11"/>
      <c r="D652" s="11"/>
    </row>
    <row r="653" spans="1:4" ht="15">
      <c r="A653" s="11"/>
      <c r="B653" s="11"/>
      <c r="C653" s="11"/>
      <c r="D653" s="11"/>
    </row>
    <row r="654" spans="1:4" ht="15">
      <c r="A654" s="11"/>
      <c r="B654" s="11"/>
      <c r="C654" s="11"/>
      <c r="D654" s="11"/>
    </row>
    <row r="655" spans="1:4" ht="15">
      <c r="A655" s="11"/>
      <c r="B655" s="11"/>
      <c r="C655" s="11"/>
      <c r="D655" s="11"/>
    </row>
    <row r="656" spans="1:4" ht="15">
      <c r="A656" s="11"/>
      <c r="B656" s="11"/>
      <c r="C656" s="11"/>
      <c r="D656" s="11"/>
    </row>
    <row r="657" spans="1:4" ht="15">
      <c r="A657" s="11"/>
      <c r="B657" s="11"/>
      <c r="C657" s="11"/>
      <c r="D657" s="11"/>
    </row>
    <row r="658" spans="1:4" ht="15">
      <c r="A658" s="11"/>
      <c r="B658" s="11"/>
      <c r="C658" s="11"/>
      <c r="D658" s="11"/>
    </row>
    <row r="659" spans="1:4" ht="15">
      <c r="A659" s="11"/>
      <c r="B659" s="11"/>
      <c r="C659" s="11"/>
      <c r="D659" s="11"/>
    </row>
    <row r="660" spans="1:4" ht="15">
      <c r="A660" s="11"/>
      <c r="B660" s="11"/>
      <c r="C660" s="11"/>
      <c r="D660" s="11"/>
    </row>
    <row r="661" spans="1:4" ht="15">
      <c r="A661" s="11"/>
      <c r="B661" s="11"/>
      <c r="C661" s="11"/>
      <c r="D661" s="11"/>
    </row>
    <row r="662" spans="1:4" ht="15">
      <c r="A662" s="11"/>
      <c r="B662" s="11"/>
      <c r="C662" s="11"/>
      <c r="D662" s="11"/>
    </row>
    <row r="663" spans="1:4" ht="15">
      <c r="A663" s="11"/>
      <c r="B663" s="11"/>
      <c r="C663" s="11"/>
      <c r="D663" s="11"/>
    </row>
    <row r="664" spans="1:4" ht="15">
      <c r="A664" s="11"/>
      <c r="B664" s="11"/>
      <c r="C664" s="11"/>
      <c r="D664" s="11"/>
    </row>
    <row r="665" spans="1:4" ht="15">
      <c r="A665" s="11"/>
      <c r="B665" s="11"/>
      <c r="C665" s="11"/>
      <c r="D665" s="11"/>
    </row>
    <row r="666" spans="1:4" ht="15">
      <c r="A666" s="11"/>
      <c r="B666" s="11"/>
      <c r="C666" s="11"/>
      <c r="D666" s="11"/>
    </row>
    <row r="667" spans="1:4" ht="15">
      <c r="A667" s="11"/>
      <c r="B667" s="11"/>
      <c r="C667" s="11"/>
      <c r="D667" s="11"/>
    </row>
    <row r="668" spans="1:4" ht="15">
      <c r="A668" s="11"/>
      <c r="B668" s="11"/>
      <c r="C668" s="11"/>
      <c r="D668" s="11"/>
    </row>
    <row r="669" spans="1:4" ht="15">
      <c r="A669" s="11"/>
      <c r="B669" s="11"/>
      <c r="C669" s="11"/>
      <c r="D669" s="11"/>
    </row>
    <row r="670" spans="1:4" ht="15">
      <c r="A670" s="11"/>
      <c r="B670" s="11"/>
      <c r="C670" s="11"/>
      <c r="D670" s="11"/>
    </row>
    <row r="671" spans="1:4" ht="15">
      <c r="A671" s="11"/>
      <c r="B671" s="11"/>
      <c r="C671" s="11"/>
      <c r="D671" s="11"/>
    </row>
    <row r="672" spans="1:4" ht="15">
      <c r="A672" s="11"/>
      <c r="B672" s="11"/>
      <c r="C672" s="11"/>
      <c r="D672" s="11"/>
    </row>
    <row r="673" spans="1:4" ht="15">
      <c r="A673" s="11"/>
      <c r="B673" s="11"/>
      <c r="C673" s="11"/>
      <c r="D673" s="11"/>
    </row>
    <row r="674" spans="1:4" ht="15">
      <c r="A674" s="11"/>
      <c r="B674" s="11"/>
      <c r="C674" s="11"/>
      <c r="D674" s="11"/>
    </row>
    <row r="675" spans="1:4" ht="15">
      <c r="A675" s="11"/>
      <c r="B675" s="11"/>
      <c r="C675" s="11"/>
      <c r="D675" s="11"/>
    </row>
    <row r="676" spans="1:4" ht="15">
      <c r="A676" s="11"/>
      <c r="B676" s="11"/>
      <c r="C676" s="11"/>
      <c r="D676" s="11"/>
    </row>
    <row r="677" spans="1:4" ht="15">
      <c r="A677" s="11"/>
      <c r="B677" s="11"/>
      <c r="C677" s="11"/>
      <c r="D677" s="11"/>
    </row>
    <row r="678" spans="1:4" ht="15">
      <c r="A678" s="11"/>
      <c r="B678" s="11"/>
      <c r="C678" s="11"/>
      <c r="D678" s="11"/>
    </row>
    <row r="679" spans="1:4" ht="15">
      <c r="A679" s="11"/>
      <c r="B679" s="11"/>
      <c r="C679" s="11"/>
      <c r="D679" s="11"/>
    </row>
    <row r="680" spans="1:4" ht="15">
      <c r="A680" s="11"/>
      <c r="B680" s="11"/>
      <c r="C680" s="11"/>
      <c r="D680" s="11"/>
    </row>
    <row r="681" spans="1:4" ht="15">
      <c r="A681" s="11"/>
      <c r="B681" s="11"/>
      <c r="C681" s="11"/>
      <c r="D681" s="11"/>
    </row>
    <row r="682" spans="1:4" ht="15">
      <c r="A682" s="11"/>
      <c r="B682" s="11"/>
      <c r="C682" s="11"/>
      <c r="D682" s="11"/>
    </row>
    <row r="683" spans="1:4" ht="15">
      <c r="A683" s="11"/>
      <c r="B683" s="11"/>
      <c r="C683" s="11"/>
      <c r="D683" s="11"/>
    </row>
    <row r="684" spans="1:4" ht="15">
      <c r="A684" s="11"/>
      <c r="B684" s="11"/>
      <c r="C684" s="11"/>
      <c r="D684" s="11"/>
    </row>
    <row r="685" spans="1:4" ht="15">
      <c r="A685" s="11"/>
      <c r="B685" s="11"/>
      <c r="C685" s="11"/>
      <c r="D685" s="11"/>
    </row>
    <row r="686" spans="1:4" ht="15">
      <c r="A686" s="11"/>
      <c r="B686" s="11"/>
      <c r="C686" s="11"/>
      <c r="D686" s="11"/>
    </row>
    <row r="687" spans="1:4" ht="15">
      <c r="A687" s="11"/>
      <c r="B687" s="11"/>
      <c r="C687" s="11"/>
      <c r="D687" s="11"/>
    </row>
    <row r="688" spans="1:4" ht="15">
      <c r="A688" s="11"/>
      <c r="B688" s="11"/>
      <c r="C688" s="11"/>
      <c r="D688" s="11"/>
    </row>
    <row r="689" spans="1:4" ht="15">
      <c r="A689" s="11"/>
      <c r="B689" s="11"/>
      <c r="C689" s="11"/>
      <c r="D689" s="11"/>
    </row>
    <row r="690" spans="1:4" ht="15">
      <c r="A690" s="11"/>
      <c r="B690" s="11"/>
      <c r="C690" s="11"/>
      <c r="D690" s="11"/>
    </row>
    <row r="691" spans="1:4" ht="15">
      <c r="A691" s="11"/>
      <c r="B691" s="11"/>
      <c r="C691" s="11"/>
      <c r="D691" s="11"/>
    </row>
    <row r="692" spans="1:4" ht="15">
      <c r="A692" s="11"/>
      <c r="B692" s="11"/>
      <c r="C692" s="11"/>
      <c r="D692" s="11"/>
    </row>
    <row r="693" spans="1:4" ht="15">
      <c r="A693" s="11"/>
      <c r="B693" s="11"/>
      <c r="C693" s="11"/>
      <c r="D693" s="11"/>
    </row>
    <row r="694" spans="1:4" ht="15">
      <c r="A694" s="11"/>
      <c r="B694" s="11"/>
      <c r="C694" s="11"/>
      <c r="D694" s="11"/>
    </row>
    <row r="695" spans="1:4" ht="15">
      <c r="A695" s="11"/>
      <c r="B695" s="11"/>
      <c r="C695" s="11"/>
      <c r="D695" s="11"/>
    </row>
    <row r="696" spans="1:4" ht="15">
      <c r="A696" s="11"/>
      <c r="B696" s="11"/>
      <c r="C696" s="11"/>
      <c r="D696" s="11"/>
    </row>
    <row r="697" spans="1:4" ht="15">
      <c r="A697" s="11"/>
      <c r="B697" s="11"/>
      <c r="C697" s="11"/>
      <c r="D697" s="11"/>
    </row>
    <row r="698" spans="1:4" ht="15">
      <c r="A698" s="11"/>
      <c r="B698" s="11"/>
      <c r="C698" s="11"/>
      <c r="D698" s="11"/>
    </row>
    <row r="699" spans="1:4" ht="15">
      <c r="A699" s="11"/>
      <c r="B699" s="11"/>
      <c r="C699" s="11"/>
      <c r="D699" s="11"/>
    </row>
    <row r="700" spans="1:4" ht="15">
      <c r="A700" s="11"/>
      <c r="B700" s="11"/>
      <c r="C700" s="11"/>
      <c r="D700" s="11"/>
    </row>
    <row r="701" spans="1:4" ht="15">
      <c r="A701" s="11"/>
      <c r="B701" s="11"/>
      <c r="C701" s="11"/>
      <c r="D701" s="11"/>
    </row>
    <row r="702" spans="1:4" ht="15">
      <c r="A702" s="11"/>
      <c r="B702" s="11"/>
      <c r="C702" s="11"/>
      <c r="D702" s="11"/>
    </row>
    <row r="703" spans="1:4" ht="15">
      <c r="A703" s="11"/>
      <c r="B703" s="11"/>
      <c r="C703" s="11"/>
      <c r="D703" s="11"/>
    </row>
    <row r="704" spans="1:4" ht="15">
      <c r="A704" s="11"/>
      <c r="B704" s="11"/>
      <c r="C704" s="11"/>
      <c r="D704" s="11"/>
    </row>
    <row r="705" spans="1:4" ht="15">
      <c r="A705" s="11"/>
      <c r="B705" s="11"/>
      <c r="C705" s="11"/>
      <c r="D705" s="11"/>
    </row>
    <row r="706" spans="1:4" ht="15">
      <c r="A706" s="11"/>
      <c r="B706" s="11"/>
      <c r="C706" s="11"/>
      <c r="D706" s="11"/>
    </row>
    <row r="707" spans="1:4" ht="15">
      <c r="A707" s="11"/>
      <c r="B707" s="11"/>
      <c r="C707" s="11"/>
      <c r="D707" s="11"/>
    </row>
    <row r="708" spans="1:4" ht="15">
      <c r="A708" s="11"/>
      <c r="B708" s="11"/>
      <c r="C708" s="11"/>
      <c r="D708" s="11"/>
    </row>
    <row r="709" spans="1:4" ht="15">
      <c r="A709" s="11"/>
      <c r="B709" s="11"/>
      <c r="C709" s="11"/>
      <c r="D709" s="11"/>
    </row>
    <row r="710" spans="1:4" ht="15">
      <c r="A710" s="11"/>
      <c r="B710" s="11"/>
      <c r="C710" s="11"/>
      <c r="D710" s="11"/>
    </row>
    <row r="711" spans="1:4" ht="15">
      <c r="A711" s="11"/>
      <c r="B711" s="11"/>
      <c r="C711" s="11"/>
      <c r="D711" s="11"/>
    </row>
    <row r="712" spans="1:4" ht="15">
      <c r="A712" s="11"/>
      <c r="B712" s="11"/>
      <c r="C712" s="11"/>
      <c r="D712" s="11"/>
    </row>
    <row r="713" spans="1:4" ht="15">
      <c r="A713" s="11"/>
      <c r="B713" s="11"/>
      <c r="C713" s="11"/>
      <c r="D713" s="11"/>
    </row>
    <row r="714" spans="1:4" ht="15">
      <c r="A714" s="11"/>
      <c r="B714" s="11"/>
      <c r="C714" s="11"/>
      <c r="D714" s="11"/>
    </row>
    <row r="715" spans="1:4" ht="15">
      <c r="A715" s="11"/>
      <c r="B715" s="11"/>
      <c r="C715" s="11"/>
      <c r="D715" s="11"/>
    </row>
    <row r="716" spans="1:4" ht="15">
      <c r="A716" s="11"/>
      <c r="B716" s="11"/>
      <c r="C716" s="11"/>
      <c r="D716" s="11"/>
    </row>
    <row r="717" spans="1:4" ht="15">
      <c r="A717" s="11"/>
      <c r="B717" s="11"/>
      <c r="C717" s="11"/>
      <c r="D717" s="11"/>
    </row>
    <row r="718" spans="1:4" ht="15">
      <c r="A718" s="11"/>
      <c r="B718" s="11"/>
      <c r="C718" s="11"/>
      <c r="D718" s="11"/>
    </row>
    <row r="719" spans="1:4" ht="15">
      <c r="A719" s="11"/>
      <c r="B719" s="11"/>
      <c r="C719" s="11"/>
      <c r="D719" s="11"/>
    </row>
    <row r="720" spans="1:4" ht="15">
      <c r="A720" s="11"/>
      <c r="B720" s="11"/>
      <c r="C720" s="11"/>
      <c r="D720" s="11"/>
    </row>
    <row r="721" spans="1:4" ht="15">
      <c r="A721" s="11"/>
      <c r="B721" s="11"/>
      <c r="C721" s="11"/>
      <c r="D721" s="11"/>
    </row>
    <row r="722" spans="1:4" ht="15">
      <c r="A722" s="11"/>
      <c r="B722" s="11"/>
      <c r="C722" s="11"/>
      <c r="D722" s="11"/>
    </row>
    <row r="723" spans="1:4" ht="15">
      <c r="A723" s="11"/>
      <c r="B723" s="11"/>
      <c r="C723" s="11"/>
      <c r="D723" s="11"/>
    </row>
    <row r="724" spans="1:4" ht="15">
      <c r="A724" s="11"/>
      <c r="B724" s="11"/>
      <c r="C724" s="11"/>
      <c r="D724" s="11"/>
    </row>
    <row r="725" spans="1:4" ht="15">
      <c r="A725" s="11"/>
      <c r="B725" s="11"/>
      <c r="C725" s="11"/>
      <c r="D725" s="11"/>
    </row>
    <row r="726" spans="1:4" ht="15">
      <c r="A726" s="11"/>
      <c r="B726" s="11"/>
      <c r="C726" s="11"/>
      <c r="D726" s="11"/>
    </row>
    <row r="727" spans="1:4" ht="15">
      <c r="A727" s="11"/>
      <c r="B727" s="11"/>
      <c r="C727" s="11"/>
      <c r="D727" s="11"/>
    </row>
    <row r="728" spans="1:4" ht="15">
      <c r="A728" s="11"/>
      <c r="B728" s="11"/>
      <c r="C728" s="11"/>
      <c r="D728" s="11"/>
    </row>
    <row r="729" spans="1:4" ht="15">
      <c r="A729" s="11"/>
      <c r="B729" s="11"/>
      <c r="C729" s="11"/>
      <c r="D729" s="11"/>
    </row>
    <row r="730" spans="1:4" ht="15">
      <c r="A730" s="11"/>
      <c r="B730" s="11"/>
      <c r="C730" s="11"/>
      <c r="D730" s="11"/>
    </row>
    <row r="731" spans="1:4" ht="15">
      <c r="A731" s="11"/>
      <c r="B731" s="11"/>
      <c r="C731" s="11"/>
      <c r="D731" s="11"/>
    </row>
    <row r="732" spans="1:4" ht="15">
      <c r="A732" s="11"/>
      <c r="B732" s="11"/>
      <c r="C732" s="11"/>
      <c r="D732" s="11"/>
    </row>
    <row r="733" spans="1:4" ht="15">
      <c r="A733" s="11"/>
      <c r="B733" s="11"/>
      <c r="C733" s="11"/>
      <c r="D733" s="11"/>
    </row>
    <row r="734" spans="1:4" ht="15">
      <c r="A734" s="11"/>
      <c r="B734" s="11"/>
      <c r="C734" s="11"/>
      <c r="D734" s="11"/>
    </row>
    <row r="735" spans="1:4" ht="15">
      <c r="A735" s="11"/>
      <c r="B735" s="11"/>
      <c r="C735" s="11"/>
      <c r="D735" s="11"/>
    </row>
    <row r="736" spans="1:4" ht="15">
      <c r="A736" s="11"/>
      <c r="B736" s="11"/>
      <c r="C736" s="11"/>
      <c r="D736" s="11"/>
    </row>
    <row r="737" spans="1:4" ht="15">
      <c r="A737" s="11"/>
      <c r="B737" s="11"/>
      <c r="C737" s="11"/>
      <c r="D737" s="11"/>
    </row>
    <row r="738" spans="1:4" ht="15">
      <c r="A738" s="11"/>
      <c r="B738" s="11"/>
      <c r="C738" s="11"/>
      <c r="D738" s="11"/>
    </row>
    <row r="739" spans="1:4" ht="15">
      <c r="A739" s="11"/>
      <c r="B739" s="11"/>
      <c r="C739" s="11"/>
      <c r="D739" s="11"/>
    </row>
    <row r="740" spans="1:4" ht="15">
      <c r="A740" s="11"/>
      <c r="B740" s="11"/>
      <c r="C740" s="11"/>
      <c r="D740" s="11"/>
    </row>
    <row r="741" spans="1:4" ht="15">
      <c r="A741" s="11"/>
      <c r="B741" s="11"/>
      <c r="C741" s="11"/>
      <c r="D741" s="11"/>
    </row>
    <row r="742" spans="1:4" ht="15">
      <c r="A742" s="11"/>
      <c r="B742" s="11"/>
      <c r="C742" s="11"/>
      <c r="D742" s="11"/>
    </row>
    <row r="743" spans="1:4" ht="15">
      <c r="A743" s="11"/>
      <c r="B743" s="11"/>
      <c r="C743" s="11"/>
      <c r="D743" s="11"/>
    </row>
    <row r="744" spans="1:4" ht="15">
      <c r="A744" s="11"/>
      <c r="B744" s="11"/>
      <c r="C744" s="11"/>
      <c r="D744" s="11"/>
    </row>
    <row r="745" spans="1:4" ht="15">
      <c r="A745" s="11"/>
      <c r="B745" s="11"/>
      <c r="C745" s="11"/>
      <c r="D745" s="11"/>
    </row>
    <row r="746" spans="1:4" ht="15">
      <c r="A746" s="11"/>
      <c r="B746" s="11"/>
      <c r="C746" s="11"/>
      <c r="D746" s="11"/>
    </row>
    <row r="747" spans="1:4" ht="15">
      <c r="A747" s="11"/>
      <c r="B747" s="11"/>
      <c r="C747" s="11"/>
      <c r="D747" s="11"/>
    </row>
    <row r="748" spans="1:4" ht="15">
      <c r="A748" s="11"/>
      <c r="B748" s="11"/>
      <c r="C748" s="11"/>
      <c r="D748" s="11"/>
    </row>
    <row r="749" spans="1:4" ht="15">
      <c r="A749" s="11"/>
      <c r="B749" s="11"/>
      <c r="C749" s="11"/>
      <c r="D749" s="11"/>
    </row>
    <row r="750" spans="1:4" ht="15">
      <c r="A750" s="11"/>
      <c r="B750" s="11"/>
      <c r="C750" s="11"/>
      <c r="D750" s="11"/>
    </row>
    <row r="751" spans="1:4" ht="15">
      <c r="A751" s="11"/>
      <c r="B751" s="11"/>
      <c r="C751" s="11"/>
      <c r="D751" s="11"/>
    </row>
    <row r="752" spans="1:4" ht="15">
      <c r="A752" s="11"/>
      <c r="B752" s="11"/>
      <c r="C752" s="11"/>
      <c r="D752" s="11"/>
    </row>
    <row r="753" spans="1:4" ht="15">
      <c r="A753" s="11"/>
      <c r="B753" s="11"/>
      <c r="C753" s="11"/>
      <c r="D753" s="11"/>
    </row>
    <row r="754" spans="1:4" ht="15">
      <c r="A754" s="11"/>
      <c r="B754" s="11"/>
      <c r="C754" s="11"/>
      <c r="D754" s="11"/>
    </row>
    <row r="755" spans="1:4" ht="15">
      <c r="A755" s="11"/>
      <c r="B755" s="11"/>
      <c r="C755" s="11"/>
      <c r="D755" s="11"/>
    </row>
    <row r="756" spans="1:4" ht="15">
      <c r="A756" s="11"/>
      <c r="B756" s="11"/>
      <c r="C756" s="11"/>
      <c r="D756" s="11"/>
    </row>
    <row r="757" spans="1:4" ht="15">
      <c r="A757" s="11"/>
      <c r="B757" s="11"/>
      <c r="C757" s="11"/>
      <c r="D757" s="11"/>
    </row>
    <row r="758" spans="1:4" ht="15">
      <c r="A758" s="11"/>
      <c r="B758" s="11"/>
      <c r="C758" s="11"/>
      <c r="D758" s="11"/>
    </row>
    <row r="759" spans="1:4" ht="15">
      <c r="A759" s="11"/>
      <c r="B759" s="11"/>
      <c r="C759" s="11"/>
      <c r="D759" s="11"/>
    </row>
    <row r="760" spans="1:4" ht="15">
      <c r="A760" s="11"/>
      <c r="B760" s="11"/>
      <c r="C760" s="11"/>
      <c r="D760" s="11"/>
    </row>
    <row r="761" spans="1:4" ht="15">
      <c r="A761" s="11"/>
      <c r="B761" s="11"/>
      <c r="C761" s="11"/>
      <c r="D761" s="11"/>
    </row>
    <row r="762" spans="1:4" ht="15">
      <c r="A762" s="11"/>
      <c r="B762" s="11"/>
      <c r="C762" s="11"/>
      <c r="D762" s="11"/>
    </row>
    <row r="763" spans="1:4" ht="15">
      <c r="A763" s="11"/>
      <c r="B763" s="11"/>
      <c r="C763" s="11"/>
      <c r="D763" s="11"/>
    </row>
    <row r="764" spans="1:4" ht="15">
      <c r="A764" s="11"/>
      <c r="B764" s="11"/>
      <c r="C764" s="11"/>
      <c r="D764" s="11"/>
    </row>
    <row r="765" spans="1:4" ht="15">
      <c r="A765" s="11"/>
      <c r="B765" s="11"/>
      <c r="C765" s="11"/>
      <c r="D765" s="11"/>
    </row>
    <row r="766" spans="1:4" ht="15">
      <c r="A766" s="11"/>
      <c r="B766" s="11"/>
      <c r="C766" s="11"/>
      <c r="D766" s="11"/>
    </row>
    <row r="767" spans="1:4" ht="15">
      <c r="A767" s="11"/>
      <c r="B767" s="11"/>
      <c r="C767" s="11"/>
      <c r="D767" s="11"/>
    </row>
    <row r="768" spans="1:4" ht="15">
      <c r="A768" s="11"/>
      <c r="B768" s="11"/>
      <c r="C768" s="11"/>
      <c r="D768" s="11"/>
    </row>
    <row r="769" spans="1:4" ht="15">
      <c r="A769" s="11"/>
      <c r="B769" s="11"/>
      <c r="C769" s="11"/>
      <c r="D769" s="11"/>
    </row>
    <row r="770" spans="1:4" ht="15">
      <c r="A770" s="11"/>
      <c r="B770" s="11"/>
      <c r="C770" s="11"/>
      <c r="D770" s="11"/>
    </row>
    <row r="771" spans="1:4" ht="15">
      <c r="A771" s="11"/>
      <c r="B771" s="11"/>
      <c r="C771" s="11"/>
      <c r="D771" s="11"/>
    </row>
    <row r="772" spans="1:4" ht="15">
      <c r="A772" s="11"/>
      <c r="B772" s="11"/>
      <c r="C772" s="11"/>
      <c r="D772" s="11"/>
    </row>
    <row r="773" spans="1:4" ht="15">
      <c r="A773" s="11"/>
      <c r="B773" s="11"/>
      <c r="C773" s="11"/>
      <c r="D773" s="11"/>
    </row>
    <row r="774" spans="1:4" ht="15">
      <c r="A774" s="11"/>
      <c r="B774" s="11"/>
      <c r="C774" s="11"/>
      <c r="D774" s="11"/>
    </row>
    <row r="775" spans="1:4" ht="15">
      <c r="A775" s="11"/>
      <c r="B775" s="11"/>
      <c r="C775" s="11"/>
      <c r="D775" s="11"/>
    </row>
    <row r="776" spans="1:4" ht="15">
      <c r="A776" s="11"/>
      <c r="B776" s="11"/>
      <c r="C776" s="11"/>
      <c r="D776" s="11"/>
    </row>
    <row r="777" spans="1:4" ht="15">
      <c r="A777" s="11"/>
      <c r="B777" s="11"/>
      <c r="C777" s="11"/>
      <c r="D777" s="11"/>
    </row>
    <row r="778" spans="1:4" ht="15">
      <c r="A778" s="11"/>
      <c r="B778" s="11"/>
      <c r="C778" s="11"/>
      <c r="D778" s="11"/>
    </row>
    <row r="779" spans="1:4" ht="15">
      <c r="A779" s="11"/>
      <c r="B779" s="11"/>
      <c r="C779" s="11"/>
      <c r="D779" s="11"/>
    </row>
    <row r="780" spans="1:4" ht="15">
      <c r="A780" s="11"/>
      <c r="B780" s="11"/>
      <c r="C780" s="11"/>
      <c r="D780" s="11"/>
    </row>
    <row r="781" spans="1:4" ht="15">
      <c r="A781" s="11"/>
      <c r="B781" s="11"/>
      <c r="C781" s="11"/>
      <c r="D781" s="11"/>
    </row>
    <row r="782" spans="1:4" ht="15">
      <c r="A782" s="11"/>
      <c r="B782" s="11"/>
      <c r="C782" s="11"/>
      <c r="D782" s="11"/>
    </row>
    <row r="783" spans="1:4" ht="15">
      <c r="A783" s="11"/>
      <c r="B783" s="11"/>
      <c r="C783" s="11"/>
      <c r="D783" s="11"/>
    </row>
    <row r="784" spans="1:4" ht="15">
      <c r="A784" s="11"/>
      <c r="B784" s="11"/>
      <c r="C784" s="11"/>
      <c r="D784" s="11"/>
    </row>
    <row r="785" spans="1:4" ht="15">
      <c r="A785" s="11"/>
      <c r="B785" s="11"/>
      <c r="C785" s="11"/>
      <c r="D785" s="11"/>
    </row>
    <row r="786" spans="1:4" ht="15">
      <c r="A786" s="11"/>
      <c r="B786" s="11"/>
      <c r="C786" s="11"/>
      <c r="D786" s="11"/>
    </row>
    <row r="787" spans="1:4" ht="15">
      <c r="A787" s="11"/>
      <c r="B787" s="11"/>
      <c r="C787" s="11"/>
      <c r="D787" s="11"/>
    </row>
    <row r="788" spans="1:4" ht="15">
      <c r="A788" s="11"/>
      <c r="B788" s="11"/>
      <c r="C788" s="11"/>
      <c r="D788" s="11"/>
    </row>
    <row r="789" spans="1:4" ht="15">
      <c r="A789" s="11"/>
      <c r="B789" s="11"/>
      <c r="C789" s="11"/>
      <c r="D789" s="11"/>
    </row>
    <row r="790" spans="1:4" ht="15">
      <c r="A790" s="11"/>
      <c r="B790" s="11"/>
      <c r="C790" s="11"/>
      <c r="D790" s="11"/>
    </row>
    <row r="791" spans="1:4" ht="15">
      <c r="A791" s="11"/>
      <c r="B791" s="11"/>
      <c r="C791" s="11"/>
      <c r="D791" s="11"/>
    </row>
    <row r="792" spans="1:4" ht="15">
      <c r="A792" s="11"/>
      <c r="B792" s="11"/>
      <c r="C792" s="11"/>
      <c r="D792" s="11"/>
    </row>
    <row r="793" spans="1:4" ht="15">
      <c r="A793" s="11"/>
      <c r="B793" s="11"/>
      <c r="C793" s="11"/>
      <c r="D793" s="11"/>
    </row>
    <row r="794" spans="1:4" ht="15">
      <c r="A794" s="11"/>
      <c r="B794" s="11"/>
      <c r="C794" s="11"/>
      <c r="D794" s="11"/>
    </row>
    <row r="795" spans="1:4" ht="15">
      <c r="A795" s="11"/>
      <c r="B795" s="11"/>
      <c r="C795" s="11"/>
      <c r="D795" s="11"/>
    </row>
    <row r="796" spans="1:4" ht="15">
      <c r="A796" s="11"/>
      <c r="B796" s="11"/>
      <c r="C796" s="11"/>
      <c r="D796" s="11"/>
    </row>
    <row r="797" spans="1:4" ht="15">
      <c r="A797" s="11"/>
      <c r="B797" s="11"/>
      <c r="C797" s="11"/>
      <c r="D797" s="11"/>
    </row>
    <row r="798" spans="1:4" ht="15">
      <c r="A798" s="11"/>
      <c r="B798" s="11"/>
      <c r="C798" s="11"/>
      <c r="D798" s="11"/>
    </row>
    <row r="799" spans="1:4" ht="15">
      <c r="A799" s="11"/>
      <c r="B799" s="11"/>
      <c r="C799" s="11"/>
      <c r="D799" s="11"/>
    </row>
    <row r="800" spans="1:4" ht="15">
      <c r="A800" s="11"/>
      <c r="B800" s="11"/>
      <c r="C800" s="11"/>
      <c r="D800" s="11"/>
    </row>
    <row r="801" spans="1:4" ht="15">
      <c r="A801" s="11"/>
      <c r="B801" s="11"/>
      <c r="C801" s="11"/>
      <c r="D801" s="11"/>
    </row>
    <row r="802" spans="1:4" ht="15">
      <c r="A802" s="11"/>
      <c r="B802" s="11"/>
      <c r="C802" s="11"/>
      <c r="D802" s="11"/>
    </row>
    <row r="803" spans="1:4" ht="15">
      <c r="A803" s="11"/>
      <c r="B803" s="11"/>
      <c r="C803" s="11"/>
      <c r="D803" s="11"/>
    </row>
    <row r="804" spans="1:4" ht="15">
      <c r="A804" s="11"/>
      <c r="B804" s="11"/>
      <c r="C804" s="11"/>
      <c r="D804" s="11"/>
    </row>
    <row r="805" spans="1:4" ht="15">
      <c r="A805" s="11"/>
      <c r="B805" s="11"/>
      <c r="C805" s="11"/>
      <c r="D805" s="11"/>
    </row>
    <row r="806" spans="1:4" ht="15">
      <c r="A806" s="11"/>
      <c r="B806" s="11"/>
      <c r="C806" s="11"/>
      <c r="D806" s="11"/>
    </row>
    <row r="807" spans="1:4" ht="15">
      <c r="A807" s="11"/>
      <c r="B807" s="11"/>
      <c r="C807" s="11"/>
      <c r="D807" s="11"/>
    </row>
    <row r="808" spans="1:4" ht="15">
      <c r="A808" s="11"/>
      <c r="B808" s="11"/>
      <c r="C808" s="11"/>
      <c r="D808" s="11"/>
    </row>
    <row r="809" spans="1:4" ht="15">
      <c r="A809" s="11"/>
      <c r="B809" s="11"/>
      <c r="C809" s="11"/>
      <c r="D809" s="11"/>
    </row>
    <row r="810" spans="1:4" ht="15">
      <c r="A810" s="11"/>
      <c r="B810" s="11"/>
      <c r="C810" s="11"/>
      <c r="D810" s="11"/>
    </row>
    <row r="811" spans="1:4" ht="15">
      <c r="A811" s="11"/>
      <c r="B811" s="11"/>
      <c r="C811" s="11"/>
      <c r="D811" s="11"/>
    </row>
    <row r="812" spans="1:4" ht="15">
      <c r="A812" s="11"/>
      <c r="B812" s="11"/>
      <c r="C812" s="11"/>
      <c r="D812" s="11"/>
    </row>
    <row r="813" spans="1:4" ht="15">
      <c r="A813" s="11"/>
      <c r="B813" s="11"/>
      <c r="C813" s="11"/>
      <c r="D813" s="11"/>
    </row>
    <row r="814" spans="1:4" ht="15">
      <c r="A814" s="11"/>
      <c r="B814" s="11"/>
      <c r="C814" s="11"/>
      <c r="D814" s="11"/>
    </row>
    <row r="815" spans="1:4" ht="15">
      <c r="A815" s="11"/>
      <c r="B815" s="11"/>
      <c r="C815" s="11"/>
      <c r="D815" s="11"/>
    </row>
    <row r="816" spans="1:4" ht="15">
      <c r="A816" s="11"/>
      <c r="B816" s="11"/>
      <c r="C816" s="11"/>
      <c r="D816" s="11"/>
    </row>
    <row r="817" spans="1:4" ht="15">
      <c r="A817" s="11"/>
      <c r="B817" s="11"/>
      <c r="C817" s="11"/>
      <c r="D817" s="11"/>
    </row>
    <row r="818" spans="1:4" ht="15">
      <c r="A818" s="11"/>
      <c r="B818" s="11"/>
      <c r="C818" s="11"/>
      <c r="D818" s="11"/>
    </row>
    <row r="819" spans="1:4" ht="15">
      <c r="A819" s="11"/>
      <c r="B819" s="11"/>
      <c r="C819" s="11"/>
      <c r="D819" s="11"/>
    </row>
    <row r="820" spans="1:4" ht="15">
      <c r="A820" s="11"/>
      <c r="B820" s="11"/>
      <c r="C820" s="11"/>
      <c r="D820" s="11"/>
    </row>
    <row r="821" spans="1:4" ht="15">
      <c r="A821" s="11"/>
      <c r="B821" s="11"/>
      <c r="C821" s="11"/>
      <c r="D821" s="11"/>
    </row>
    <row r="822" spans="1:4" ht="15">
      <c r="A822" s="11"/>
      <c r="B822" s="11"/>
      <c r="C822" s="11"/>
      <c r="D822" s="11"/>
    </row>
    <row r="823" spans="1:4" ht="15">
      <c r="A823" s="11"/>
      <c r="B823" s="11"/>
      <c r="C823" s="11"/>
      <c r="D823" s="11"/>
    </row>
    <row r="824" spans="1:4" ht="15">
      <c r="A824" s="11"/>
      <c r="B824" s="11"/>
      <c r="C824" s="11"/>
      <c r="D824" s="11"/>
    </row>
    <row r="825" spans="1:4" ht="15">
      <c r="A825" s="11"/>
      <c r="B825" s="11"/>
      <c r="C825" s="11"/>
      <c r="D825" s="11"/>
    </row>
    <row r="826" spans="1:4" ht="15">
      <c r="A826" s="11"/>
      <c r="B826" s="11"/>
      <c r="C826" s="11"/>
      <c r="D826" s="11"/>
    </row>
    <row r="827" spans="1:4" ht="15">
      <c r="A827" s="11"/>
      <c r="B827" s="11"/>
      <c r="C827" s="11"/>
      <c r="D827" s="11"/>
    </row>
    <row r="828" spans="1:4" ht="15">
      <c r="A828" s="11"/>
      <c r="B828" s="11"/>
      <c r="C828" s="11"/>
      <c r="D828" s="11"/>
    </row>
    <row r="829" spans="1:4" ht="15">
      <c r="A829" s="11"/>
      <c r="B829" s="11"/>
      <c r="C829" s="11"/>
      <c r="D829" s="11"/>
    </row>
    <row r="830" spans="1:4" ht="15">
      <c r="A830" s="11"/>
      <c r="B830" s="11"/>
      <c r="C830" s="11"/>
      <c r="D830" s="11"/>
    </row>
    <row r="831" spans="1:4" ht="15">
      <c r="A831" s="11"/>
      <c r="B831" s="11"/>
      <c r="C831" s="11"/>
      <c r="D831" s="11"/>
    </row>
    <row r="832" spans="1:4" ht="15">
      <c r="A832" s="11"/>
      <c r="B832" s="11"/>
      <c r="C832" s="11"/>
      <c r="D832" s="11"/>
    </row>
    <row r="833" spans="1:4" ht="15">
      <c r="A833" s="11"/>
      <c r="B833" s="11"/>
      <c r="C833" s="11"/>
      <c r="D833" s="11"/>
    </row>
    <row r="834" spans="1:4" ht="15">
      <c r="A834" s="11"/>
      <c r="B834" s="11"/>
      <c r="C834" s="11"/>
      <c r="D834" s="11"/>
    </row>
    <row r="835" spans="1:4" ht="15">
      <c r="A835" s="11"/>
      <c r="B835" s="11"/>
      <c r="C835" s="11"/>
      <c r="D835" s="11"/>
    </row>
    <row r="836" spans="1:4" ht="15">
      <c r="A836" s="11"/>
      <c r="B836" s="11"/>
      <c r="C836" s="11"/>
      <c r="D836" s="11"/>
    </row>
    <row r="837" spans="1:4" ht="15">
      <c r="A837" s="11"/>
      <c r="B837" s="11"/>
      <c r="C837" s="11"/>
      <c r="D837" s="11"/>
    </row>
    <row r="838" spans="1:4" ht="15">
      <c r="A838" s="11"/>
      <c r="B838" s="11"/>
      <c r="C838" s="11"/>
      <c r="D838" s="11"/>
    </row>
    <row r="839" spans="1:4" ht="15">
      <c r="A839" s="11"/>
      <c r="B839" s="11"/>
      <c r="C839" s="11"/>
      <c r="D839" s="11"/>
    </row>
    <row r="840" spans="1:4" ht="15">
      <c r="A840" s="11"/>
      <c r="B840" s="11"/>
      <c r="C840" s="11"/>
      <c r="D840" s="11"/>
    </row>
    <row r="841" spans="1:4" ht="15">
      <c r="A841" s="11"/>
      <c r="B841" s="11"/>
      <c r="C841" s="11"/>
      <c r="D841" s="11"/>
    </row>
    <row r="842" spans="1:4" ht="15">
      <c r="A842" s="11"/>
      <c r="B842" s="11"/>
      <c r="C842" s="11"/>
      <c r="D842" s="11"/>
    </row>
    <row r="843" spans="1:4" ht="15">
      <c r="A843" s="11"/>
      <c r="B843" s="11"/>
      <c r="C843" s="11"/>
      <c r="D843" s="11"/>
    </row>
    <row r="844" spans="1:4" ht="15">
      <c r="A844" s="11"/>
      <c r="B844" s="11"/>
      <c r="C844" s="11"/>
      <c r="D844" s="11"/>
    </row>
    <row r="845" spans="1:4" ht="15">
      <c r="A845" s="11"/>
      <c r="B845" s="11"/>
      <c r="C845" s="11"/>
      <c r="D845" s="11"/>
    </row>
    <row r="846" spans="1:4" ht="15">
      <c r="A846" s="11"/>
      <c r="B846" s="11"/>
      <c r="C846" s="11"/>
      <c r="D846" s="11"/>
    </row>
    <row r="847" spans="1:4" ht="15">
      <c r="A847" s="11"/>
      <c r="B847" s="11"/>
      <c r="C847" s="11"/>
      <c r="D847" s="11"/>
    </row>
    <row r="848" spans="1:4" ht="15">
      <c r="A848" s="11"/>
      <c r="B848" s="11"/>
      <c r="C848" s="11"/>
      <c r="D848" s="11"/>
    </row>
    <row r="849" spans="1:4" ht="15">
      <c r="A849" s="11"/>
      <c r="B849" s="11"/>
      <c r="C849" s="11"/>
      <c r="D849" s="11"/>
    </row>
    <row r="850" spans="1:4" ht="15">
      <c r="A850" s="11"/>
      <c r="B850" s="11"/>
      <c r="C850" s="11"/>
      <c r="D850" s="11"/>
    </row>
    <row r="851" spans="1:4" ht="15">
      <c r="A851" s="11"/>
      <c r="B851" s="11"/>
      <c r="C851" s="11"/>
      <c r="D851" s="11"/>
    </row>
    <row r="852" spans="1:4" ht="15">
      <c r="A852" s="11"/>
      <c r="B852" s="11"/>
      <c r="C852" s="11"/>
      <c r="D852" s="11"/>
    </row>
    <row r="853" spans="1:4" ht="15">
      <c r="A853" s="11"/>
      <c r="B853" s="11"/>
      <c r="C853" s="11"/>
      <c r="D853" s="11"/>
    </row>
    <row r="854" spans="1:4" ht="15">
      <c r="A854" s="11"/>
      <c r="B854" s="11"/>
      <c r="C854" s="11"/>
      <c r="D854" s="11"/>
    </row>
    <row r="855" spans="1:4" ht="15">
      <c r="A855" s="11"/>
      <c r="B855" s="11"/>
      <c r="C855" s="11"/>
      <c r="D855" s="11"/>
    </row>
    <row r="856" spans="1:4" ht="15">
      <c r="A856" s="11"/>
      <c r="B856" s="11"/>
      <c r="C856" s="11"/>
      <c r="D856" s="11"/>
    </row>
    <row r="857" spans="1:4" ht="15">
      <c r="A857" s="11"/>
      <c r="B857" s="11"/>
      <c r="C857" s="11"/>
      <c r="D857" s="11"/>
    </row>
    <row r="858" spans="1:4" ht="15">
      <c r="A858" s="11"/>
      <c r="B858" s="11"/>
      <c r="C858" s="11"/>
      <c r="D858" s="11"/>
    </row>
    <row r="859" spans="1:4" ht="15">
      <c r="A859" s="11"/>
      <c r="B859" s="11"/>
      <c r="C859" s="11"/>
      <c r="D859" s="11"/>
    </row>
    <row r="860" spans="1:4" ht="15">
      <c r="A860" s="11"/>
      <c r="B860" s="11"/>
      <c r="C860" s="11"/>
      <c r="D860" s="11"/>
    </row>
    <row r="861" spans="1:4" ht="15">
      <c r="A861" s="11"/>
      <c r="B861" s="11"/>
      <c r="C861" s="11"/>
      <c r="D861" s="11"/>
    </row>
    <row r="862" spans="1:4" ht="15">
      <c r="A862" s="11"/>
      <c r="B862" s="11"/>
      <c r="C862" s="11"/>
      <c r="D862" s="11"/>
    </row>
    <row r="863" spans="1:4" ht="15">
      <c r="A863" s="11"/>
      <c r="B863" s="11"/>
      <c r="C863" s="11"/>
      <c r="D863" s="11"/>
    </row>
    <row r="864" spans="1:4" ht="15">
      <c r="A864" s="11"/>
      <c r="B864" s="11"/>
      <c r="C864" s="11"/>
      <c r="D864" s="11"/>
    </row>
    <row r="865" spans="1:4" ht="15">
      <c r="A865" s="11"/>
      <c r="B865" s="11"/>
      <c r="C865" s="11"/>
      <c r="D865" s="11"/>
    </row>
    <row r="866" spans="1:4" ht="15">
      <c r="A866" s="11"/>
      <c r="B866" s="11"/>
      <c r="C866" s="11"/>
      <c r="D866" s="11"/>
    </row>
    <row r="867" spans="1:4" ht="15">
      <c r="A867" s="11"/>
      <c r="B867" s="11"/>
      <c r="C867" s="11"/>
      <c r="D867" s="11"/>
    </row>
    <row r="868" spans="1:4" ht="15">
      <c r="A868" s="11"/>
      <c r="B868" s="11"/>
      <c r="C868" s="11"/>
      <c r="D868" s="11"/>
    </row>
    <row r="869" spans="1:4" ht="15">
      <c r="A869" s="11"/>
      <c r="B869" s="11"/>
      <c r="C869" s="11"/>
      <c r="D869" s="11"/>
    </row>
    <row r="870" spans="1:4" ht="15">
      <c r="A870" s="11"/>
      <c r="B870" s="11"/>
      <c r="C870" s="11"/>
      <c r="D870" s="11"/>
    </row>
    <row r="871" spans="1:4" ht="15">
      <c r="A871" s="11"/>
      <c r="B871" s="11"/>
      <c r="C871" s="11"/>
      <c r="D871" s="11"/>
    </row>
    <row r="872" spans="1:4" ht="15">
      <c r="A872" s="11"/>
      <c r="B872" s="11"/>
      <c r="C872" s="11"/>
      <c r="D872" s="11"/>
    </row>
    <row r="873" spans="1:4" ht="15">
      <c r="A873" s="11"/>
      <c r="B873" s="11"/>
      <c r="C873" s="11"/>
      <c r="D873" s="11"/>
    </row>
    <row r="874" spans="1:4" ht="15">
      <c r="A874" s="11"/>
      <c r="B874" s="11"/>
      <c r="C874" s="11"/>
      <c r="D874" s="11"/>
    </row>
    <row r="875" spans="1:4" ht="15">
      <c r="A875" s="11"/>
      <c r="B875" s="11"/>
      <c r="C875" s="11"/>
      <c r="D875" s="11"/>
    </row>
    <row r="876" spans="1:4" ht="15">
      <c r="A876" s="11"/>
      <c r="B876" s="11"/>
      <c r="C876" s="11"/>
      <c r="D876" s="11"/>
    </row>
    <row r="877" spans="1:4" ht="15">
      <c r="A877" s="11"/>
      <c r="B877" s="11"/>
      <c r="C877" s="11"/>
      <c r="D877" s="11"/>
    </row>
    <row r="878" spans="1:4" ht="15">
      <c r="A878" s="11"/>
      <c r="B878" s="11"/>
      <c r="C878" s="11"/>
      <c r="D878" s="11"/>
    </row>
    <row r="879" spans="1:4" ht="15">
      <c r="A879" s="11"/>
      <c r="B879" s="11"/>
      <c r="C879" s="11"/>
      <c r="D879" s="11"/>
    </row>
    <row r="880" spans="1:4" ht="15">
      <c r="A880" s="11"/>
      <c r="B880" s="11"/>
      <c r="C880" s="11"/>
      <c r="D880" s="11"/>
    </row>
    <row r="881" spans="1:4" ht="15">
      <c r="A881" s="11"/>
      <c r="B881" s="11"/>
      <c r="C881" s="11"/>
      <c r="D881" s="11"/>
    </row>
    <row r="882" spans="1:4" ht="15">
      <c r="A882" s="11"/>
      <c r="B882" s="11"/>
      <c r="C882" s="11"/>
      <c r="D882" s="11"/>
    </row>
    <row r="883" spans="1:4" ht="15">
      <c r="A883" s="11"/>
      <c r="B883" s="11"/>
      <c r="C883" s="11"/>
      <c r="D883" s="11"/>
    </row>
    <row r="884" spans="1:4" ht="15">
      <c r="A884" s="11"/>
      <c r="B884" s="11"/>
      <c r="C884" s="11"/>
      <c r="D884" s="11"/>
    </row>
    <row r="885" spans="1:4" ht="15">
      <c r="A885" s="11"/>
      <c r="B885" s="11"/>
      <c r="C885" s="11"/>
      <c r="D885" s="11"/>
    </row>
    <row r="886" spans="1:4" ht="15">
      <c r="A886" s="11"/>
      <c r="B886" s="11"/>
      <c r="C886" s="11"/>
      <c r="D886" s="11"/>
    </row>
    <row r="887" spans="1:4" ht="15">
      <c r="A887" s="11"/>
      <c r="B887" s="11"/>
      <c r="C887" s="11"/>
      <c r="D887" s="11"/>
    </row>
    <row r="888" spans="1:4" ht="15">
      <c r="A888" s="11"/>
      <c r="B888" s="11"/>
      <c r="C888" s="11"/>
      <c r="D888" s="11"/>
    </row>
    <row r="889" spans="1:4" ht="15">
      <c r="A889" s="11"/>
      <c r="B889" s="11"/>
      <c r="C889" s="11"/>
      <c r="D889" s="11"/>
    </row>
    <row r="890" spans="1:4" ht="15">
      <c r="A890" s="11"/>
      <c r="B890" s="11"/>
      <c r="C890" s="11"/>
      <c r="D890" s="11"/>
    </row>
    <row r="891" spans="1:4" ht="15">
      <c r="A891" s="11"/>
      <c r="B891" s="11"/>
      <c r="C891" s="11"/>
      <c r="D891" s="11"/>
    </row>
    <row r="892" spans="1:4" ht="15">
      <c r="A892" s="11"/>
      <c r="B892" s="11"/>
      <c r="C892" s="11"/>
      <c r="D892" s="11"/>
    </row>
    <row r="893" spans="1:4" ht="15">
      <c r="A893" s="11"/>
      <c r="B893" s="11"/>
      <c r="C893" s="11"/>
      <c r="D893" s="11"/>
    </row>
    <row r="894" spans="1:4" ht="15">
      <c r="A894" s="11"/>
      <c r="B894" s="11"/>
      <c r="C894" s="11"/>
      <c r="D894" s="11"/>
    </row>
    <row r="895" spans="1:4" ht="15">
      <c r="A895" s="11"/>
      <c r="B895" s="11"/>
      <c r="C895" s="11"/>
      <c r="D895" s="11"/>
    </row>
    <row r="896" spans="1:4" ht="15">
      <c r="A896" s="11"/>
      <c r="B896" s="11"/>
      <c r="C896" s="11"/>
      <c r="D896" s="11"/>
    </row>
    <row r="897" spans="1:4" ht="15">
      <c r="A897" s="11"/>
      <c r="B897" s="11"/>
      <c r="C897" s="11"/>
      <c r="D897" s="11"/>
    </row>
    <row r="898" spans="1:4" ht="15">
      <c r="A898" s="11"/>
      <c r="B898" s="11"/>
      <c r="C898" s="11"/>
      <c r="D898" s="11"/>
    </row>
    <row r="899" spans="1:4" ht="15">
      <c r="A899" s="11"/>
      <c r="B899" s="11"/>
      <c r="C899" s="11"/>
      <c r="D899" s="11"/>
    </row>
    <row r="900" spans="1:4" ht="15">
      <c r="A900" s="11"/>
      <c r="B900" s="11"/>
      <c r="C900" s="11"/>
      <c r="D900" s="11"/>
    </row>
    <row r="901" spans="1:4" ht="15">
      <c r="A901" s="11"/>
      <c r="B901" s="11"/>
      <c r="C901" s="11"/>
      <c r="D901" s="11"/>
    </row>
    <row r="902" spans="1:4" ht="15">
      <c r="A902" s="11"/>
      <c r="B902" s="11"/>
      <c r="C902" s="11"/>
      <c r="D902" s="11"/>
    </row>
    <row r="903" spans="1:4" ht="15">
      <c r="A903" s="11"/>
      <c r="B903" s="11"/>
      <c r="C903" s="11"/>
      <c r="D903" s="11"/>
    </row>
    <row r="904" spans="1:4" ht="15">
      <c r="A904" s="11"/>
      <c r="B904" s="11"/>
      <c r="C904" s="11"/>
      <c r="D904" s="11"/>
    </row>
    <row r="905" spans="1:4" ht="15">
      <c r="A905" s="11"/>
      <c r="B905" s="11"/>
      <c r="C905" s="11"/>
      <c r="D905" s="11"/>
    </row>
    <row r="906" spans="1:4" ht="15">
      <c r="A906" s="11"/>
      <c r="B906" s="11"/>
      <c r="C906" s="11"/>
      <c r="D906" s="11"/>
    </row>
    <row r="907" spans="1:4" ht="15">
      <c r="A907" s="11"/>
      <c r="B907" s="11"/>
      <c r="C907" s="11"/>
      <c r="D907" s="11"/>
    </row>
    <row r="908" spans="1:4" ht="15">
      <c r="A908" s="11"/>
      <c r="B908" s="11"/>
      <c r="C908" s="11"/>
      <c r="D908" s="11"/>
    </row>
    <row r="909" spans="1:4" ht="15">
      <c r="A909" s="11"/>
      <c r="B909" s="11"/>
      <c r="C909" s="11"/>
      <c r="D909" s="11"/>
    </row>
    <row r="910" spans="1:4" ht="15">
      <c r="A910" s="11"/>
      <c r="B910" s="11"/>
      <c r="C910" s="11"/>
      <c r="D910" s="11"/>
    </row>
    <row r="911" spans="1:4" ht="15">
      <c r="A911" s="11"/>
      <c r="B911" s="11"/>
      <c r="C911" s="11"/>
      <c r="D911" s="11"/>
    </row>
    <row r="912" spans="1:4" ht="15">
      <c r="A912" s="11"/>
      <c r="B912" s="11"/>
      <c r="C912" s="11"/>
      <c r="D912" s="11"/>
    </row>
    <row r="913" spans="1:4" ht="15">
      <c r="A913" s="11"/>
      <c r="B913" s="11"/>
      <c r="C913" s="11"/>
      <c r="D913" s="11"/>
    </row>
    <row r="914" spans="1:4" ht="15">
      <c r="A914" s="11"/>
      <c r="B914" s="11"/>
      <c r="C914" s="11"/>
      <c r="D914" s="11"/>
    </row>
    <row r="915" spans="1:4" ht="15">
      <c r="A915" s="11"/>
      <c r="B915" s="11"/>
      <c r="C915" s="11"/>
      <c r="D915" s="11"/>
    </row>
    <row r="916" spans="1:4" ht="15">
      <c r="A916" s="11"/>
      <c r="B916" s="11"/>
      <c r="C916" s="11"/>
      <c r="D916" s="11"/>
    </row>
    <row r="917" spans="1:4" ht="15">
      <c r="A917" s="11"/>
      <c r="B917" s="11"/>
      <c r="C917" s="11"/>
      <c r="D917" s="11"/>
    </row>
    <row r="918" spans="1:4" ht="15">
      <c r="A918" s="11"/>
      <c r="B918" s="11"/>
      <c r="C918" s="11"/>
      <c r="D918" s="11"/>
    </row>
    <row r="919" spans="1:4" ht="15">
      <c r="A919" s="11"/>
      <c r="B919" s="11"/>
      <c r="C919" s="11"/>
      <c r="D919" s="11"/>
    </row>
    <row r="920" spans="1:4" ht="15">
      <c r="A920" s="11"/>
      <c r="B920" s="11"/>
      <c r="C920" s="11"/>
      <c r="D920" s="11"/>
    </row>
    <row r="921" spans="1:4" ht="15">
      <c r="A921" s="11"/>
      <c r="B921" s="11"/>
      <c r="C921" s="11"/>
      <c r="D921" s="11"/>
    </row>
    <row r="922" spans="1:4" ht="15">
      <c r="A922" s="11"/>
      <c r="B922" s="11"/>
      <c r="C922" s="11"/>
      <c r="D922" s="11"/>
    </row>
    <row r="923" spans="1:4" ht="15">
      <c r="A923" s="11"/>
      <c r="B923" s="11"/>
      <c r="C923" s="11"/>
      <c r="D923" s="11"/>
    </row>
    <row r="924" spans="1:4" ht="15">
      <c r="A924" s="11"/>
      <c r="B924" s="11"/>
      <c r="C924" s="11"/>
      <c r="D924" s="11"/>
    </row>
    <row r="925" spans="1:4" ht="15">
      <c r="A925" s="11"/>
      <c r="B925" s="11"/>
      <c r="C925" s="11"/>
      <c r="D925" s="11"/>
    </row>
    <row r="926" spans="1:4" ht="15">
      <c r="A926" s="11"/>
      <c r="B926" s="11"/>
      <c r="C926" s="11"/>
      <c r="D926" s="11"/>
    </row>
    <row r="927" spans="1:4" ht="15">
      <c r="A927" s="11"/>
      <c r="B927" s="11"/>
      <c r="C927" s="11"/>
      <c r="D927" s="11"/>
    </row>
    <row r="928" spans="1:4" ht="15">
      <c r="A928" s="11"/>
      <c r="B928" s="11"/>
      <c r="C928" s="11"/>
      <c r="D928" s="11"/>
    </row>
    <row r="929" spans="1:4" ht="15">
      <c r="A929" s="11"/>
      <c r="B929" s="11"/>
      <c r="C929" s="11"/>
      <c r="D929" s="11"/>
    </row>
    <row r="930" spans="1:4" ht="15">
      <c r="A930" s="11"/>
      <c r="B930" s="11"/>
      <c r="C930" s="11"/>
      <c r="D930" s="11"/>
    </row>
    <row r="931" spans="1:4" ht="15">
      <c r="A931" s="11"/>
      <c r="B931" s="11"/>
      <c r="C931" s="11"/>
      <c r="D931" s="11"/>
    </row>
    <row r="932" spans="1:4" ht="15">
      <c r="A932" s="11"/>
      <c r="B932" s="11"/>
      <c r="C932" s="11"/>
      <c r="D932" s="11"/>
    </row>
    <row r="933" spans="1:4" ht="15">
      <c r="A933" s="11"/>
      <c r="B933" s="11"/>
      <c r="C933" s="11"/>
      <c r="D933" s="11"/>
    </row>
    <row r="934" spans="1:4" ht="15">
      <c r="A934" s="11"/>
      <c r="B934" s="11"/>
      <c r="C934" s="11"/>
      <c r="D934" s="11"/>
    </row>
    <row r="935" spans="1:4" ht="15">
      <c r="A935" s="11"/>
      <c r="B935" s="11"/>
      <c r="C935" s="11"/>
      <c r="D935" s="11"/>
    </row>
    <row r="936" spans="1:4" ht="15">
      <c r="A936" s="11"/>
      <c r="B936" s="11"/>
      <c r="C936" s="11"/>
      <c r="D936" s="11"/>
    </row>
    <row r="937" spans="1:4" ht="15">
      <c r="A937" s="11"/>
      <c r="B937" s="11"/>
      <c r="C937" s="11"/>
      <c r="D937" s="11"/>
    </row>
    <row r="938" spans="1:4" ht="15">
      <c r="A938" s="11"/>
      <c r="B938" s="11"/>
      <c r="C938" s="11"/>
      <c r="D938" s="11"/>
    </row>
    <row r="939" spans="1:4" ht="15">
      <c r="A939" s="11"/>
      <c r="B939" s="11"/>
      <c r="C939" s="11"/>
      <c r="D939" s="11"/>
    </row>
    <row r="940" spans="1:4" ht="15">
      <c r="A940" s="11"/>
      <c r="B940" s="11"/>
      <c r="C940" s="11"/>
      <c r="D940" s="11"/>
    </row>
    <row r="941" spans="1:4" ht="15">
      <c r="A941" s="11"/>
      <c r="B941" s="11"/>
      <c r="C941" s="11"/>
      <c r="D941" s="11"/>
    </row>
    <row r="942" spans="1:4" ht="15">
      <c r="A942" s="11"/>
      <c r="B942" s="11"/>
      <c r="C942" s="11"/>
      <c r="D942" s="11"/>
    </row>
    <row r="943" spans="1:4" ht="15">
      <c r="A943" s="11"/>
      <c r="B943" s="11"/>
      <c r="C943" s="11"/>
      <c r="D943" s="11"/>
    </row>
    <row r="944" spans="1:4" ht="15">
      <c r="A944" s="11"/>
      <c r="B944" s="11"/>
      <c r="C944" s="11"/>
      <c r="D944" s="11"/>
    </row>
    <row r="945" spans="1:4" ht="15">
      <c r="A945" s="11"/>
      <c r="B945" s="11"/>
      <c r="C945" s="11"/>
      <c r="D945" s="11"/>
    </row>
    <row r="946" spans="1:4" ht="15">
      <c r="A946" s="11"/>
      <c r="B946" s="11"/>
      <c r="C946" s="11"/>
      <c r="D946" s="11"/>
    </row>
    <row r="947" spans="1:4" ht="15">
      <c r="A947" s="11"/>
      <c r="B947" s="11"/>
      <c r="C947" s="11"/>
      <c r="D947" s="11"/>
    </row>
    <row r="948" spans="1:4" ht="15">
      <c r="A948" s="11"/>
      <c r="B948" s="11"/>
      <c r="C948" s="11"/>
      <c r="D948" s="11"/>
    </row>
    <row r="949" spans="1:4" ht="15">
      <c r="A949" s="11"/>
      <c r="B949" s="11"/>
      <c r="C949" s="11"/>
      <c r="D949" s="11"/>
    </row>
    <row r="950" spans="1:4" ht="15">
      <c r="A950" s="11"/>
      <c r="B950" s="11"/>
      <c r="C950" s="11"/>
      <c r="D950" s="11"/>
    </row>
    <row r="951" spans="1:4" ht="15">
      <c r="A951" s="11"/>
      <c r="B951" s="11"/>
      <c r="C951" s="11"/>
      <c r="D951" s="11"/>
    </row>
    <row r="952" spans="1:4" ht="15">
      <c r="A952" s="11"/>
      <c r="B952" s="11"/>
      <c r="C952" s="11"/>
      <c r="D952" s="11"/>
    </row>
    <row r="953" spans="1:4" ht="15">
      <c r="A953" s="11"/>
      <c r="B953" s="11"/>
      <c r="C953" s="11"/>
      <c r="D953" s="11"/>
    </row>
    <row r="954" spans="1:4" ht="15">
      <c r="A954" s="11"/>
      <c r="B954" s="11"/>
      <c r="C954" s="11"/>
      <c r="D954" s="11"/>
    </row>
    <row r="955" spans="1:4" ht="15">
      <c r="A955" s="11"/>
      <c r="B955" s="11"/>
      <c r="C955" s="11"/>
      <c r="D955" s="11"/>
    </row>
    <row r="956" spans="1:4" ht="15">
      <c r="A956" s="11"/>
      <c r="B956" s="11"/>
      <c r="C956" s="11"/>
      <c r="D956" s="11"/>
    </row>
    <row r="957" spans="1:4" ht="15">
      <c r="A957" s="11"/>
      <c r="B957" s="11"/>
      <c r="C957" s="11"/>
      <c r="D957" s="11"/>
    </row>
    <row r="958" spans="1:4" ht="15">
      <c r="A958" s="11"/>
      <c r="B958" s="11"/>
      <c r="C958" s="11"/>
      <c r="D958" s="11"/>
    </row>
    <row r="959" spans="1:4" ht="15">
      <c r="A959" s="11"/>
      <c r="B959" s="11"/>
      <c r="C959" s="11"/>
      <c r="D959" s="11"/>
    </row>
    <row r="960" spans="1:4" ht="15">
      <c r="A960" s="11"/>
      <c r="B960" s="11"/>
      <c r="C960" s="11"/>
      <c r="D960" s="11"/>
    </row>
    <row r="961" spans="1:4" ht="15">
      <c r="A961" s="11"/>
      <c r="B961" s="11"/>
      <c r="C961" s="11"/>
      <c r="D961" s="11"/>
    </row>
    <row r="962" spans="1:4" ht="15">
      <c r="A962" s="11"/>
      <c r="B962" s="11"/>
      <c r="C962" s="11"/>
      <c r="D962" s="11"/>
    </row>
    <row r="963" spans="1:4" ht="15">
      <c r="A963" s="11"/>
      <c r="B963" s="11"/>
      <c r="C963" s="11"/>
      <c r="D963" s="11"/>
    </row>
    <row r="964" spans="1:4" ht="15">
      <c r="A964" s="11"/>
      <c r="B964" s="11"/>
      <c r="C964" s="11"/>
      <c r="D964" s="11"/>
    </row>
    <row r="965" spans="1:4" ht="15">
      <c r="A965" s="11"/>
      <c r="B965" s="11"/>
      <c r="C965" s="11"/>
      <c r="D965" s="11"/>
    </row>
    <row r="966" spans="1:4" ht="15">
      <c r="A966" s="11"/>
      <c r="B966" s="11"/>
      <c r="C966" s="11"/>
      <c r="D966" s="11"/>
    </row>
    <row r="967" spans="1:4" ht="15">
      <c r="A967" s="11"/>
      <c r="B967" s="11"/>
      <c r="C967" s="11"/>
      <c r="D967" s="11"/>
    </row>
    <row r="968" spans="1:4" ht="15">
      <c r="A968" s="11"/>
      <c r="B968" s="11"/>
      <c r="C968" s="11"/>
      <c r="D968" s="11"/>
    </row>
    <row r="969" spans="1:4" ht="15">
      <c r="A969" s="11"/>
      <c r="B969" s="11"/>
      <c r="C969" s="11"/>
      <c r="D969" s="11"/>
    </row>
    <row r="970" spans="1:4" ht="15">
      <c r="A970" s="11"/>
      <c r="B970" s="11"/>
      <c r="C970" s="11"/>
      <c r="D970" s="11"/>
    </row>
    <row r="971" spans="1:4" ht="15">
      <c r="A971" s="11"/>
      <c r="B971" s="11"/>
      <c r="C971" s="11"/>
      <c r="D971" s="11"/>
    </row>
    <row r="972" spans="1:4" ht="15">
      <c r="A972" s="11"/>
      <c r="B972" s="11"/>
      <c r="C972" s="11"/>
      <c r="D972" s="11"/>
    </row>
    <row r="973" spans="1:4" ht="15">
      <c r="A973" s="11"/>
      <c r="B973" s="11"/>
      <c r="C973" s="11"/>
      <c r="D973" s="11"/>
    </row>
    <row r="974" spans="1:4" ht="15">
      <c r="A974" s="11"/>
      <c r="B974" s="11"/>
      <c r="C974" s="11"/>
      <c r="D974" s="11"/>
    </row>
    <row r="975" spans="1:4" ht="15">
      <c r="A975" s="11"/>
      <c r="B975" s="11"/>
      <c r="C975" s="11"/>
      <c r="D975" s="11"/>
    </row>
    <row r="976" spans="1:4" ht="15">
      <c r="A976" s="11"/>
      <c r="B976" s="11"/>
      <c r="C976" s="11"/>
      <c r="D976" s="11"/>
    </row>
    <row r="977" spans="1:4" ht="15">
      <c r="A977" s="11"/>
      <c r="B977" s="11"/>
      <c r="C977" s="11"/>
      <c r="D977" s="11"/>
    </row>
    <row r="978" spans="1:4" ht="15">
      <c r="A978" s="11"/>
      <c r="B978" s="11"/>
      <c r="C978" s="11"/>
      <c r="D978" s="11"/>
    </row>
    <row r="979" spans="1:4" ht="15">
      <c r="A979" s="11"/>
      <c r="B979" s="11"/>
      <c r="C979" s="11"/>
      <c r="D979" s="11"/>
    </row>
    <row r="980" spans="1:4" ht="15">
      <c r="A980" s="11"/>
      <c r="B980" s="11"/>
      <c r="C980" s="11"/>
      <c r="D980" s="11"/>
    </row>
    <row r="981" spans="1:4" ht="15">
      <c r="A981" s="11"/>
      <c r="B981" s="11"/>
      <c r="C981" s="11"/>
      <c r="D981" s="11"/>
    </row>
    <row r="982" spans="1:4" ht="15">
      <c r="A982" s="11"/>
      <c r="B982" s="11"/>
      <c r="C982" s="11"/>
      <c r="D982" s="11"/>
    </row>
    <row r="983" spans="1:4" ht="15">
      <c r="A983" s="11"/>
      <c r="B983" s="11"/>
      <c r="C983" s="11"/>
      <c r="D983" s="11"/>
    </row>
    <row r="984" spans="1:4" ht="15">
      <c r="A984" s="11"/>
      <c r="B984" s="11"/>
      <c r="C984" s="11"/>
      <c r="D984" s="11"/>
    </row>
    <row r="985" spans="1:4" ht="15">
      <c r="A985" s="11"/>
      <c r="B985" s="11"/>
      <c r="C985" s="11"/>
      <c r="D985" s="11"/>
    </row>
    <row r="986" spans="1:4" ht="15">
      <c r="A986" s="11"/>
      <c r="B986" s="11"/>
      <c r="C986" s="11"/>
      <c r="D986" s="11"/>
    </row>
    <row r="987" spans="1:4" ht="15">
      <c r="A987" s="11"/>
      <c r="B987" s="11"/>
      <c r="C987" s="11"/>
      <c r="D987" s="11"/>
    </row>
    <row r="988" spans="1:4" ht="15">
      <c r="A988" s="11"/>
      <c r="B988" s="11"/>
      <c r="C988" s="11"/>
      <c r="D988" s="11"/>
    </row>
    <row r="989" spans="1:4" ht="15">
      <c r="A989" s="11"/>
      <c r="B989" s="11"/>
      <c r="C989" s="11"/>
      <c r="D989" s="11"/>
    </row>
    <row r="990" spans="1:4" ht="15">
      <c r="A990" s="11"/>
      <c r="B990" s="11"/>
      <c r="C990" s="11"/>
      <c r="D990" s="11"/>
    </row>
    <row r="991" spans="1:4" ht="15">
      <c r="A991" s="11"/>
      <c r="B991" s="11"/>
      <c r="C991" s="11"/>
      <c r="D991" s="11"/>
    </row>
    <row r="992" spans="1:4" ht="15">
      <c r="A992" s="11"/>
      <c r="B992" s="11"/>
      <c r="C992" s="11"/>
      <c r="D992" s="11"/>
    </row>
    <row r="993" spans="1:4" ht="15">
      <c r="A993" s="11"/>
      <c r="B993" s="11"/>
      <c r="C993" s="11"/>
      <c r="D993" s="11"/>
    </row>
    <row r="994" spans="1:4" ht="15">
      <c r="A994" s="11"/>
      <c r="B994" s="11"/>
      <c r="C994" s="11"/>
      <c r="D994" s="11"/>
    </row>
    <row r="995" spans="1:4" ht="15">
      <c r="A995" s="11"/>
      <c r="B995" s="11"/>
      <c r="C995" s="11"/>
      <c r="D995" s="11"/>
    </row>
    <row r="996" spans="1:4" ht="15">
      <c r="A996" s="11"/>
      <c r="B996" s="11"/>
      <c r="C996" s="11"/>
      <c r="D996" s="11"/>
    </row>
    <row r="997" spans="1:4" ht="15">
      <c r="A997" s="11"/>
      <c r="B997" s="11"/>
      <c r="C997" s="11"/>
      <c r="D997" s="11"/>
    </row>
    <row r="998" spans="1:4" ht="15">
      <c r="A998" s="11"/>
      <c r="B998" s="11"/>
      <c r="C998" s="11"/>
      <c r="D998" s="11"/>
    </row>
    <row r="999" spans="1:4" ht="15">
      <c r="A999" s="11"/>
      <c r="B999" s="11"/>
      <c r="C999" s="11"/>
      <c r="D999" s="11"/>
    </row>
    <row r="1000" spans="1:4" ht="15">
      <c r="A1000" s="11"/>
      <c r="B1000" s="11"/>
      <c r="C1000" s="11"/>
      <c r="D1000" s="11"/>
    </row>
    <row r="1001" spans="1:4" ht="15">
      <c r="A1001" s="11"/>
      <c r="B1001" s="11"/>
      <c r="C1001" s="11"/>
      <c r="D1001" s="11"/>
    </row>
    <row r="1002" spans="1:4" ht="15">
      <c r="A1002" s="11"/>
      <c r="B1002" s="11"/>
      <c r="C1002" s="11"/>
      <c r="D1002" s="11"/>
    </row>
    <row r="1003" spans="1:4" ht="15">
      <c r="A1003" s="11"/>
      <c r="B1003" s="11"/>
      <c r="C1003" s="11"/>
      <c r="D1003" s="11"/>
    </row>
  </sheetData>
  <mergeCells count="11">
    <mergeCell ref="B71:B73"/>
    <mergeCell ref="B74:B76"/>
    <mergeCell ref="B82:B83"/>
    <mergeCell ref="E95:G95"/>
    <mergeCell ref="E1:G1"/>
    <mergeCell ref="B47:B48"/>
    <mergeCell ref="B52:B54"/>
    <mergeCell ref="B57:B59"/>
    <mergeCell ref="B60:B62"/>
    <mergeCell ref="B64:B65"/>
    <mergeCell ref="B66:B70"/>
  </mergeCells>
  <pageMargins left="0" right="0" top="0" bottom="0" header="0" footer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D1003"/>
  <sheetViews>
    <sheetView workbookViewId="0"/>
  </sheetViews>
  <sheetFormatPr defaultColWidth="12.42578125" defaultRowHeight="15.75" customHeight="1"/>
  <cols>
    <col min="1" max="1" width="2.85546875" customWidth="1"/>
    <col min="2" max="2" width="24.140625" customWidth="1"/>
    <col min="3" max="3" width="18.42578125" customWidth="1"/>
    <col min="4" max="4" width="8.42578125" customWidth="1"/>
  </cols>
  <sheetData>
    <row r="1" spans="1:4" ht="15.75" customHeight="1">
      <c r="A1" s="1"/>
      <c r="B1" s="11"/>
      <c r="C1" s="24"/>
      <c r="D1" s="2" t="s">
        <v>1</v>
      </c>
    </row>
    <row r="2" spans="1:4" ht="15.75" customHeight="1">
      <c r="A2" s="1"/>
      <c r="B2" s="6" t="s">
        <v>20</v>
      </c>
      <c r="C2" s="6" t="s">
        <v>21</v>
      </c>
      <c r="D2" s="7" t="s">
        <v>214</v>
      </c>
    </row>
    <row r="3" spans="1:4" ht="15.75" customHeight="1">
      <c r="A3" s="5"/>
      <c r="B3" s="10" t="s">
        <v>50</v>
      </c>
      <c r="C3" s="4" t="s">
        <v>51</v>
      </c>
      <c r="D3" s="11"/>
    </row>
    <row r="4" spans="1:4" ht="15.75" customHeight="1">
      <c r="A4" s="13">
        <v>1</v>
      </c>
      <c r="B4" s="14" t="s">
        <v>52</v>
      </c>
      <c r="C4" s="15" t="s">
        <v>205</v>
      </c>
      <c r="D4" s="11"/>
    </row>
    <row r="5" spans="1:4" ht="15.75" customHeight="1">
      <c r="A5" s="13">
        <v>2</v>
      </c>
      <c r="B5" s="14" t="s">
        <v>54</v>
      </c>
      <c r="C5" s="15" t="s">
        <v>55</v>
      </c>
      <c r="D5" s="11"/>
    </row>
    <row r="6" spans="1:4" ht="15.75" customHeight="1">
      <c r="A6" s="13">
        <v>3</v>
      </c>
      <c r="B6" s="14" t="s">
        <v>56</v>
      </c>
      <c r="C6" s="15" t="s">
        <v>57</v>
      </c>
      <c r="D6" s="11"/>
    </row>
    <row r="7" spans="1:4" ht="15.75" customHeight="1">
      <c r="A7" s="13">
        <v>4</v>
      </c>
      <c r="B7" s="14" t="s">
        <v>58</v>
      </c>
      <c r="C7" s="15" t="s">
        <v>59</v>
      </c>
      <c r="D7" s="11"/>
    </row>
    <row r="8" spans="1:4" ht="15.75" customHeight="1">
      <c r="A8" s="13">
        <v>5</v>
      </c>
      <c r="B8" s="14" t="s">
        <v>60</v>
      </c>
      <c r="C8" s="15" t="s">
        <v>61</v>
      </c>
      <c r="D8" s="11"/>
    </row>
    <row r="9" spans="1:4" ht="15.75" customHeight="1">
      <c r="A9" s="13">
        <v>6</v>
      </c>
      <c r="B9" s="14" t="s">
        <v>62</v>
      </c>
      <c r="C9" s="15" t="s">
        <v>63</v>
      </c>
      <c r="D9" s="11"/>
    </row>
    <row r="10" spans="1:4" ht="15.75" customHeight="1">
      <c r="A10" s="13">
        <v>7</v>
      </c>
      <c r="B10" s="14" t="s">
        <v>64</v>
      </c>
      <c r="C10" s="15" t="s">
        <v>65</v>
      </c>
      <c r="D10" s="11"/>
    </row>
    <row r="11" spans="1:4" ht="15.75" customHeight="1">
      <c r="A11" s="13">
        <v>8</v>
      </c>
      <c r="B11" s="14" t="s">
        <v>66</v>
      </c>
      <c r="C11" s="15" t="s">
        <v>67</v>
      </c>
      <c r="D11" s="11"/>
    </row>
    <row r="12" spans="1:4" ht="15.75" customHeight="1">
      <c r="A12" s="13">
        <v>9</v>
      </c>
      <c r="B12" s="14" t="s">
        <v>68</v>
      </c>
      <c r="C12" s="15" t="s">
        <v>69</v>
      </c>
      <c r="D12" s="11"/>
    </row>
    <row r="13" spans="1:4" ht="15.75" customHeight="1">
      <c r="A13" s="13">
        <v>10</v>
      </c>
      <c r="B13" s="14" t="s">
        <v>70</v>
      </c>
      <c r="C13" s="15" t="s">
        <v>71</v>
      </c>
      <c r="D13" s="11"/>
    </row>
    <row r="14" spans="1:4" ht="15.75" customHeight="1">
      <c r="A14" s="13">
        <v>11</v>
      </c>
      <c r="B14" s="14" t="s">
        <v>72</v>
      </c>
      <c r="C14" s="15" t="s">
        <v>73</v>
      </c>
      <c r="D14" s="11"/>
    </row>
    <row r="15" spans="1:4" ht="15.75" customHeight="1">
      <c r="A15" s="13">
        <v>12</v>
      </c>
      <c r="B15" s="14" t="s">
        <v>74</v>
      </c>
      <c r="C15" s="15" t="s">
        <v>75</v>
      </c>
      <c r="D15" s="11"/>
    </row>
    <row r="16" spans="1:4" ht="15.75" customHeight="1">
      <c r="A16" s="13">
        <v>13</v>
      </c>
      <c r="B16" s="14" t="s">
        <v>76</v>
      </c>
      <c r="C16" s="15" t="s">
        <v>77</v>
      </c>
      <c r="D16" s="11"/>
    </row>
    <row r="17" spans="1:4" ht="15.75" customHeight="1">
      <c r="A17" s="13">
        <v>14</v>
      </c>
      <c r="B17" s="14" t="s">
        <v>78</v>
      </c>
      <c r="C17" s="15" t="s">
        <v>206</v>
      </c>
      <c r="D17" s="11"/>
    </row>
    <row r="18" spans="1:4" ht="15.75" customHeight="1">
      <c r="A18" s="13">
        <v>15</v>
      </c>
      <c r="B18" s="14" t="s">
        <v>80</v>
      </c>
      <c r="C18" s="15" t="s">
        <v>81</v>
      </c>
      <c r="D18" s="11"/>
    </row>
    <row r="19" spans="1:4" ht="15.75" customHeight="1">
      <c r="A19" s="13">
        <v>16</v>
      </c>
      <c r="B19" s="14" t="s">
        <v>82</v>
      </c>
      <c r="C19" s="15" t="s">
        <v>83</v>
      </c>
      <c r="D19" s="11"/>
    </row>
    <row r="20" spans="1:4" ht="15.75" customHeight="1">
      <c r="A20" s="13">
        <v>17</v>
      </c>
      <c r="B20" s="14" t="s">
        <v>84</v>
      </c>
      <c r="C20" s="15" t="s">
        <v>85</v>
      </c>
      <c r="D20" s="11"/>
    </row>
    <row r="21" spans="1:4" ht="15.75" customHeight="1">
      <c r="A21" s="13">
        <v>18</v>
      </c>
      <c r="B21" s="14" t="s">
        <v>86</v>
      </c>
      <c r="C21" s="15" t="s">
        <v>207</v>
      </c>
      <c r="D21" s="11"/>
    </row>
    <row r="22" spans="1:4" ht="15.75" customHeight="1">
      <c r="A22" s="13">
        <v>19</v>
      </c>
      <c r="B22" s="14" t="s">
        <v>88</v>
      </c>
      <c r="C22" s="15" t="s">
        <v>203</v>
      </c>
      <c r="D22" s="11"/>
    </row>
    <row r="23" spans="1:4" ht="15.75" customHeight="1">
      <c r="A23" s="13">
        <v>20</v>
      </c>
      <c r="B23" s="14" t="s">
        <v>90</v>
      </c>
      <c r="C23" s="15" t="s">
        <v>91</v>
      </c>
      <c r="D23" s="11"/>
    </row>
    <row r="24" spans="1:4" ht="15.75" customHeight="1">
      <c r="A24" s="13">
        <v>21</v>
      </c>
      <c r="B24" s="14" t="s">
        <v>92</v>
      </c>
      <c r="C24" s="15" t="s">
        <v>93</v>
      </c>
      <c r="D24" s="11"/>
    </row>
    <row r="25" spans="1:4" ht="15.75" customHeight="1">
      <c r="A25" s="13">
        <v>22</v>
      </c>
      <c r="B25" s="14" t="s">
        <v>94</v>
      </c>
      <c r="C25" s="15" t="s">
        <v>95</v>
      </c>
      <c r="D25" s="11"/>
    </row>
    <row r="26" spans="1:4" ht="15.75" customHeight="1">
      <c r="A26" s="13">
        <v>23</v>
      </c>
      <c r="B26" s="14" t="s">
        <v>96</v>
      </c>
      <c r="C26" s="15" t="s">
        <v>97</v>
      </c>
      <c r="D26" s="11"/>
    </row>
    <row r="27" spans="1:4" ht="15.75" customHeight="1">
      <c r="A27" s="13">
        <v>24</v>
      </c>
      <c r="B27" s="14" t="s">
        <v>98</v>
      </c>
      <c r="C27" s="15" t="s">
        <v>99</v>
      </c>
      <c r="D27" s="11"/>
    </row>
    <row r="28" spans="1:4" ht="15.75" customHeight="1">
      <c r="A28" s="13">
        <v>25</v>
      </c>
      <c r="B28" s="14" t="s">
        <v>100</v>
      </c>
      <c r="C28" s="15" t="s">
        <v>101</v>
      </c>
      <c r="D28" s="11"/>
    </row>
    <row r="29" spans="1:4" ht="15.75" customHeight="1">
      <c r="A29" s="13">
        <v>26</v>
      </c>
      <c r="B29" s="14" t="s">
        <v>102</v>
      </c>
      <c r="C29" s="15" t="s">
        <v>103</v>
      </c>
      <c r="D29" s="11"/>
    </row>
    <row r="30" spans="1:4" ht="15.75" customHeight="1">
      <c r="A30" s="13">
        <v>27</v>
      </c>
      <c r="B30" s="14" t="s">
        <v>106</v>
      </c>
      <c r="C30" s="15" t="s">
        <v>208</v>
      </c>
      <c r="D30" s="11"/>
    </row>
    <row r="31" spans="1:4" ht="15.75" customHeight="1">
      <c r="A31" s="13">
        <v>28</v>
      </c>
      <c r="B31" s="14" t="s">
        <v>108</v>
      </c>
      <c r="C31" s="15" t="s">
        <v>109</v>
      </c>
      <c r="D31" s="11"/>
    </row>
    <row r="32" spans="1:4" ht="15.75" customHeight="1">
      <c r="A32" s="13">
        <v>29</v>
      </c>
      <c r="B32" s="14" t="s">
        <v>110</v>
      </c>
      <c r="C32" s="15" t="s">
        <v>111</v>
      </c>
      <c r="D32" s="11"/>
    </row>
    <row r="33" spans="1:4" ht="15.75" customHeight="1">
      <c r="A33" s="13">
        <v>30</v>
      </c>
      <c r="B33" s="14" t="s">
        <v>112</v>
      </c>
      <c r="C33" s="15" t="s">
        <v>209</v>
      </c>
      <c r="D33" s="11"/>
    </row>
    <row r="34" spans="1:4" ht="15.75" customHeight="1">
      <c r="A34" s="13">
        <v>31</v>
      </c>
      <c r="B34" s="14" t="s">
        <v>113</v>
      </c>
      <c r="C34" s="15" t="s">
        <v>114</v>
      </c>
      <c r="D34" s="11"/>
    </row>
    <row r="35" spans="1:4" ht="15.75" customHeight="1">
      <c r="A35" s="13">
        <v>32</v>
      </c>
      <c r="B35" s="14" t="s">
        <v>115</v>
      </c>
      <c r="C35" s="15" t="s">
        <v>210</v>
      </c>
      <c r="D35" s="11"/>
    </row>
    <row r="36" spans="1:4" ht="15.75" customHeight="1">
      <c r="A36" s="13">
        <v>33</v>
      </c>
      <c r="B36" s="14" t="s">
        <v>117</v>
      </c>
      <c r="C36" s="15" t="s">
        <v>118</v>
      </c>
      <c r="D36" s="11"/>
    </row>
    <row r="37" spans="1:4" ht="15.75" customHeight="1">
      <c r="A37" s="13">
        <v>34</v>
      </c>
      <c r="B37" s="14" t="s">
        <v>119</v>
      </c>
      <c r="C37" s="15" t="s">
        <v>46</v>
      </c>
      <c r="D37" s="11"/>
    </row>
    <row r="38" spans="1:4" ht="15.75" customHeight="1">
      <c r="A38" s="13">
        <v>35</v>
      </c>
      <c r="B38" s="14" t="s">
        <v>120</v>
      </c>
      <c r="C38" s="15" t="s">
        <v>211</v>
      </c>
      <c r="D38" s="11"/>
    </row>
    <row r="39" spans="1:4" ht="15.75" customHeight="1">
      <c r="A39" s="13">
        <v>36</v>
      </c>
      <c r="B39" s="14" t="s">
        <v>121</v>
      </c>
      <c r="C39" s="15" t="s">
        <v>122</v>
      </c>
      <c r="D39" s="11"/>
    </row>
    <row r="40" spans="1:4" ht="15.75" customHeight="1">
      <c r="A40" s="13">
        <v>37</v>
      </c>
      <c r="B40" s="14" t="s">
        <v>123</v>
      </c>
      <c r="C40" s="15" t="s">
        <v>204</v>
      </c>
      <c r="D40" s="11"/>
    </row>
    <row r="41" spans="1:4" ht="15">
      <c r="A41" s="13">
        <v>38</v>
      </c>
      <c r="B41" s="14" t="s">
        <v>125</v>
      </c>
      <c r="C41" s="15" t="s">
        <v>126</v>
      </c>
      <c r="D41" s="11"/>
    </row>
    <row r="42" spans="1:4" ht="15">
      <c r="A42" s="13">
        <v>39</v>
      </c>
      <c r="B42" s="14" t="s">
        <v>127</v>
      </c>
      <c r="C42" s="15" t="s">
        <v>128</v>
      </c>
      <c r="D42" s="11"/>
    </row>
    <row r="43" spans="1:4" ht="15">
      <c r="A43" s="13">
        <v>40</v>
      </c>
      <c r="B43" s="14" t="s">
        <v>129</v>
      </c>
      <c r="C43" s="15" t="s">
        <v>130</v>
      </c>
      <c r="D43" s="11"/>
    </row>
    <row r="44" spans="1:4" ht="15">
      <c r="A44" s="13">
        <v>41</v>
      </c>
      <c r="B44" s="14" t="s">
        <v>131</v>
      </c>
      <c r="C44" s="15" t="s">
        <v>132</v>
      </c>
      <c r="D44" s="11"/>
    </row>
    <row r="45" spans="1:4" ht="15">
      <c r="A45" s="13">
        <v>42</v>
      </c>
      <c r="B45" s="14" t="s">
        <v>133</v>
      </c>
      <c r="C45" s="15" t="s">
        <v>134</v>
      </c>
      <c r="D45" s="11"/>
    </row>
    <row r="46" spans="1:4" ht="15">
      <c r="A46" s="5"/>
      <c r="B46" s="10" t="s">
        <v>135</v>
      </c>
      <c r="C46" s="5" t="s">
        <v>136</v>
      </c>
      <c r="D46" s="11"/>
    </row>
    <row r="47" spans="1:4" ht="15">
      <c r="A47" s="13">
        <v>1</v>
      </c>
      <c r="B47" s="108" t="s">
        <v>54</v>
      </c>
      <c r="C47" s="15" t="s">
        <v>137</v>
      </c>
      <c r="D47" s="11"/>
    </row>
    <row r="48" spans="1:4" ht="15">
      <c r="A48" s="13">
        <v>2</v>
      </c>
      <c r="B48" s="112"/>
      <c r="C48" s="15" t="s">
        <v>138</v>
      </c>
      <c r="D48" s="11"/>
    </row>
    <row r="49" spans="1:4" ht="15">
      <c r="A49" s="13">
        <v>3</v>
      </c>
      <c r="B49" s="17" t="s">
        <v>139</v>
      </c>
      <c r="C49" s="18" t="s">
        <v>140</v>
      </c>
      <c r="D49" s="11"/>
    </row>
    <row r="50" spans="1:4" ht="15">
      <c r="A50" s="13">
        <v>4</v>
      </c>
      <c r="B50" s="17" t="s">
        <v>141</v>
      </c>
      <c r="C50" s="18" t="s">
        <v>142</v>
      </c>
      <c r="D50" s="11"/>
    </row>
    <row r="51" spans="1:4" ht="15">
      <c r="A51" s="13">
        <v>5</v>
      </c>
      <c r="B51" s="17" t="s">
        <v>143</v>
      </c>
      <c r="C51" s="18" t="s">
        <v>144</v>
      </c>
      <c r="D51" s="11"/>
    </row>
    <row r="52" spans="1:4" ht="15">
      <c r="A52" s="13">
        <v>6</v>
      </c>
      <c r="B52" s="108" t="s">
        <v>66</v>
      </c>
      <c r="C52" s="18" t="s">
        <v>145</v>
      </c>
      <c r="D52" s="11"/>
    </row>
    <row r="53" spans="1:4" ht="15">
      <c r="A53" s="13">
        <v>7</v>
      </c>
      <c r="B53" s="112"/>
      <c r="C53" s="18" t="s">
        <v>146</v>
      </c>
      <c r="D53" s="11"/>
    </row>
    <row r="54" spans="1:4" ht="15">
      <c r="A54" s="13">
        <v>8</v>
      </c>
      <c r="B54" s="112"/>
      <c r="C54" s="18" t="s">
        <v>147</v>
      </c>
      <c r="D54" s="11"/>
    </row>
    <row r="55" spans="1:4" ht="15">
      <c r="A55" s="13">
        <v>9</v>
      </c>
      <c r="B55" s="17" t="s">
        <v>68</v>
      </c>
      <c r="C55" s="18" t="s">
        <v>45</v>
      </c>
      <c r="D55" s="11"/>
    </row>
    <row r="56" spans="1:4" ht="15">
      <c r="A56" s="13">
        <v>10</v>
      </c>
      <c r="B56" s="17" t="s">
        <v>70</v>
      </c>
      <c r="C56" s="18" t="s">
        <v>148</v>
      </c>
      <c r="D56" s="11"/>
    </row>
    <row r="57" spans="1:4" ht="15">
      <c r="A57" s="13">
        <v>11</v>
      </c>
      <c r="B57" s="108" t="s">
        <v>72</v>
      </c>
      <c r="C57" s="18" t="s">
        <v>149</v>
      </c>
      <c r="D57" s="11"/>
    </row>
    <row r="58" spans="1:4" ht="15">
      <c r="A58" s="13">
        <v>12</v>
      </c>
      <c r="B58" s="112"/>
      <c r="C58" s="18" t="s">
        <v>150</v>
      </c>
      <c r="D58" s="11"/>
    </row>
    <row r="59" spans="1:4" ht="15">
      <c r="A59" s="13">
        <v>13</v>
      </c>
      <c r="B59" s="112"/>
      <c r="C59" s="18" t="s">
        <v>151</v>
      </c>
      <c r="D59" s="11"/>
    </row>
    <row r="60" spans="1:4" ht="15">
      <c r="A60" s="13">
        <v>14</v>
      </c>
      <c r="B60" s="108" t="s">
        <v>152</v>
      </c>
      <c r="C60" s="18" t="s">
        <v>153</v>
      </c>
      <c r="D60" s="11"/>
    </row>
    <row r="61" spans="1:4" ht="15">
      <c r="A61" s="13">
        <v>15</v>
      </c>
      <c r="B61" s="112"/>
      <c r="C61" s="18" t="s">
        <v>154</v>
      </c>
      <c r="D61" s="11"/>
    </row>
    <row r="62" spans="1:4" ht="15">
      <c r="A62" s="13">
        <v>16</v>
      </c>
      <c r="B62" s="112"/>
      <c r="C62" s="18" t="s">
        <v>155</v>
      </c>
      <c r="D62" s="11"/>
    </row>
    <row r="63" spans="1:4" ht="15">
      <c r="A63" s="13">
        <v>17</v>
      </c>
      <c r="B63" s="17" t="s">
        <v>76</v>
      </c>
      <c r="C63" s="18" t="s">
        <v>156</v>
      </c>
      <c r="D63" s="11"/>
    </row>
    <row r="64" spans="1:4" ht="15">
      <c r="A64" s="13">
        <v>18</v>
      </c>
      <c r="B64" s="108" t="s">
        <v>157</v>
      </c>
      <c r="C64" s="18" t="s">
        <v>158</v>
      </c>
      <c r="D64" s="11"/>
    </row>
    <row r="65" spans="1:4" ht="15">
      <c r="A65" s="13">
        <v>19</v>
      </c>
      <c r="B65" s="112"/>
      <c r="C65" s="18" t="s">
        <v>159</v>
      </c>
      <c r="D65" s="11"/>
    </row>
    <row r="66" spans="1:4" ht="15">
      <c r="A66" s="13">
        <v>20</v>
      </c>
      <c r="B66" s="108" t="s">
        <v>92</v>
      </c>
      <c r="C66" s="18" t="s">
        <v>160</v>
      </c>
      <c r="D66" s="11"/>
    </row>
    <row r="67" spans="1:4" ht="15">
      <c r="A67" s="13">
        <v>21</v>
      </c>
      <c r="B67" s="112"/>
      <c r="C67" s="18" t="s">
        <v>161</v>
      </c>
      <c r="D67" s="11"/>
    </row>
    <row r="68" spans="1:4" ht="15">
      <c r="A68" s="13">
        <v>22</v>
      </c>
      <c r="B68" s="112"/>
      <c r="C68" s="18" t="s">
        <v>47</v>
      </c>
      <c r="D68" s="11"/>
    </row>
    <row r="69" spans="1:4" ht="15">
      <c r="A69" s="13">
        <v>23</v>
      </c>
      <c r="B69" s="112"/>
      <c r="C69" s="18" t="s">
        <v>162</v>
      </c>
      <c r="D69" s="11"/>
    </row>
    <row r="70" spans="1:4" ht="15">
      <c r="A70" s="13">
        <v>24</v>
      </c>
      <c r="B70" s="112"/>
      <c r="C70" s="18" t="s">
        <v>163</v>
      </c>
      <c r="D70" s="11"/>
    </row>
    <row r="71" spans="1:4" ht="15">
      <c r="A71" s="13">
        <v>25</v>
      </c>
      <c r="B71" s="108" t="s">
        <v>94</v>
      </c>
      <c r="C71" s="18" t="s">
        <v>165</v>
      </c>
      <c r="D71" s="11"/>
    </row>
    <row r="72" spans="1:4" ht="15">
      <c r="A72" s="13">
        <v>26</v>
      </c>
      <c r="B72" s="112"/>
      <c r="C72" s="18" t="s">
        <v>166</v>
      </c>
      <c r="D72" s="11"/>
    </row>
    <row r="73" spans="1:4" ht="15">
      <c r="A73" s="13">
        <v>27</v>
      </c>
      <c r="B73" s="112"/>
      <c r="C73" s="18" t="s">
        <v>167</v>
      </c>
      <c r="D73" s="11"/>
    </row>
    <row r="74" spans="1:4" ht="15">
      <c r="A74" s="13">
        <v>28</v>
      </c>
      <c r="B74" s="108" t="s">
        <v>168</v>
      </c>
      <c r="C74" s="18" t="s">
        <v>169</v>
      </c>
      <c r="D74" s="11"/>
    </row>
    <row r="75" spans="1:4" ht="15">
      <c r="A75" s="13">
        <v>29</v>
      </c>
      <c r="B75" s="112"/>
      <c r="C75" s="18" t="s">
        <v>170</v>
      </c>
      <c r="D75" s="11"/>
    </row>
    <row r="76" spans="1:4" ht="15">
      <c r="A76" s="13">
        <v>30</v>
      </c>
      <c r="B76" s="112"/>
      <c r="C76" s="18" t="s">
        <v>171</v>
      </c>
      <c r="D76" s="11"/>
    </row>
    <row r="77" spans="1:4" ht="15">
      <c r="A77" s="13">
        <v>31</v>
      </c>
      <c r="B77" s="17" t="s">
        <v>102</v>
      </c>
      <c r="C77" s="18" t="s">
        <v>48</v>
      </c>
      <c r="D77" s="11"/>
    </row>
    <row r="78" spans="1:4" ht="15">
      <c r="A78" s="13">
        <v>32</v>
      </c>
      <c r="B78" s="17" t="s">
        <v>110</v>
      </c>
      <c r="C78" s="18" t="s">
        <v>172</v>
      </c>
      <c r="D78" s="11"/>
    </row>
    <row r="79" spans="1:4" ht="15">
      <c r="A79" s="13">
        <v>33</v>
      </c>
      <c r="B79" s="17" t="s">
        <v>173</v>
      </c>
      <c r="C79" s="18" t="s">
        <v>174</v>
      </c>
      <c r="D79" s="11"/>
    </row>
    <row r="80" spans="1:4" ht="15">
      <c r="A80" s="13">
        <v>34</v>
      </c>
      <c r="B80" s="17" t="s">
        <v>121</v>
      </c>
      <c r="C80" s="18" t="s">
        <v>175</v>
      </c>
      <c r="D80" s="11"/>
    </row>
    <row r="81" spans="1:4" ht="15">
      <c r="A81" s="13">
        <v>35</v>
      </c>
      <c r="B81" s="17" t="s">
        <v>123</v>
      </c>
      <c r="C81" s="18" t="s">
        <v>176</v>
      </c>
      <c r="D81" s="11"/>
    </row>
    <row r="82" spans="1:4" ht="15">
      <c r="A82" s="13">
        <v>36</v>
      </c>
      <c r="B82" s="108" t="s">
        <v>177</v>
      </c>
      <c r="C82" s="18" t="s">
        <v>178</v>
      </c>
      <c r="D82" s="11"/>
    </row>
    <row r="83" spans="1:4" ht="15">
      <c r="A83" s="13">
        <v>37</v>
      </c>
      <c r="B83" s="112"/>
      <c r="C83" s="18" t="s">
        <v>179</v>
      </c>
      <c r="D83" s="11"/>
    </row>
    <row r="84" spans="1:4" ht="15">
      <c r="A84" s="19">
        <v>38</v>
      </c>
      <c r="B84" s="17" t="s">
        <v>133</v>
      </c>
      <c r="C84" s="15" t="s">
        <v>180</v>
      </c>
      <c r="D84" s="11"/>
    </row>
    <row r="85" spans="1:4" ht="15">
      <c r="A85" s="5"/>
      <c r="B85" s="20" t="s">
        <v>181</v>
      </c>
      <c r="C85" s="5" t="s">
        <v>21</v>
      </c>
      <c r="D85" s="11"/>
    </row>
    <row r="86" spans="1:4" ht="15">
      <c r="A86" s="19">
        <v>1</v>
      </c>
      <c r="B86" s="21" t="s">
        <v>182</v>
      </c>
      <c r="C86" s="15" t="s">
        <v>183</v>
      </c>
      <c r="D86" s="11"/>
    </row>
    <row r="87" spans="1:4" ht="15">
      <c r="A87" s="19">
        <v>2</v>
      </c>
      <c r="B87" s="21" t="s">
        <v>184</v>
      </c>
      <c r="C87" s="15" t="s">
        <v>185</v>
      </c>
      <c r="D87" s="11"/>
    </row>
    <row r="88" spans="1:4" ht="15">
      <c r="A88" s="19">
        <v>3</v>
      </c>
      <c r="B88" s="21" t="s">
        <v>186</v>
      </c>
      <c r="C88" s="15" t="s">
        <v>187</v>
      </c>
      <c r="D88" s="11"/>
    </row>
    <row r="89" spans="1:4" ht="15">
      <c r="A89" s="19">
        <v>4</v>
      </c>
      <c r="B89" s="21" t="s">
        <v>188</v>
      </c>
      <c r="C89" s="15" t="s">
        <v>189</v>
      </c>
      <c r="D89" s="11"/>
    </row>
    <row r="90" spans="1:4" ht="15">
      <c r="A90" s="19">
        <v>5</v>
      </c>
      <c r="B90" s="21" t="s">
        <v>190</v>
      </c>
      <c r="C90" s="15" t="s">
        <v>191</v>
      </c>
      <c r="D90" s="11"/>
    </row>
    <row r="91" spans="1:4" ht="15">
      <c r="A91" s="19">
        <v>6</v>
      </c>
      <c r="B91" s="21" t="s">
        <v>192</v>
      </c>
      <c r="C91" s="15" t="s">
        <v>193</v>
      </c>
      <c r="D91" s="11"/>
    </row>
    <row r="92" spans="1:4" ht="15">
      <c r="A92" s="19">
        <v>7</v>
      </c>
      <c r="B92" s="21" t="s">
        <v>194</v>
      </c>
      <c r="C92" s="15" t="s">
        <v>195</v>
      </c>
      <c r="D92" s="11"/>
    </row>
    <row r="93" spans="1:4" ht="15">
      <c r="A93" s="11"/>
      <c r="B93" s="11"/>
      <c r="C93" s="11"/>
      <c r="D93" s="11"/>
    </row>
    <row r="94" spans="1:4" ht="15">
      <c r="A94" s="23">
        <v>87</v>
      </c>
      <c r="B94" s="11"/>
      <c r="C94" s="11"/>
      <c r="D94" s="24">
        <f>SUM(D3:D45,D47:D84,D86:D92)</f>
        <v>0</v>
      </c>
    </row>
    <row r="95" spans="1:4" ht="15">
      <c r="A95" s="11"/>
      <c r="B95" s="11"/>
      <c r="C95" s="11"/>
      <c r="D95" s="2">
        <f>D94*1/A94</f>
        <v>0</v>
      </c>
    </row>
    <row r="96" spans="1:4" ht="15">
      <c r="A96" s="11"/>
      <c r="B96" s="11"/>
      <c r="C96" s="11"/>
      <c r="D96" s="11"/>
    </row>
    <row r="97" spans="1:4" ht="15">
      <c r="A97" s="11"/>
      <c r="B97" s="11"/>
      <c r="C97" s="11"/>
      <c r="D97" s="11"/>
    </row>
    <row r="98" spans="1:4" ht="15">
      <c r="A98" s="11"/>
      <c r="B98" s="11"/>
      <c r="C98" s="11"/>
      <c r="D98" s="11"/>
    </row>
    <row r="99" spans="1:4" ht="15">
      <c r="A99" s="11"/>
      <c r="B99" s="11"/>
      <c r="C99" s="11"/>
      <c r="D99" s="11"/>
    </row>
    <row r="100" spans="1:4" ht="15">
      <c r="A100" s="11"/>
      <c r="B100" s="11"/>
      <c r="C100" s="11"/>
      <c r="D100" s="11"/>
    </row>
    <row r="101" spans="1:4" ht="15">
      <c r="A101" s="11"/>
      <c r="B101" s="11"/>
      <c r="C101" s="11"/>
      <c r="D101" s="11"/>
    </row>
    <row r="102" spans="1:4" ht="15">
      <c r="A102" s="11"/>
      <c r="B102" s="11"/>
      <c r="C102" s="11"/>
      <c r="D102" s="11"/>
    </row>
    <row r="103" spans="1:4" ht="15">
      <c r="A103" s="11"/>
      <c r="B103" s="11"/>
      <c r="C103" s="11"/>
      <c r="D103" s="11"/>
    </row>
    <row r="104" spans="1:4" ht="15">
      <c r="A104" s="11"/>
      <c r="B104" s="11"/>
      <c r="C104" s="11"/>
      <c r="D104" s="11"/>
    </row>
    <row r="105" spans="1:4" ht="15">
      <c r="A105" s="11"/>
      <c r="B105" s="11"/>
      <c r="C105" s="11"/>
      <c r="D105" s="11"/>
    </row>
    <row r="106" spans="1:4" ht="15">
      <c r="A106" s="11"/>
      <c r="B106" s="11"/>
      <c r="C106" s="11"/>
      <c r="D106" s="11"/>
    </row>
    <row r="107" spans="1:4" ht="15">
      <c r="A107" s="11"/>
      <c r="B107" s="11"/>
      <c r="C107" s="11"/>
      <c r="D107" s="11"/>
    </row>
    <row r="108" spans="1:4" ht="15">
      <c r="A108" s="11"/>
      <c r="B108" s="11"/>
      <c r="C108" s="11"/>
      <c r="D108" s="11"/>
    </row>
    <row r="109" spans="1:4" ht="15">
      <c r="A109" s="11"/>
      <c r="B109" s="11"/>
      <c r="C109" s="11"/>
      <c r="D109" s="11"/>
    </row>
    <row r="110" spans="1:4" ht="15">
      <c r="A110" s="11"/>
      <c r="B110" s="11"/>
      <c r="C110" s="11"/>
      <c r="D110" s="11"/>
    </row>
    <row r="111" spans="1:4" ht="15">
      <c r="A111" s="11"/>
      <c r="B111" s="11"/>
      <c r="C111" s="11"/>
      <c r="D111" s="11"/>
    </row>
    <row r="112" spans="1:4" ht="15">
      <c r="A112" s="11"/>
      <c r="B112" s="11"/>
      <c r="C112" s="11"/>
      <c r="D112" s="11"/>
    </row>
    <row r="113" spans="1:4" ht="15">
      <c r="A113" s="11"/>
      <c r="B113" s="11"/>
      <c r="C113" s="11"/>
      <c r="D113" s="11"/>
    </row>
    <row r="114" spans="1:4" ht="15">
      <c r="A114" s="11"/>
      <c r="B114" s="11"/>
      <c r="C114" s="11"/>
      <c r="D114" s="11"/>
    </row>
    <row r="115" spans="1:4" ht="15">
      <c r="A115" s="11"/>
      <c r="B115" s="11"/>
      <c r="C115" s="11"/>
      <c r="D115" s="11"/>
    </row>
    <row r="116" spans="1:4" ht="15">
      <c r="A116" s="11"/>
      <c r="B116" s="11"/>
      <c r="C116" s="11"/>
      <c r="D116" s="11"/>
    </row>
    <row r="117" spans="1:4" ht="15">
      <c r="A117" s="11"/>
      <c r="B117" s="11"/>
      <c r="C117" s="11"/>
      <c r="D117" s="11"/>
    </row>
    <row r="118" spans="1:4" ht="15">
      <c r="A118" s="11"/>
      <c r="B118" s="11"/>
      <c r="C118" s="11"/>
      <c r="D118" s="11"/>
    </row>
    <row r="119" spans="1:4" ht="15">
      <c r="A119" s="11"/>
      <c r="B119" s="11"/>
      <c r="C119" s="11"/>
      <c r="D119" s="11"/>
    </row>
    <row r="120" spans="1:4" ht="15">
      <c r="A120" s="11"/>
      <c r="B120" s="11"/>
      <c r="C120" s="11"/>
      <c r="D120" s="11"/>
    </row>
    <row r="121" spans="1:4" ht="15">
      <c r="A121" s="11"/>
      <c r="B121" s="11"/>
      <c r="C121" s="11"/>
      <c r="D121" s="11"/>
    </row>
    <row r="122" spans="1:4" ht="15">
      <c r="A122" s="11"/>
      <c r="B122" s="11"/>
      <c r="C122" s="11"/>
      <c r="D122" s="11"/>
    </row>
    <row r="123" spans="1:4" ht="15">
      <c r="A123" s="11"/>
      <c r="B123" s="11"/>
      <c r="C123" s="11"/>
      <c r="D123" s="11"/>
    </row>
    <row r="124" spans="1:4" ht="15">
      <c r="A124" s="11"/>
      <c r="B124" s="11"/>
      <c r="C124" s="11"/>
      <c r="D124" s="11"/>
    </row>
    <row r="125" spans="1:4" ht="15">
      <c r="A125" s="11"/>
      <c r="B125" s="11"/>
      <c r="C125" s="11"/>
      <c r="D125" s="11"/>
    </row>
    <row r="126" spans="1:4" ht="15">
      <c r="A126" s="11"/>
      <c r="B126" s="11"/>
      <c r="C126" s="11"/>
      <c r="D126" s="11"/>
    </row>
    <row r="127" spans="1:4" ht="15">
      <c r="A127" s="11"/>
      <c r="B127" s="11"/>
      <c r="C127" s="11"/>
      <c r="D127" s="11"/>
    </row>
    <row r="128" spans="1:4" ht="15">
      <c r="A128" s="11"/>
      <c r="B128" s="11"/>
      <c r="C128" s="11"/>
      <c r="D128" s="11"/>
    </row>
    <row r="129" spans="1:4" ht="15">
      <c r="A129" s="11"/>
      <c r="B129" s="11"/>
      <c r="C129" s="11"/>
      <c r="D129" s="11"/>
    </row>
    <row r="130" spans="1:4" ht="15">
      <c r="A130" s="11"/>
      <c r="B130" s="11"/>
      <c r="C130" s="11"/>
      <c r="D130" s="11"/>
    </row>
    <row r="131" spans="1:4" ht="15">
      <c r="A131" s="11"/>
      <c r="B131" s="11"/>
      <c r="C131" s="11"/>
      <c r="D131" s="11"/>
    </row>
    <row r="132" spans="1:4" ht="15">
      <c r="A132" s="11"/>
      <c r="B132" s="11"/>
      <c r="C132" s="11"/>
      <c r="D132" s="11"/>
    </row>
    <row r="133" spans="1:4" ht="15">
      <c r="A133" s="11"/>
      <c r="B133" s="11"/>
      <c r="C133" s="11"/>
      <c r="D133" s="11"/>
    </row>
    <row r="134" spans="1:4" ht="15">
      <c r="A134" s="11"/>
      <c r="B134" s="11"/>
      <c r="C134" s="11"/>
      <c r="D134" s="11"/>
    </row>
    <row r="135" spans="1:4" ht="15">
      <c r="A135" s="11"/>
      <c r="B135" s="11"/>
      <c r="C135" s="11"/>
      <c r="D135" s="11"/>
    </row>
    <row r="136" spans="1:4" ht="15">
      <c r="A136" s="11"/>
      <c r="B136" s="11"/>
      <c r="C136" s="11"/>
      <c r="D136" s="11"/>
    </row>
    <row r="137" spans="1:4" ht="15">
      <c r="A137" s="11"/>
      <c r="B137" s="11"/>
      <c r="C137" s="11"/>
      <c r="D137" s="11"/>
    </row>
    <row r="138" spans="1:4" ht="15">
      <c r="A138" s="11"/>
      <c r="B138" s="11"/>
      <c r="C138" s="11"/>
      <c r="D138" s="11"/>
    </row>
    <row r="139" spans="1:4" ht="15">
      <c r="A139" s="11"/>
      <c r="B139" s="11"/>
      <c r="C139" s="11"/>
      <c r="D139" s="11"/>
    </row>
    <row r="140" spans="1:4" ht="15">
      <c r="A140" s="11"/>
      <c r="B140" s="11"/>
      <c r="C140" s="11"/>
      <c r="D140" s="11"/>
    </row>
    <row r="141" spans="1:4" ht="15">
      <c r="A141" s="11"/>
      <c r="B141" s="11"/>
      <c r="C141" s="11"/>
      <c r="D141" s="11"/>
    </row>
    <row r="142" spans="1:4" ht="15">
      <c r="A142" s="11"/>
      <c r="B142" s="11"/>
      <c r="C142" s="11"/>
      <c r="D142" s="11"/>
    </row>
    <row r="143" spans="1:4" ht="15">
      <c r="A143" s="11"/>
      <c r="B143" s="11"/>
      <c r="C143" s="11"/>
      <c r="D143" s="11"/>
    </row>
    <row r="144" spans="1:4" ht="15">
      <c r="A144" s="11"/>
      <c r="B144" s="11"/>
      <c r="C144" s="11"/>
      <c r="D144" s="11"/>
    </row>
    <row r="145" spans="1:4" ht="15">
      <c r="A145" s="11"/>
      <c r="B145" s="11"/>
      <c r="C145" s="11"/>
      <c r="D145" s="11"/>
    </row>
    <row r="146" spans="1:4" ht="15">
      <c r="A146" s="11"/>
      <c r="B146" s="11"/>
      <c r="C146" s="11"/>
      <c r="D146" s="11"/>
    </row>
    <row r="147" spans="1:4" ht="15">
      <c r="A147" s="11"/>
      <c r="B147" s="11"/>
      <c r="C147" s="11"/>
      <c r="D147" s="11"/>
    </row>
    <row r="148" spans="1:4" ht="15">
      <c r="A148" s="11"/>
      <c r="B148" s="11"/>
      <c r="C148" s="11"/>
      <c r="D148" s="11"/>
    </row>
    <row r="149" spans="1:4" ht="15">
      <c r="A149" s="11"/>
      <c r="B149" s="11"/>
      <c r="C149" s="11"/>
      <c r="D149" s="11"/>
    </row>
    <row r="150" spans="1:4" ht="15">
      <c r="A150" s="11"/>
      <c r="B150" s="11"/>
      <c r="C150" s="11"/>
      <c r="D150" s="11"/>
    </row>
    <row r="151" spans="1:4" ht="15">
      <c r="A151" s="11"/>
      <c r="B151" s="11"/>
      <c r="C151" s="11"/>
      <c r="D151" s="11"/>
    </row>
    <row r="152" spans="1:4" ht="15">
      <c r="A152" s="11"/>
      <c r="B152" s="11"/>
      <c r="C152" s="11"/>
      <c r="D152" s="11"/>
    </row>
    <row r="153" spans="1:4" ht="15">
      <c r="A153" s="11"/>
      <c r="B153" s="11"/>
      <c r="C153" s="11"/>
      <c r="D153" s="11"/>
    </row>
    <row r="154" spans="1:4" ht="15">
      <c r="A154" s="11"/>
      <c r="B154" s="11"/>
      <c r="C154" s="11"/>
      <c r="D154" s="11"/>
    </row>
    <row r="155" spans="1:4" ht="15">
      <c r="A155" s="11"/>
      <c r="B155" s="11"/>
      <c r="C155" s="11"/>
      <c r="D155" s="11"/>
    </row>
    <row r="156" spans="1:4" ht="15">
      <c r="A156" s="11"/>
      <c r="B156" s="11"/>
      <c r="C156" s="11"/>
      <c r="D156" s="11"/>
    </row>
    <row r="157" spans="1:4" ht="15">
      <c r="A157" s="11"/>
      <c r="B157" s="11"/>
      <c r="C157" s="11"/>
      <c r="D157" s="11"/>
    </row>
    <row r="158" spans="1:4" ht="15">
      <c r="A158" s="11"/>
      <c r="B158" s="11"/>
      <c r="C158" s="11"/>
      <c r="D158" s="11"/>
    </row>
    <row r="159" spans="1:4" ht="15">
      <c r="A159" s="11"/>
      <c r="B159" s="11"/>
      <c r="C159" s="11"/>
      <c r="D159" s="11"/>
    </row>
    <row r="160" spans="1:4" ht="15">
      <c r="A160" s="11"/>
      <c r="B160" s="11"/>
      <c r="C160" s="11"/>
      <c r="D160" s="11"/>
    </row>
    <row r="161" spans="1:4" ht="15">
      <c r="A161" s="11"/>
      <c r="B161" s="11"/>
      <c r="C161" s="11"/>
      <c r="D161" s="11"/>
    </row>
    <row r="162" spans="1:4" ht="15">
      <c r="A162" s="11"/>
      <c r="B162" s="11"/>
      <c r="C162" s="11"/>
      <c r="D162" s="11"/>
    </row>
    <row r="163" spans="1:4" ht="15">
      <c r="A163" s="11"/>
      <c r="B163" s="11"/>
      <c r="C163" s="11"/>
      <c r="D163" s="11"/>
    </row>
    <row r="164" spans="1:4" ht="15">
      <c r="A164" s="11"/>
      <c r="B164" s="11"/>
      <c r="C164" s="11"/>
      <c r="D164" s="11"/>
    </row>
    <row r="165" spans="1:4" ht="15">
      <c r="A165" s="11"/>
      <c r="B165" s="11"/>
      <c r="C165" s="11"/>
      <c r="D165" s="11"/>
    </row>
    <row r="166" spans="1:4" ht="15">
      <c r="A166" s="11"/>
      <c r="B166" s="11"/>
      <c r="C166" s="11"/>
      <c r="D166" s="11"/>
    </row>
    <row r="167" spans="1:4" ht="15">
      <c r="A167" s="11"/>
      <c r="B167" s="11"/>
      <c r="C167" s="11"/>
      <c r="D167" s="11"/>
    </row>
    <row r="168" spans="1:4" ht="15">
      <c r="A168" s="11"/>
      <c r="B168" s="11"/>
      <c r="C168" s="11"/>
      <c r="D168" s="11"/>
    </row>
    <row r="169" spans="1:4" ht="15">
      <c r="A169" s="11"/>
      <c r="B169" s="11"/>
      <c r="C169" s="11"/>
      <c r="D169" s="11"/>
    </row>
    <row r="170" spans="1:4" ht="15">
      <c r="A170" s="11"/>
      <c r="B170" s="11"/>
      <c r="C170" s="11"/>
      <c r="D170" s="11"/>
    </row>
    <row r="171" spans="1:4" ht="15">
      <c r="A171" s="11"/>
      <c r="B171" s="11"/>
      <c r="C171" s="11"/>
      <c r="D171" s="11"/>
    </row>
    <row r="172" spans="1:4" ht="15">
      <c r="A172" s="11"/>
      <c r="B172" s="11"/>
      <c r="C172" s="11"/>
      <c r="D172" s="11"/>
    </row>
    <row r="173" spans="1:4" ht="15">
      <c r="A173" s="11"/>
      <c r="B173" s="11"/>
      <c r="C173" s="11"/>
      <c r="D173" s="11"/>
    </row>
    <row r="174" spans="1:4" ht="15">
      <c r="A174" s="11"/>
      <c r="B174" s="11"/>
      <c r="C174" s="11"/>
      <c r="D174" s="11"/>
    </row>
    <row r="175" spans="1:4" ht="15">
      <c r="A175" s="11"/>
      <c r="B175" s="11"/>
      <c r="C175" s="11"/>
      <c r="D175" s="11"/>
    </row>
    <row r="176" spans="1:4" ht="15">
      <c r="A176" s="11"/>
      <c r="B176" s="11"/>
      <c r="C176" s="11"/>
      <c r="D176" s="11"/>
    </row>
    <row r="177" spans="1:4" ht="15">
      <c r="A177" s="11"/>
      <c r="B177" s="11"/>
      <c r="C177" s="11"/>
      <c r="D177" s="11"/>
    </row>
    <row r="178" spans="1:4" ht="15">
      <c r="A178" s="11"/>
      <c r="B178" s="11"/>
      <c r="C178" s="11"/>
      <c r="D178" s="11"/>
    </row>
    <row r="179" spans="1:4" ht="15">
      <c r="A179" s="11"/>
      <c r="B179" s="11"/>
      <c r="C179" s="11"/>
      <c r="D179" s="11"/>
    </row>
    <row r="180" spans="1:4" ht="15">
      <c r="A180" s="11"/>
      <c r="B180" s="11"/>
      <c r="C180" s="11"/>
      <c r="D180" s="11"/>
    </row>
    <row r="181" spans="1:4" ht="15">
      <c r="A181" s="11"/>
      <c r="B181" s="11"/>
      <c r="C181" s="11"/>
      <c r="D181" s="11"/>
    </row>
    <row r="182" spans="1:4" ht="15">
      <c r="A182" s="11"/>
      <c r="B182" s="11"/>
      <c r="C182" s="11"/>
      <c r="D182" s="11"/>
    </row>
    <row r="183" spans="1:4" ht="15">
      <c r="A183" s="11"/>
      <c r="B183" s="11"/>
      <c r="C183" s="11"/>
      <c r="D183" s="11"/>
    </row>
    <row r="184" spans="1:4" ht="15">
      <c r="A184" s="11"/>
      <c r="B184" s="11"/>
      <c r="C184" s="11"/>
      <c r="D184" s="11"/>
    </row>
    <row r="185" spans="1:4" ht="15">
      <c r="A185" s="11"/>
      <c r="B185" s="11"/>
      <c r="C185" s="11"/>
      <c r="D185" s="11"/>
    </row>
    <row r="186" spans="1:4" ht="15">
      <c r="A186" s="11"/>
      <c r="B186" s="11"/>
      <c r="C186" s="11"/>
      <c r="D186" s="11"/>
    </row>
    <row r="187" spans="1:4" ht="15">
      <c r="A187" s="11"/>
      <c r="B187" s="11"/>
      <c r="C187" s="11"/>
      <c r="D187" s="11"/>
    </row>
    <row r="188" spans="1:4" ht="15">
      <c r="A188" s="11"/>
      <c r="B188" s="11"/>
      <c r="C188" s="11"/>
      <c r="D188" s="11"/>
    </row>
    <row r="189" spans="1:4" ht="15">
      <c r="A189" s="11"/>
      <c r="B189" s="11"/>
      <c r="C189" s="11"/>
      <c r="D189" s="11"/>
    </row>
    <row r="190" spans="1:4" ht="15">
      <c r="A190" s="11"/>
      <c r="B190" s="11"/>
      <c r="C190" s="11"/>
      <c r="D190" s="11"/>
    </row>
    <row r="191" spans="1:4" ht="15">
      <c r="A191" s="11"/>
      <c r="B191" s="11"/>
      <c r="C191" s="11"/>
      <c r="D191" s="11"/>
    </row>
    <row r="192" spans="1:4" ht="15">
      <c r="A192" s="11"/>
      <c r="B192" s="11"/>
      <c r="C192" s="11"/>
      <c r="D192" s="11"/>
    </row>
    <row r="193" spans="1:4" ht="15">
      <c r="A193" s="11"/>
      <c r="B193" s="11"/>
      <c r="C193" s="11"/>
      <c r="D193" s="11"/>
    </row>
    <row r="194" spans="1:4" ht="15">
      <c r="A194" s="11"/>
      <c r="B194" s="11"/>
      <c r="C194" s="11"/>
      <c r="D194" s="11"/>
    </row>
    <row r="195" spans="1:4" ht="15">
      <c r="A195" s="11"/>
      <c r="B195" s="11"/>
      <c r="C195" s="11"/>
      <c r="D195" s="11"/>
    </row>
    <row r="196" spans="1:4" ht="15">
      <c r="A196" s="11"/>
      <c r="B196" s="11"/>
      <c r="C196" s="11"/>
      <c r="D196" s="11"/>
    </row>
    <row r="197" spans="1:4" ht="15">
      <c r="A197" s="11"/>
      <c r="B197" s="11"/>
      <c r="C197" s="11"/>
      <c r="D197" s="11"/>
    </row>
    <row r="198" spans="1:4" ht="15">
      <c r="A198" s="11"/>
      <c r="B198" s="11"/>
      <c r="C198" s="11"/>
      <c r="D198" s="11"/>
    </row>
    <row r="199" spans="1:4" ht="15">
      <c r="A199" s="11"/>
      <c r="B199" s="11"/>
      <c r="C199" s="11"/>
      <c r="D199" s="11"/>
    </row>
    <row r="200" spans="1:4" ht="15">
      <c r="A200" s="11"/>
      <c r="B200" s="11"/>
      <c r="C200" s="11"/>
      <c r="D200" s="11"/>
    </row>
    <row r="201" spans="1:4" ht="15">
      <c r="A201" s="11"/>
      <c r="B201" s="11"/>
      <c r="C201" s="11"/>
      <c r="D201" s="11"/>
    </row>
    <row r="202" spans="1:4" ht="15">
      <c r="A202" s="11"/>
      <c r="B202" s="11"/>
      <c r="C202" s="11"/>
      <c r="D202" s="11"/>
    </row>
    <row r="203" spans="1:4" ht="15">
      <c r="A203" s="11"/>
      <c r="B203" s="11"/>
      <c r="C203" s="11"/>
      <c r="D203" s="11"/>
    </row>
    <row r="204" spans="1:4" ht="15">
      <c r="A204" s="11"/>
      <c r="B204" s="11"/>
      <c r="C204" s="11"/>
      <c r="D204" s="11"/>
    </row>
    <row r="205" spans="1:4" ht="15">
      <c r="A205" s="11"/>
      <c r="B205" s="11"/>
      <c r="C205" s="11"/>
      <c r="D205" s="11"/>
    </row>
    <row r="206" spans="1:4" ht="15">
      <c r="A206" s="11"/>
      <c r="B206" s="11"/>
      <c r="C206" s="11"/>
      <c r="D206" s="11"/>
    </row>
    <row r="207" spans="1:4" ht="15">
      <c r="A207" s="11"/>
      <c r="B207" s="11"/>
      <c r="C207" s="11"/>
      <c r="D207" s="11"/>
    </row>
    <row r="208" spans="1:4" ht="15">
      <c r="A208" s="11"/>
      <c r="B208" s="11"/>
      <c r="C208" s="11"/>
      <c r="D208" s="11"/>
    </row>
    <row r="209" spans="1:4" ht="15">
      <c r="A209" s="11"/>
      <c r="B209" s="11"/>
      <c r="C209" s="11"/>
      <c r="D209" s="11"/>
    </row>
    <row r="210" spans="1:4" ht="15">
      <c r="A210" s="11"/>
      <c r="B210" s="11"/>
      <c r="C210" s="11"/>
      <c r="D210" s="11"/>
    </row>
    <row r="211" spans="1:4" ht="15">
      <c r="A211" s="11"/>
      <c r="B211" s="11"/>
      <c r="C211" s="11"/>
      <c r="D211" s="11"/>
    </row>
    <row r="212" spans="1:4" ht="15">
      <c r="A212" s="11"/>
      <c r="B212" s="11"/>
      <c r="C212" s="11"/>
      <c r="D212" s="11"/>
    </row>
    <row r="213" spans="1:4" ht="15">
      <c r="A213" s="11"/>
      <c r="B213" s="11"/>
      <c r="C213" s="11"/>
      <c r="D213" s="11"/>
    </row>
    <row r="214" spans="1:4" ht="15">
      <c r="A214" s="11"/>
      <c r="B214" s="11"/>
      <c r="C214" s="11"/>
      <c r="D214" s="11"/>
    </row>
    <row r="215" spans="1:4" ht="15">
      <c r="A215" s="11"/>
      <c r="B215" s="11"/>
      <c r="C215" s="11"/>
      <c r="D215" s="11"/>
    </row>
    <row r="216" spans="1:4" ht="15">
      <c r="A216" s="11"/>
      <c r="B216" s="11"/>
      <c r="C216" s="11"/>
      <c r="D216" s="11"/>
    </row>
    <row r="217" spans="1:4" ht="15">
      <c r="A217" s="11"/>
      <c r="B217" s="11"/>
      <c r="C217" s="11"/>
      <c r="D217" s="11"/>
    </row>
    <row r="218" spans="1:4" ht="15">
      <c r="A218" s="11"/>
      <c r="B218" s="11"/>
      <c r="C218" s="11"/>
      <c r="D218" s="11"/>
    </row>
    <row r="219" spans="1:4" ht="15">
      <c r="A219" s="11"/>
      <c r="B219" s="11"/>
      <c r="C219" s="11"/>
      <c r="D219" s="11"/>
    </row>
    <row r="220" spans="1:4" ht="15">
      <c r="A220" s="11"/>
      <c r="B220" s="11"/>
      <c r="C220" s="11"/>
      <c r="D220" s="11"/>
    </row>
    <row r="221" spans="1:4" ht="15">
      <c r="A221" s="11"/>
      <c r="B221" s="11"/>
      <c r="C221" s="11"/>
      <c r="D221" s="11"/>
    </row>
    <row r="222" spans="1:4" ht="15">
      <c r="A222" s="11"/>
      <c r="B222" s="11"/>
      <c r="C222" s="11"/>
      <c r="D222" s="11"/>
    </row>
    <row r="223" spans="1:4" ht="15">
      <c r="A223" s="11"/>
      <c r="B223" s="11"/>
      <c r="C223" s="11"/>
      <c r="D223" s="11"/>
    </row>
    <row r="224" spans="1:4" ht="15">
      <c r="A224" s="11"/>
      <c r="B224" s="11"/>
      <c r="C224" s="11"/>
      <c r="D224" s="11"/>
    </row>
    <row r="225" spans="1:4" ht="15">
      <c r="A225" s="11"/>
      <c r="B225" s="11"/>
      <c r="C225" s="11"/>
      <c r="D225" s="11"/>
    </row>
    <row r="226" spans="1:4" ht="15">
      <c r="A226" s="11"/>
      <c r="B226" s="11"/>
      <c r="C226" s="11"/>
      <c r="D226" s="11"/>
    </row>
    <row r="227" spans="1:4" ht="15">
      <c r="A227" s="11"/>
      <c r="B227" s="11"/>
      <c r="C227" s="11"/>
      <c r="D227" s="11"/>
    </row>
    <row r="228" spans="1:4" ht="15">
      <c r="A228" s="11"/>
      <c r="B228" s="11"/>
      <c r="C228" s="11"/>
      <c r="D228" s="11"/>
    </row>
    <row r="229" spans="1:4" ht="15">
      <c r="A229" s="11"/>
      <c r="B229" s="11"/>
      <c r="C229" s="11"/>
      <c r="D229" s="11"/>
    </row>
    <row r="230" spans="1:4" ht="15">
      <c r="A230" s="11"/>
      <c r="B230" s="11"/>
      <c r="C230" s="11"/>
      <c r="D230" s="11"/>
    </row>
    <row r="231" spans="1:4" ht="15">
      <c r="A231" s="11"/>
      <c r="B231" s="11"/>
      <c r="C231" s="11"/>
      <c r="D231" s="11"/>
    </row>
    <row r="232" spans="1:4" ht="15">
      <c r="A232" s="11"/>
      <c r="B232" s="11"/>
      <c r="C232" s="11"/>
      <c r="D232" s="11"/>
    </row>
    <row r="233" spans="1:4" ht="15">
      <c r="A233" s="11"/>
      <c r="B233" s="11"/>
      <c r="C233" s="11"/>
      <c r="D233" s="11"/>
    </row>
    <row r="234" spans="1:4" ht="15">
      <c r="A234" s="11"/>
      <c r="B234" s="11"/>
      <c r="C234" s="11"/>
      <c r="D234" s="11"/>
    </row>
    <row r="235" spans="1:4" ht="15">
      <c r="A235" s="11"/>
      <c r="B235" s="11"/>
      <c r="C235" s="11"/>
      <c r="D235" s="11"/>
    </row>
    <row r="236" spans="1:4" ht="15">
      <c r="A236" s="11"/>
      <c r="B236" s="11"/>
      <c r="C236" s="11"/>
      <c r="D236" s="11"/>
    </row>
    <row r="237" spans="1:4" ht="15">
      <c r="A237" s="11"/>
      <c r="B237" s="11"/>
      <c r="C237" s="11"/>
      <c r="D237" s="11"/>
    </row>
    <row r="238" spans="1:4" ht="15">
      <c r="A238" s="11"/>
      <c r="B238" s="11"/>
      <c r="C238" s="11"/>
      <c r="D238" s="11"/>
    </row>
    <row r="239" spans="1:4" ht="15">
      <c r="A239" s="11"/>
      <c r="B239" s="11"/>
      <c r="C239" s="11"/>
      <c r="D239" s="11"/>
    </row>
    <row r="240" spans="1:4" ht="15">
      <c r="A240" s="11"/>
      <c r="B240" s="11"/>
      <c r="C240" s="11"/>
      <c r="D240" s="11"/>
    </row>
    <row r="241" spans="1:4" ht="15">
      <c r="A241" s="11"/>
      <c r="B241" s="11"/>
      <c r="C241" s="11"/>
      <c r="D241" s="11"/>
    </row>
    <row r="242" spans="1:4" ht="15">
      <c r="A242" s="11"/>
      <c r="B242" s="11"/>
      <c r="C242" s="11"/>
      <c r="D242" s="11"/>
    </row>
    <row r="243" spans="1:4" ht="15">
      <c r="A243" s="11"/>
      <c r="B243" s="11"/>
      <c r="C243" s="11"/>
      <c r="D243" s="11"/>
    </row>
    <row r="244" spans="1:4" ht="15">
      <c r="A244" s="11"/>
      <c r="B244" s="11"/>
      <c r="C244" s="11"/>
      <c r="D244" s="11"/>
    </row>
    <row r="245" spans="1:4" ht="15">
      <c r="A245" s="11"/>
      <c r="B245" s="11"/>
      <c r="C245" s="11"/>
      <c r="D245" s="11"/>
    </row>
    <row r="246" spans="1:4" ht="15">
      <c r="A246" s="11"/>
      <c r="B246" s="11"/>
      <c r="C246" s="11"/>
      <c r="D246" s="11"/>
    </row>
    <row r="247" spans="1:4" ht="15">
      <c r="A247" s="11"/>
      <c r="B247" s="11"/>
      <c r="C247" s="11"/>
      <c r="D247" s="11"/>
    </row>
    <row r="248" spans="1:4" ht="15">
      <c r="A248" s="11"/>
      <c r="B248" s="11"/>
      <c r="C248" s="11"/>
      <c r="D248" s="11"/>
    </row>
    <row r="249" spans="1:4" ht="15">
      <c r="A249" s="11"/>
      <c r="B249" s="11"/>
      <c r="C249" s="11"/>
      <c r="D249" s="11"/>
    </row>
    <row r="250" spans="1:4" ht="15">
      <c r="A250" s="11"/>
      <c r="B250" s="11"/>
      <c r="C250" s="11"/>
      <c r="D250" s="11"/>
    </row>
    <row r="251" spans="1:4" ht="15">
      <c r="A251" s="11"/>
      <c r="B251" s="11"/>
      <c r="C251" s="11"/>
      <c r="D251" s="11"/>
    </row>
    <row r="252" spans="1:4" ht="15">
      <c r="A252" s="11"/>
      <c r="B252" s="11"/>
      <c r="C252" s="11"/>
      <c r="D252" s="11"/>
    </row>
    <row r="253" spans="1:4" ht="15">
      <c r="A253" s="11"/>
      <c r="B253" s="11"/>
      <c r="C253" s="11"/>
      <c r="D253" s="11"/>
    </row>
    <row r="254" spans="1:4" ht="15">
      <c r="A254" s="11"/>
      <c r="B254" s="11"/>
      <c r="C254" s="11"/>
      <c r="D254" s="11"/>
    </row>
    <row r="255" spans="1:4" ht="15">
      <c r="A255" s="11"/>
      <c r="B255" s="11"/>
      <c r="C255" s="11"/>
      <c r="D255" s="11"/>
    </row>
    <row r="256" spans="1:4" ht="15">
      <c r="A256" s="11"/>
      <c r="B256" s="11"/>
      <c r="C256" s="11"/>
      <c r="D256" s="11"/>
    </row>
    <row r="257" spans="1:4" ht="15">
      <c r="A257" s="11"/>
      <c r="B257" s="11"/>
      <c r="C257" s="11"/>
      <c r="D257" s="11"/>
    </row>
    <row r="258" spans="1:4" ht="15">
      <c r="A258" s="11"/>
      <c r="B258" s="11"/>
      <c r="C258" s="11"/>
      <c r="D258" s="11"/>
    </row>
    <row r="259" spans="1:4" ht="15">
      <c r="A259" s="11"/>
      <c r="B259" s="11"/>
      <c r="C259" s="11"/>
      <c r="D259" s="11"/>
    </row>
    <row r="260" spans="1:4" ht="15">
      <c r="A260" s="11"/>
      <c r="B260" s="11"/>
      <c r="C260" s="11"/>
      <c r="D260" s="11"/>
    </row>
    <row r="261" spans="1:4" ht="15">
      <c r="A261" s="11"/>
      <c r="B261" s="11"/>
      <c r="C261" s="11"/>
      <c r="D261" s="11"/>
    </row>
    <row r="262" spans="1:4" ht="15">
      <c r="A262" s="11"/>
      <c r="B262" s="11"/>
      <c r="C262" s="11"/>
      <c r="D262" s="11"/>
    </row>
    <row r="263" spans="1:4" ht="15">
      <c r="A263" s="11"/>
      <c r="B263" s="11"/>
      <c r="C263" s="11"/>
      <c r="D263" s="11"/>
    </row>
    <row r="264" spans="1:4" ht="15">
      <c r="A264" s="11"/>
      <c r="B264" s="11"/>
      <c r="C264" s="11"/>
      <c r="D264" s="11"/>
    </row>
    <row r="265" spans="1:4" ht="15">
      <c r="A265" s="11"/>
      <c r="B265" s="11"/>
      <c r="C265" s="11"/>
      <c r="D265" s="11"/>
    </row>
    <row r="266" spans="1:4" ht="15">
      <c r="A266" s="11"/>
      <c r="B266" s="11"/>
      <c r="C266" s="11"/>
      <c r="D266" s="11"/>
    </row>
    <row r="267" spans="1:4" ht="15">
      <c r="A267" s="11"/>
      <c r="B267" s="11"/>
      <c r="C267" s="11"/>
      <c r="D267" s="11"/>
    </row>
    <row r="268" spans="1:4" ht="15">
      <c r="A268" s="11"/>
      <c r="B268" s="11"/>
      <c r="C268" s="11"/>
      <c r="D268" s="11"/>
    </row>
    <row r="269" spans="1:4" ht="15">
      <c r="A269" s="11"/>
      <c r="B269" s="11"/>
      <c r="C269" s="11"/>
      <c r="D269" s="11"/>
    </row>
    <row r="270" spans="1:4" ht="15">
      <c r="A270" s="11"/>
      <c r="B270" s="11"/>
      <c r="C270" s="11"/>
      <c r="D270" s="11"/>
    </row>
    <row r="271" spans="1:4" ht="15">
      <c r="A271" s="11"/>
      <c r="B271" s="11"/>
      <c r="C271" s="11"/>
      <c r="D271" s="11"/>
    </row>
    <row r="272" spans="1:4" ht="15">
      <c r="A272" s="11"/>
      <c r="B272" s="11"/>
      <c r="C272" s="11"/>
      <c r="D272" s="11"/>
    </row>
    <row r="273" spans="1:4" ht="15">
      <c r="A273" s="11"/>
      <c r="B273" s="11"/>
      <c r="C273" s="11"/>
      <c r="D273" s="11"/>
    </row>
    <row r="274" spans="1:4" ht="15">
      <c r="A274" s="11"/>
      <c r="B274" s="11"/>
      <c r="C274" s="11"/>
      <c r="D274" s="11"/>
    </row>
    <row r="275" spans="1:4" ht="15">
      <c r="A275" s="11"/>
      <c r="B275" s="11"/>
      <c r="C275" s="11"/>
      <c r="D275" s="11"/>
    </row>
    <row r="276" spans="1:4" ht="15">
      <c r="A276" s="11"/>
      <c r="B276" s="11"/>
      <c r="C276" s="11"/>
      <c r="D276" s="11"/>
    </row>
    <row r="277" spans="1:4" ht="15">
      <c r="A277" s="11"/>
      <c r="B277" s="11"/>
      <c r="C277" s="11"/>
      <c r="D277" s="11"/>
    </row>
    <row r="278" spans="1:4" ht="15">
      <c r="A278" s="11"/>
      <c r="B278" s="11"/>
      <c r="C278" s="11"/>
      <c r="D278" s="11"/>
    </row>
    <row r="279" spans="1:4" ht="15">
      <c r="A279" s="11"/>
      <c r="B279" s="11"/>
      <c r="C279" s="11"/>
      <c r="D279" s="11"/>
    </row>
    <row r="280" spans="1:4" ht="15">
      <c r="A280" s="11"/>
      <c r="B280" s="11"/>
      <c r="C280" s="11"/>
      <c r="D280" s="11"/>
    </row>
    <row r="281" spans="1:4" ht="15">
      <c r="A281" s="11"/>
      <c r="B281" s="11"/>
      <c r="C281" s="11"/>
      <c r="D281" s="11"/>
    </row>
    <row r="282" spans="1:4" ht="15">
      <c r="A282" s="11"/>
      <c r="B282" s="11"/>
      <c r="C282" s="11"/>
      <c r="D282" s="11"/>
    </row>
    <row r="283" spans="1:4" ht="15">
      <c r="A283" s="11"/>
      <c r="B283" s="11"/>
      <c r="C283" s="11"/>
      <c r="D283" s="11"/>
    </row>
    <row r="284" spans="1:4" ht="15">
      <c r="A284" s="11"/>
      <c r="B284" s="11"/>
      <c r="C284" s="11"/>
      <c r="D284" s="11"/>
    </row>
    <row r="285" spans="1:4" ht="15">
      <c r="A285" s="11"/>
      <c r="B285" s="11"/>
      <c r="C285" s="11"/>
      <c r="D285" s="11"/>
    </row>
    <row r="286" spans="1:4" ht="15">
      <c r="A286" s="11"/>
      <c r="B286" s="11"/>
      <c r="C286" s="11"/>
      <c r="D286" s="11"/>
    </row>
    <row r="287" spans="1:4" ht="15">
      <c r="A287" s="11"/>
      <c r="B287" s="11"/>
      <c r="C287" s="11"/>
      <c r="D287" s="11"/>
    </row>
    <row r="288" spans="1:4" ht="15">
      <c r="A288" s="11"/>
      <c r="B288" s="11"/>
      <c r="C288" s="11"/>
      <c r="D288" s="11"/>
    </row>
    <row r="289" spans="1:4" ht="15">
      <c r="A289" s="11"/>
      <c r="B289" s="11"/>
      <c r="C289" s="11"/>
      <c r="D289" s="11"/>
    </row>
    <row r="290" spans="1:4" ht="15">
      <c r="A290" s="11"/>
      <c r="B290" s="11"/>
      <c r="C290" s="11"/>
      <c r="D290" s="11"/>
    </row>
    <row r="291" spans="1:4" ht="15">
      <c r="A291" s="11"/>
      <c r="B291" s="11"/>
      <c r="C291" s="11"/>
      <c r="D291" s="11"/>
    </row>
    <row r="292" spans="1:4" ht="15">
      <c r="A292" s="11"/>
      <c r="B292" s="11"/>
      <c r="C292" s="11"/>
      <c r="D292" s="11"/>
    </row>
    <row r="293" spans="1:4" ht="15">
      <c r="A293" s="11"/>
      <c r="B293" s="11"/>
      <c r="C293" s="11"/>
      <c r="D293" s="11"/>
    </row>
    <row r="294" spans="1:4" ht="15">
      <c r="A294" s="11"/>
      <c r="B294" s="11"/>
      <c r="C294" s="11"/>
      <c r="D294" s="11"/>
    </row>
    <row r="295" spans="1:4" ht="15">
      <c r="A295" s="11"/>
      <c r="B295" s="11"/>
      <c r="C295" s="11"/>
      <c r="D295" s="11"/>
    </row>
    <row r="296" spans="1:4" ht="15">
      <c r="A296" s="11"/>
      <c r="B296" s="11"/>
      <c r="C296" s="11"/>
      <c r="D296" s="11"/>
    </row>
    <row r="297" spans="1:4" ht="15">
      <c r="A297" s="11"/>
      <c r="B297" s="11"/>
      <c r="C297" s="11"/>
      <c r="D297" s="11"/>
    </row>
    <row r="298" spans="1:4" ht="15">
      <c r="A298" s="11"/>
      <c r="B298" s="11"/>
      <c r="C298" s="11"/>
      <c r="D298" s="11"/>
    </row>
    <row r="299" spans="1:4" ht="15">
      <c r="A299" s="11"/>
      <c r="B299" s="11"/>
      <c r="C299" s="11"/>
      <c r="D299" s="11"/>
    </row>
    <row r="300" spans="1:4" ht="15">
      <c r="A300" s="11"/>
      <c r="B300" s="11"/>
      <c r="C300" s="11"/>
      <c r="D300" s="11"/>
    </row>
    <row r="301" spans="1:4" ht="15">
      <c r="A301" s="11"/>
      <c r="B301" s="11"/>
      <c r="C301" s="11"/>
      <c r="D301" s="11"/>
    </row>
    <row r="302" spans="1:4" ht="15">
      <c r="A302" s="11"/>
      <c r="B302" s="11"/>
      <c r="C302" s="11"/>
      <c r="D302" s="11"/>
    </row>
    <row r="303" spans="1:4" ht="15">
      <c r="A303" s="11"/>
      <c r="B303" s="11"/>
      <c r="C303" s="11"/>
      <c r="D303" s="11"/>
    </row>
    <row r="304" spans="1:4" ht="15">
      <c r="A304" s="11"/>
      <c r="B304" s="11"/>
      <c r="C304" s="11"/>
      <c r="D304" s="11"/>
    </row>
    <row r="305" spans="1:4" ht="15">
      <c r="A305" s="11"/>
      <c r="B305" s="11"/>
      <c r="C305" s="11"/>
      <c r="D305" s="11"/>
    </row>
    <row r="306" spans="1:4" ht="15">
      <c r="A306" s="11"/>
      <c r="B306" s="11"/>
      <c r="C306" s="11"/>
      <c r="D306" s="11"/>
    </row>
    <row r="307" spans="1:4" ht="15">
      <c r="A307" s="11"/>
      <c r="B307" s="11"/>
      <c r="C307" s="11"/>
      <c r="D307" s="11"/>
    </row>
    <row r="308" spans="1:4" ht="15">
      <c r="A308" s="11"/>
      <c r="B308" s="11"/>
      <c r="C308" s="11"/>
      <c r="D308" s="11"/>
    </row>
    <row r="309" spans="1:4" ht="15">
      <c r="A309" s="11"/>
      <c r="B309" s="11"/>
      <c r="C309" s="11"/>
      <c r="D309" s="11"/>
    </row>
    <row r="310" spans="1:4" ht="15">
      <c r="A310" s="11"/>
      <c r="B310" s="11"/>
      <c r="C310" s="11"/>
      <c r="D310" s="11"/>
    </row>
    <row r="311" spans="1:4" ht="15">
      <c r="A311" s="11"/>
      <c r="B311" s="11"/>
      <c r="C311" s="11"/>
      <c r="D311" s="11"/>
    </row>
    <row r="312" spans="1:4" ht="15">
      <c r="A312" s="11"/>
      <c r="B312" s="11"/>
      <c r="C312" s="11"/>
      <c r="D312" s="11"/>
    </row>
    <row r="313" spans="1:4" ht="15">
      <c r="A313" s="11"/>
      <c r="B313" s="11"/>
      <c r="C313" s="11"/>
      <c r="D313" s="11"/>
    </row>
    <row r="314" spans="1:4" ht="15">
      <c r="A314" s="11"/>
      <c r="B314" s="11"/>
      <c r="C314" s="11"/>
      <c r="D314" s="11"/>
    </row>
    <row r="315" spans="1:4" ht="15">
      <c r="A315" s="11"/>
      <c r="B315" s="11"/>
      <c r="C315" s="11"/>
      <c r="D315" s="11"/>
    </row>
    <row r="316" spans="1:4" ht="15">
      <c r="A316" s="11"/>
      <c r="B316" s="11"/>
      <c r="C316" s="11"/>
      <c r="D316" s="11"/>
    </row>
    <row r="317" spans="1:4" ht="15">
      <c r="A317" s="11"/>
      <c r="B317" s="11"/>
      <c r="C317" s="11"/>
      <c r="D317" s="11"/>
    </row>
    <row r="318" spans="1:4" ht="15">
      <c r="A318" s="11"/>
      <c r="B318" s="11"/>
      <c r="C318" s="11"/>
      <c r="D318" s="11"/>
    </row>
    <row r="319" spans="1:4" ht="15">
      <c r="A319" s="11"/>
      <c r="B319" s="11"/>
      <c r="C319" s="11"/>
      <c r="D319" s="11"/>
    </row>
    <row r="320" spans="1:4" ht="15">
      <c r="A320" s="11"/>
      <c r="B320" s="11"/>
      <c r="C320" s="11"/>
      <c r="D320" s="11"/>
    </row>
    <row r="321" spans="1:4" ht="15">
      <c r="A321" s="11"/>
      <c r="B321" s="11"/>
      <c r="C321" s="11"/>
      <c r="D321" s="11"/>
    </row>
    <row r="322" spans="1:4" ht="15">
      <c r="A322" s="11"/>
      <c r="B322" s="11"/>
      <c r="C322" s="11"/>
      <c r="D322" s="11"/>
    </row>
    <row r="323" spans="1:4" ht="15">
      <c r="A323" s="11"/>
      <c r="B323" s="11"/>
      <c r="C323" s="11"/>
      <c r="D323" s="11"/>
    </row>
    <row r="324" spans="1:4" ht="15">
      <c r="A324" s="11"/>
      <c r="B324" s="11"/>
      <c r="C324" s="11"/>
      <c r="D324" s="11"/>
    </row>
    <row r="325" spans="1:4" ht="15">
      <c r="A325" s="11"/>
      <c r="B325" s="11"/>
      <c r="C325" s="11"/>
      <c r="D325" s="11"/>
    </row>
    <row r="326" spans="1:4" ht="15">
      <c r="A326" s="11"/>
      <c r="B326" s="11"/>
      <c r="C326" s="11"/>
      <c r="D326" s="11"/>
    </row>
    <row r="327" spans="1:4" ht="15">
      <c r="A327" s="11"/>
      <c r="B327" s="11"/>
      <c r="C327" s="11"/>
      <c r="D327" s="11"/>
    </row>
    <row r="328" spans="1:4" ht="15">
      <c r="A328" s="11"/>
      <c r="B328" s="11"/>
      <c r="C328" s="11"/>
      <c r="D328" s="11"/>
    </row>
    <row r="329" spans="1:4" ht="15">
      <c r="A329" s="11"/>
      <c r="B329" s="11"/>
      <c r="C329" s="11"/>
      <c r="D329" s="11"/>
    </row>
    <row r="330" spans="1:4" ht="15">
      <c r="A330" s="11"/>
      <c r="B330" s="11"/>
      <c r="C330" s="11"/>
      <c r="D330" s="11"/>
    </row>
    <row r="331" spans="1:4" ht="15">
      <c r="A331" s="11"/>
      <c r="B331" s="11"/>
      <c r="C331" s="11"/>
      <c r="D331" s="11"/>
    </row>
    <row r="332" spans="1:4" ht="15">
      <c r="A332" s="11"/>
      <c r="B332" s="11"/>
      <c r="C332" s="11"/>
      <c r="D332" s="11"/>
    </row>
    <row r="333" spans="1:4" ht="15">
      <c r="A333" s="11"/>
      <c r="B333" s="11"/>
      <c r="C333" s="11"/>
      <c r="D333" s="11"/>
    </row>
    <row r="334" spans="1:4" ht="15">
      <c r="A334" s="11"/>
      <c r="B334" s="11"/>
      <c r="C334" s="11"/>
      <c r="D334" s="11"/>
    </row>
    <row r="335" spans="1:4" ht="15">
      <c r="A335" s="11"/>
      <c r="B335" s="11"/>
      <c r="C335" s="11"/>
      <c r="D335" s="11"/>
    </row>
    <row r="336" spans="1:4" ht="15">
      <c r="A336" s="11"/>
      <c r="B336" s="11"/>
      <c r="C336" s="11"/>
      <c r="D336" s="11"/>
    </row>
    <row r="337" spans="1:4" ht="15">
      <c r="A337" s="11"/>
      <c r="B337" s="11"/>
      <c r="C337" s="11"/>
      <c r="D337" s="11"/>
    </row>
    <row r="338" spans="1:4" ht="15">
      <c r="A338" s="11"/>
      <c r="B338" s="11"/>
      <c r="C338" s="11"/>
      <c r="D338" s="11"/>
    </row>
    <row r="339" spans="1:4" ht="15">
      <c r="A339" s="11"/>
      <c r="B339" s="11"/>
      <c r="C339" s="11"/>
      <c r="D339" s="11"/>
    </row>
    <row r="340" spans="1:4" ht="15">
      <c r="A340" s="11"/>
      <c r="B340" s="11"/>
      <c r="C340" s="11"/>
      <c r="D340" s="11"/>
    </row>
    <row r="341" spans="1:4" ht="15">
      <c r="A341" s="11"/>
      <c r="B341" s="11"/>
      <c r="C341" s="11"/>
      <c r="D341" s="11"/>
    </row>
    <row r="342" spans="1:4" ht="15">
      <c r="A342" s="11"/>
      <c r="B342" s="11"/>
      <c r="C342" s="11"/>
      <c r="D342" s="11"/>
    </row>
    <row r="343" spans="1:4" ht="15">
      <c r="A343" s="11"/>
      <c r="B343" s="11"/>
      <c r="C343" s="11"/>
      <c r="D343" s="11"/>
    </row>
    <row r="344" spans="1:4" ht="15">
      <c r="A344" s="11"/>
      <c r="B344" s="11"/>
      <c r="C344" s="11"/>
      <c r="D344" s="11"/>
    </row>
    <row r="345" spans="1:4" ht="15">
      <c r="A345" s="11"/>
      <c r="B345" s="11"/>
      <c r="C345" s="11"/>
      <c r="D345" s="11"/>
    </row>
    <row r="346" spans="1:4" ht="15">
      <c r="A346" s="11"/>
      <c r="B346" s="11"/>
      <c r="C346" s="11"/>
      <c r="D346" s="11"/>
    </row>
    <row r="347" spans="1:4" ht="15">
      <c r="A347" s="11"/>
      <c r="B347" s="11"/>
      <c r="C347" s="11"/>
      <c r="D347" s="11"/>
    </row>
    <row r="348" spans="1:4" ht="15">
      <c r="A348" s="11"/>
      <c r="B348" s="11"/>
      <c r="C348" s="11"/>
      <c r="D348" s="11"/>
    </row>
    <row r="349" spans="1:4" ht="15">
      <c r="A349" s="11"/>
      <c r="B349" s="11"/>
      <c r="C349" s="11"/>
      <c r="D349" s="11"/>
    </row>
    <row r="350" spans="1:4" ht="15">
      <c r="A350" s="11"/>
      <c r="B350" s="11"/>
      <c r="C350" s="11"/>
      <c r="D350" s="11"/>
    </row>
    <row r="351" spans="1:4" ht="15">
      <c r="A351" s="11"/>
      <c r="B351" s="11"/>
      <c r="C351" s="11"/>
      <c r="D351" s="11"/>
    </row>
    <row r="352" spans="1:4" ht="15">
      <c r="A352" s="11"/>
      <c r="B352" s="11"/>
      <c r="C352" s="11"/>
      <c r="D352" s="11"/>
    </row>
    <row r="353" spans="1:4" ht="15">
      <c r="A353" s="11"/>
      <c r="B353" s="11"/>
      <c r="C353" s="11"/>
      <c r="D353" s="11"/>
    </row>
    <row r="354" spans="1:4" ht="15">
      <c r="A354" s="11"/>
      <c r="B354" s="11"/>
      <c r="C354" s="11"/>
      <c r="D354" s="11"/>
    </row>
    <row r="355" spans="1:4" ht="15">
      <c r="A355" s="11"/>
      <c r="B355" s="11"/>
      <c r="C355" s="11"/>
      <c r="D355" s="11"/>
    </row>
    <row r="356" spans="1:4" ht="15">
      <c r="A356" s="11"/>
      <c r="B356" s="11"/>
      <c r="C356" s="11"/>
      <c r="D356" s="11"/>
    </row>
    <row r="357" spans="1:4" ht="15">
      <c r="A357" s="11"/>
      <c r="B357" s="11"/>
      <c r="C357" s="11"/>
      <c r="D357" s="11"/>
    </row>
    <row r="358" spans="1:4" ht="15">
      <c r="A358" s="11"/>
      <c r="B358" s="11"/>
      <c r="C358" s="11"/>
      <c r="D358" s="11"/>
    </row>
    <row r="359" spans="1:4" ht="15">
      <c r="A359" s="11"/>
      <c r="B359" s="11"/>
      <c r="C359" s="11"/>
      <c r="D359" s="11"/>
    </row>
    <row r="360" spans="1:4" ht="15">
      <c r="A360" s="11"/>
      <c r="B360" s="11"/>
      <c r="C360" s="11"/>
      <c r="D360" s="11"/>
    </row>
    <row r="361" spans="1:4" ht="15">
      <c r="A361" s="11"/>
      <c r="B361" s="11"/>
      <c r="C361" s="11"/>
      <c r="D361" s="11"/>
    </row>
    <row r="362" spans="1:4" ht="15">
      <c r="A362" s="11"/>
      <c r="B362" s="11"/>
      <c r="C362" s="11"/>
      <c r="D362" s="11"/>
    </row>
    <row r="363" spans="1:4" ht="15">
      <c r="A363" s="11"/>
      <c r="B363" s="11"/>
      <c r="C363" s="11"/>
      <c r="D363" s="11"/>
    </row>
    <row r="364" spans="1:4" ht="15">
      <c r="A364" s="11"/>
      <c r="B364" s="11"/>
      <c r="C364" s="11"/>
      <c r="D364" s="11"/>
    </row>
    <row r="365" spans="1:4" ht="15">
      <c r="A365" s="11"/>
      <c r="B365" s="11"/>
      <c r="C365" s="11"/>
      <c r="D365" s="11"/>
    </row>
    <row r="366" spans="1:4" ht="15">
      <c r="A366" s="11"/>
      <c r="B366" s="11"/>
      <c r="C366" s="11"/>
      <c r="D366" s="11"/>
    </row>
    <row r="367" spans="1:4" ht="15">
      <c r="A367" s="11"/>
      <c r="B367" s="11"/>
      <c r="C367" s="11"/>
      <c r="D367" s="11"/>
    </row>
    <row r="368" spans="1:4" ht="15">
      <c r="A368" s="11"/>
      <c r="B368" s="11"/>
      <c r="C368" s="11"/>
      <c r="D368" s="11"/>
    </row>
    <row r="369" spans="1:4" ht="15">
      <c r="A369" s="11"/>
      <c r="B369" s="11"/>
      <c r="C369" s="11"/>
      <c r="D369" s="11"/>
    </row>
    <row r="370" spans="1:4" ht="15">
      <c r="A370" s="11"/>
      <c r="B370" s="11"/>
      <c r="C370" s="11"/>
      <c r="D370" s="11"/>
    </row>
    <row r="371" spans="1:4" ht="15">
      <c r="A371" s="11"/>
      <c r="B371" s="11"/>
      <c r="C371" s="11"/>
      <c r="D371" s="11"/>
    </row>
    <row r="372" spans="1:4" ht="15">
      <c r="A372" s="11"/>
      <c r="B372" s="11"/>
      <c r="C372" s="11"/>
      <c r="D372" s="11"/>
    </row>
    <row r="373" spans="1:4" ht="15">
      <c r="A373" s="11"/>
      <c r="B373" s="11"/>
      <c r="C373" s="11"/>
      <c r="D373" s="11"/>
    </row>
    <row r="374" spans="1:4" ht="15">
      <c r="A374" s="11"/>
      <c r="B374" s="11"/>
      <c r="C374" s="11"/>
      <c r="D374" s="11"/>
    </row>
    <row r="375" spans="1:4" ht="15">
      <c r="A375" s="11"/>
      <c r="B375" s="11"/>
      <c r="C375" s="11"/>
      <c r="D375" s="11"/>
    </row>
    <row r="376" spans="1:4" ht="15">
      <c r="A376" s="11"/>
      <c r="B376" s="11"/>
      <c r="C376" s="11"/>
      <c r="D376" s="11"/>
    </row>
    <row r="377" spans="1:4" ht="15">
      <c r="A377" s="11"/>
      <c r="B377" s="11"/>
      <c r="C377" s="11"/>
      <c r="D377" s="11"/>
    </row>
    <row r="378" spans="1:4" ht="15">
      <c r="A378" s="11"/>
      <c r="B378" s="11"/>
      <c r="C378" s="11"/>
      <c r="D378" s="11"/>
    </row>
    <row r="379" spans="1:4" ht="15">
      <c r="A379" s="11"/>
      <c r="B379" s="11"/>
      <c r="C379" s="11"/>
      <c r="D379" s="11"/>
    </row>
    <row r="380" spans="1:4" ht="15">
      <c r="A380" s="11"/>
      <c r="B380" s="11"/>
      <c r="C380" s="11"/>
      <c r="D380" s="11"/>
    </row>
    <row r="381" spans="1:4" ht="15">
      <c r="A381" s="11"/>
      <c r="B381" s="11"/>
      <c r="C381" s="11"/>
      <c r="D381" s="11"/>
    </row>
    <row r="382" spans="1:4" ht="15">
      <c r="A382" s="11"/>
      <c r="B382" s="11"/>
      <c r="C382" s="11"/>
      <c r="D382" s="11"/>
    </row>
    <row r="383" spans="1:4" ht="15">
      <c r="A383" s="11"/>
      <c r="B383" s="11"/>
      <c r="C383" s="11"/>
      <c r="D383" s="11"/>
    </row>
    <row r="384" spans="1:4" ht="15">
      <c r="A384" s="11"/>
      <c r="B384" s="11"/>
      <c r="C384" s="11"/>
      <c r="D384" s="11"/>
    </row>
    <row r="385" spans="1:4" ht="15">
      <c r="A385" s="11"/>
      <c r="B385" s="11"/>
      <c r="C385" s="11"/>
      <c r="D385" s="11"/>
    </row>
    <row r="386" spans="1:4" ht="15">
      <c r="A386" s="11"/>
      <c r="B386" s="11"/>
      <c r="C386" s="11"/>
      <c r="D386" s="11"/>
    </row>
    <row r="387" spans="1:4" ht="15">
      <c r="A387" s="11"/>
      <c r="B387" s="11"/>
      <c r="C387" s="11"/>
      <c r="D387" s="11"/>
    </row>
    <row r="388" spans="1:4" ht="15">
      <c r="A388" s="11"/>
      <c r="B388" s="11"/>
      <c r="C388" s="11"/>
      <c r="D388" s="11"/>
    </row>
    <row r="389" spans="1:4" ht="15">
      <c r="A389" s="11"/>
      <c r="B389" s="11"/>
      <c r="C389" s="11"/>
      <c r="D389" s="11"/>
    </row>
    <row r="390" spans="1:4" ht="15">
      <c r="A390" s="11"/>
      <c r="B390" s="11"/>
      <c r="C390" s="11"/>
      <c r="D390" s="11"/>
    </row>
    <row r="391" spans="1:4" ht="15">
      <c r="A391" s="11"/>
      <c r="B391" s="11"/>
      <c r="C391" s="11"/>
      <c r="D391" s="11"/>
    </row>
    <row r="392" spans="1:4" ht="15">
      <c r="A392" s="11"/>
      <c r="B392" s="11"/>
      <c r="C392" s="11"/>
      <c r="D392" s="11"/>
    </row>
    <row r="393" spans="1:4" ht="15">
      <c r="A393" s="11"/>
      <c r="B393" s="11"/>
      <c r="C393" s="11"/>
      <c r="D393" s="11"/>
    </row>
    <row r="394" spans="1:4" ht="15">
      <c r="A394" s="11"/>
      <c r="B394" s="11"/>
      <c r="C394" s="11"/>
      <c r="D394" s="11"/>
    </row>
    <row r="395" spans="1:4" ht="15">
      <c r="A395" s="11"/>
      <c r="B395" s="11"/>
      <c r="C395" s="11"/>
      <c r="D395" s="11"/>
    </row>
    <row r="396" spans="1:4" ht="15">
      <c r="A396" s="11"/>
      <c r="B396" s="11"/>
      <c r="C396" s="11"/>
      <c r="D396" s="11"/>
    </row>
    <row r="397" spans="1:4" ht="15">
      <c r="A397" s="11"/>
      <c r="B397" s="11"/>
      <c r="C397" s="11"/>
      <c r="D397" s="11"/>
    </row>
    <row r="398" spans="1:4" ht="15">
      <c r="A398" s="11"/>
      <c r="B398" s="11"/>
      <c r="C398" s="11"/>
      <c r="D398" s="11"/>
    </row>
    <row r="399" spans="1:4" ht="15">
      <c r="A399" s="11"/>
      <c r="B399" s="11"/>
      <c r="C399" s="11"/>
      <c r="D399" s="11"/>
    </row>
    <row r="400" spans="1:4" ht="15">
      <c r="A400" s="11"/>
      <c r="B400" s="11"/>
      <c r="C400" s="11"/>
      <c r="D400" s="11"/>
    </row>
    <row r="401" spans="1:4" ht="15">
      <c r="A401" s="11"/>
      <c r="B401" s="11"/>
      <c r="C401" s="11"/>
      <c r="D401" s="11"/>
    </row>
    <row r="402" spans="1:4" ht="15">
      <c r="A402" s="11"/>
      <c r="B402" s="11"/>
      <c r="C402" s="11"/>
      <c r="D402" s="11"/>
    </row>
    <row r="403" spans="1:4" ht="15">
      <c r="A403" s="11"/>
      <c r="B403" s="11"/>
      <c r="C403" s="11"/>
      <c r="D403" s="11"/>
    </row>
    <row r="404" spans="1:4" ht="15">
      <c r="A404" s="11"/>
      <c r="B404" s="11"/>
      <c r="C404" s="11"/>
      <c r="D404" s="11"/>
    </row>
    <row r="405" spans="1:4" ht="15">
      <c r="A405" s="11"/>
      <c r="B405" s="11"/>
      <c r="C405" s="11"/>
      <c r="D405" s="11"/>
    </row>
    <row r="406" spans="1:4" ht="15">
      <c r="A406" s="11"/>
      <c r="B406" s="11"/>
      <c r="C406" s="11"/>
      <c r="D406" s="11"/>
    </row>
    <row r="407" spans="1:4" ht="15">
      <c r="A407" s="11"/>
      <c r="B407" s="11"/>
      <c r="C407" s="11"/>
      <c r="D407" s="11"/>
    </row>
    <row r="408" spans="1:4" ht="15">
      <c r="A408" s="11"/>
      <c r="B408" s="11"/>
      <c r="C408" s="11"/>
      <c r="D408" s="11"/>
    </row>
    <row r="409" spans="1:4" ht="15">
      <c r="A409" s="11"/>
      <c r="B409" s="11"/>
      <c r="C409" s="11"/>
      <c r="D409" s="11"/>
    </row>
    <row r="410" spans="1:4" ht="15">
      <c r="A410" s="11"/>
      <c r="B410" s="11"/>
      <c r="C410" s="11"/>
      <c r="D410" s="11"/>
    </row>
    <row r="411" spans="1:4" ht="15">
      <c r="A411" s="11"/>
      <c r="B411" s="11"/>
      <c r="C411" s="11"/>
      <c r="D411" s="11"/>
    </row>
    <row r="412" spans="1:4" ht="15">
      <c r="A412" s="11"/>
      <c r="B412" s="11"/>
      <c r="C412" s="11"/>
      <c r="D412" s="11"/>
    </row>
    <row r="413" spans="1:4" ht="15">
      <c r="A413" s="11"/>
      <c r="B413" s="11"/>
      <c r="C413" s="11"/>
      <c r="D413" s="11"/>
    </row>
    <row r="414" spans="1:4" ht="15">
      <c r="A414" s="11"/>
      <c r="B414" s="11"/>
      <c r="C414" s="11"/>
      <c r="D414" s="11"/>
    </row>
    <row r="415" spans="1:4" ht="15">
      <c r="A415" s="11"/>
      <c r="B415" s="11"/>
      <c r="C415" s="11"/>
      <c r="D415" s="11"/>
    </row>
    <row r="416" spans="1:4" ht="15">
      <c r="A416" s="11"/>
      <c r="B416" s="11"/>
      <c r="C416" s="11"/>
      <c r="D416" s="11"/>
    </row>
    <row r="417" spans="1:4" ht="15">
      <c r="A417" s="11"/>
      <c r="B417" s="11"/>
      <c r="C417" s="11"/>
      <c r="D417" s="11"/>
    </row>
    <row r="418" spans="1:4" ht="15">
      <c r="A418" s="11"/>
      <c r="B418" s="11"/>
      <c r="C418" s="11"/>
      <c r="D418" s="11"/>
    </row>
    <row r="419" spans="1:4" ht="15">
      <c r="A419" s="11"/>
      <c r="B419" s="11"/>
      <c r="C419" s="11"/>
      <c r="D419" s="11"/>
    </row>
    <row r="420" spans="1:4" ht="15">
      <c r="A420" s="11"/>
      <c r="B420" s="11"/>
      <c r="C420" s="11"/>
      <c r="D420" s="11"/>
    </row>
    <row r="421" spans="1:4" ht="15">
      <c r="A421" s="11"/>
      <c r="B421" s="11"/>
      <c r="C421" s="11"/>
      <c r="D421" s="11"/>
    </row>
    <row r="422" spans="1:4" ht="15">
      <c r="A422" s="11"/>
      <c r="B422" s="11"/>
      <c r="C422" s="11"/>
      <c r="D422" s="11"/>
    </row>
    <row r="423" spans="1:4" ht="15">
      <c r="A423" s="11"/>
      <c r="B423" s="11"/>
      <c r="C423" s="11"/>
      <c r="D423" s="11"/>
    </row>
    <row r="424" spans="1:4" ht="15">
      <c r="A424" s="11"/>
      <c r="B424" s="11"/>
      <c r="C424" s="11"/>
      <c r="D424" s="11"/>
    </row>
    <row r="425" spans="1:4" ht="15">
      <c r="A425" s="11"/>
      <c r="B425" s="11"/>
      <c r="C425" s="11"/>
      <c r="D425" s="11"/>
    </row>
    <row r="426" spans="1:4" ht="15">
      <c r="A426" s="11"/>
      <c r="B426" s="11"/>
      <c r="C426" s="11"/>
      <c r="D426" s="11"/>
    </row>
    <row r="427" spans="1:4" ht="15">
      <c r="A427" s="11"/>
      <c r="B427" s="11"/>
      <c r="C427" s="11"/>
      <c r="D427" s="11"/>
    </row>
    <row r="428" spans="1:4" ht="15">
      <c r="A428" s="11"/>
      <c r="B428" s="11"/>
      <c r="C428" s="11"/>
      <c r="D428" s="11"/>
    </row>
    <row r="429" spans="1:4" ht="15">
      <c r="A429" s="11"/>
      <c r="B429" s="11"/>
      <c r="C429" s="11"/>
      <c r="D429" s="11"/>
    </row>
    <row r="430" spans="1:4" ht="15">
      <c r="A430" s="11"/>
      <c r="B430" s="11"/>
      <c r="C430" s="11"/>
      <c r="D430" s="11"/>
    </row>
    <row r="431" spans="1:4" ht="15">
      <c r="A431" s="11"/>
      <c r="B431" s="11"/>
      <c r="C431" s="11"/>
      <c r="D431" s="11"/>
    </row>
    <row r="432" spans="1:4" ht="15">
      <c r="A432" s="11"/>
      <c r="B432" s="11"/>
      <c r="C432" s="11"/>
      <c r="D432" s="11"/>
    </row>
    <row r="433" spans="1:4" ht="15">
      <c r="A433" s="11"/>
      <c r="B433" s="11"/>
      <c r="C433" s="11"/>
      <c r="D433" s="11"/>
    </row>
    <row r="434" spans="1:4" ht="15">
      <c r="A434" s="11"/>
      <c r="B434" s="11"/>
      <c r="C434" s="11"/>
      <c r="D434" s="11"/>
    </row>
    <row r="435" spans="1:4" ht="15">
      <c r="A435" s="11"/>
      <c r="B435" s="11"/>
      <c r="C435" s="11"/>
      <c r="D435" s="11"/>
    </row>
    <row r="436" spans="1:4" ht="15">
      <c r="A436" s="11"/>
      <c r="B436" s="11"/>
      <c r="C436" s="11"/>
      <c r="D436" s="11"/>
    </row>
    <row r="437" spans="1:4" ht="15">
      <c r="A437" s="11"/>
      <c r="B437" s="11"/>
      <c r="C437" s="11"/>
      <c r="D437" s="11"/>
    </row>
    <row r="438" spans="1:4" ht="15">
      <c r="A438" s="11"/>
      <c r="B438" s="11"/>
      <c r="C438" s="11"/>
      <c r="D438" s="11"/>
    </row>
    <row r="439" spans="1:4" ht="15">
      <c r="A439" s="11"/>
      <c r="B439" s="11"/>
      <c r="C439" s="11"/>
      <c r="D439" s="11"/>
    </row>
    <row r="440" spans="1:4" ht="15">
      <c r="A440" s="11"/>
      <c r="B440" s="11"/>
      <c r="C440" s="11"/>
      <c r="D440" s="11"/>
    </row>
    <row r="441" spans="1:4" ht="15">
      <c r="A441" s="11"/>
      <c r="B441" s="11"/>
      <c r="C441" s="11"/>
      <c r="D441" s="11"/>
    </row>
    <row r="442" spans="1:4" ht="15">
      <c r="A442" s="11"/>
      <c r="B442" s="11"/>
      <c r="C442" s="11"/>
      <c r="D442" s="11"/>
    </row>
    <row r="443" spans="1:4" ht="15">
      <c r="A443" s="11"/>
      <c r="B443" s="11"/>
      <c r="C443" s="11"/>
      <c r="D443" s="11"/>
    </row>
    <row r="444" spans="1:4" ht="15">
      <c r="A444" s="11"/>
      <c r="B444" s="11"/>
      <c r="C444" s="11"/>
      <c r="D444" s="11"/>
    </row>
    <row r="445" spans="1:4" ht="15">
      <c r="A445" s="11"/>
      <c r="B445" s="11"/>
      <c r="C445" s="11"/>
      <c r="D445" s="11"/>
    </row>
    <row r="446" spans="1:4" ht="15">
      <c r="A446" s="11"/>
      <c r="B446" s="11"/>
      <c r="C446" s="11"/>
      <c r="D446" s="11"/>
    </row>
    <row r="447" spans="1:4" ht="15">
      <c r="A447" s="11"/>
      <c r="B447" s="11"/>
      <c r="C447" s="11"/>
      <c r="D447" s="11"/>
    </row>
    <row r="448" spans="1:4" ht="15">
      <c r="A448" s="11"/>
      <c r="B448" s="11"/>
      <c r="C448" s="11"/>
      <c r="D448" s="11"/>
    </row>
    <row r="449" spans="1:4" ht="15">
      <c r="A449" s="11"/>
      <c r="B449" s="11"/>
      <c r="C449" s="11"/>
      <c r="D449" s="11"/>
    </row>
    <row r="450" spans="1:4" ht="15">
      <c r="A450" s="11"/>
      <c r="B450" s="11"/>
      <c r="C450" s="11"/>
      <c r="D450" s="11"/>
    </row>
    <row r="451" spans="1:4" ht="15">
      <c r="A451" s="11"/>
      <c r="B451" s="11"/>
      <c r="C451" s="11"/>
      <c r="D451" s="11"/>
    </row>
    <row r="452" spans="1:4" ht="15">
      <c r="A452" s="11"/>
      <c r="B452" s="11"/>
      <c r="C452" s="11"/>
      <c r="D452" s="11"/>
    </row>
    <row r="453" spans="1:4" ht="15">
      <c r="A453" s="11"/>
      <c r="B453" s="11"/>
      <c r="C453" s="11"/>
      <c r="D453" s="11"/>
    </row>
    <row r="454" spans="1:4" ht="15">
      <c r="A454" s="11"/>
      <c r="B454" s="11"/>
      <c r="C454" s="11"/>
      <c r="D454" s="11"/>
    </row>
    <row r="455" spans="1:4" ht="15">
      <c r="A455" s="11"/>
      <c r="B455" s="11"/>
      <c r="C455" s="11"/>
      <c r="D455" s="11"/>
    </row>
    <row r="456" spans="1:4" ht="15">
      <c r="A456" s="11"/>
      <c r="B456" s="11"/>
      <c r="C456" s="11"/>
      <c r="D456" s="11"/>
    </row>
    <row r="457" spans="1:4" ht="15">
      <c r="A457" s="11"/>
      <c r="B457" s="11"/>
      <c r="C457" s="11"/>
      <c r="D457" s="11"/>
    </row>
    <row r="458" spans="1:4" ht="15">
      <c r="A458" s="11"/>
      <c r="B458" s="11"/>
      <c r="C458" s="11"/>
      <c r="D458" s="11"/>
    </row>
    <row r="459" spans="1:4" ht="15">
      <c r="A459" s="11"/>
      <c r="B459" s="11"/>
      <c r="C459" s="11"/>
      <c r="D459" s="11"/>
    </row>
    <row r="460" spans="1:4" ht="15">
      <c r="A460" s="11"/>
      <c r="B460" s="11"/>
      <c r="C460" s="11"/>
      <c r="D460" s="11"/>
    </row>
    <row r="461" spans="1:4" ht="15">
      <c r="A461" s="11"/>
      <c r="B461" s="11"/>
      <c r="C461" s="11"/>
      <c r="D461" s="11"/>
    </row>
    <row r="462" spans="1:4" ht="15">
      <c r="A462" s="11"/>
      <c r="B462" s="11"/>
      <c r="C462" s="11"/>
      <c r="D462" s="11"/>
    </row>
    <row r="463" spans="1:4" ht="15">
      <c r="A463" s="11"/>
      <c r="B463" s="11"/>
      <c r="C463" s="11"/>
      <c r="D463" s="11"/>
    </row>
    <row r="464" spans="1:4" ht="15">
      <c r="A464" s="11"/>
      <c r="B464" s="11"/>
      <c r="C464" s="11"/>
      <c r="D464" s="11"/>
    </row>
    <row r="465" spans="1:4" ht="15">
      <c r="A465" s="11"/>
      <c r="B465" s="11"/>
      <c r="C465" s="11"/>
      <c r="D465" s="11"/>
    </row>
    <row r="466" spans="1:4" ht="15">
      <c r="A466" s="11"/>
      <c r="B466" s="11"/>
      <c r="C466" s="11"/>
      <c r="D466" s="11"/>
    </row>
    <row r="467" spans="1:4" ht="15">
      <c r="A467" s="11"/>
      <c r="B467" s="11"/>
      <c r="C467" s="11"/>
      <c r="D467" s="11"/>
    </row>
    <row r="468" spans="1:4" ht="15">
      <c r="A468" s="11"/>
      <c r="B468" s="11"/>
      <c r="C468" s="11"/>
      <c r="D468" s="11"/>
    </row>
    <row r="469" spans="1:4" ht="15">
      <c r="A469" s="11"/>
      <c r="B469" s="11"/>
      <c r="C469" s="11"/>
      <c r="D469" s="11"/>
    </row>
    <row r="470" spans="1:4" ht="15">
      <c r="A470" s="11"/>
      <c r="B470" s="11"/>
      <c r="C470" s="11"/>
      <c r="D470" s="11"/>
    </row>
    <row r="471" spans="1:4" ht="15">
      <c r="A471" s="11"/>
      <c r="B471" s="11"/>
      <c r="C471" s="11"/>
      <c r="D471" s="11"/>
    </row>
    <row r="472" spans="1:4" ht="15">
      <c r="A472" s="11"/>
      <c r="B472" s="11"/>
      <c r="C472" s="11"/>
      <c r="D472" s="11"/>
    </row>
    <row r="473" spans="1:4" ht="15">
      <c r="A473" s="11"/>
      <c r="B473" s="11"/>
      <c r="C473" s="11"/>
      <c r="D473" s="11"/>
    </row>
    <row r="474" spans="1:4" ht="15">
      <c r="A474" s="11"/>
      <c r="B474" s="11"/>
      <c r="C474" s="11"/>
      <c r="D474" s="11"/>
    </row>
    <row r="475" spans="1:4" ht="15">
      <c r="A475" s="11"/>
      <c r="B475" s="11"/>
      <c r="C475" s="11"/>
      <c r="D475" s="11"/>
    </row>
    <row r="476" spans="1:4" ht="15">
      <c r="A476" s="11"/>
      <c r="B476" s="11"/>
      <c r="C476" s="11"/>
      <c r="D476" s="11"/>
    </row>
    <row r="477" spans="1:4" ht="15">
      <c r="A477" s="11"/>
      <c r="B477" s="11"/>
      <c r="C477" s="11"/>
      <c r="D477" s="11"/>
    </row>
    <row r="478" spans="1:4" ht="15">
      <c r="A478" s="11"/>
      <c r="B478" s="11"/>
      <c r="C478" s="11"/>
      <c r="D478" s="11"/>
    </row>
    <row r="479" spans="1:4" ht="15">
      <c r="A479" s="11"/>
      <c r="B479" s="11"/>
      <c r="C479" s="11"/>
      <c r="D479" s="11"/>
    </row>
    <row r="480" spans="1:4" ht="15">
      <c r="A480" s="11"/>
      <c r="B480" s="11"/>
      <c r="C480" s="11"/>
      <c r="D480" s="11"/>
    </row>
    <row r="481" spans="1:4" ht="15">
      <c r="A481" s="11"/>
      <c r="B481" s="11"/>
      <c r="C481" s="11"/>
      <c r="D481" s="11"/>
    </row>
    <row r="482" spans="1:4" ht="15">
      <c r="A482" s="11"/>
      <c r="B482" s="11"/>
      <c r="C482" s="11"/>
      <c r="D482" s="11"/>
    </row>
    <row r="483" spans="1:4" ht="15">
      <c r="A483" s="11"/>
      <c r="B483" s="11"/>
      <c r="C483" s="11"/>
      <c r="D483" s="11"/>
    </row>
    <row r="484" spans="1:4" ht="15">
      <c r="A484" s="11"/>
      <c r="B484" s="11"/>
      <c r="C484" s="11"/>
      <c r="D484" s="11"/>
    </row>
    <row r="485" spans="1:4" ht="15">
      <c r="A485" s="11"/>
      <c r="B485" s="11"/>
      <c r="C485" s="11"/>
      <c r="D485" s="11"/>
    </row>
    <row r="486" spans="1:4" ht="15">
      <c r="A486" s="11"/>
      <c r="B486" s="11"/>
      <c r="C486" s="11"/>
      <c r="D486" s="11"/>
    </row>
    <row r="487" spans="1:4" ht="15">
      <c r="A487" s="11"/>
      <c r="B487" s="11"/>
      <c r="C487" s="11"/>
      <c r="D487" s="11"/>
    </row>
    <row r="488" spans="1:4" ht="15">
      <c r="A488" s="11"/>
      <c r="B488" s="11"/>
      <c r="C488" s="11"/>
      <c r="D488" s="11"/>
    </row>
    <row r="489" spans="1:4" ht="15">
      <c r="A489" s="11"/>
      <c r="B489" s="11"/>
      <c r="C489" s="11"/>
      <c r="D489" s="11"/>
    </row>
    <row r="490" spans="1:4" ht="15">
      <c r="A490" s="11"/>
      <c r="B490" s="11"/>
      <c r="C490" s="11"/>
      <c r="D490" s="11"/>
    </row>
    <row r="491" spans="1:4" ht="15">
      <c r="A491" s="11"/>
      <c r="B491" s="11"/>
      <c r="C491" s="11"/>
      <c r="D491" s="11"/>
    </row>
    <row r="492" spans="1:4" ht="15">
      <c r="A492" s="11"/>
      <c r="B492" s="11"/>
      <c r="C492" s="11"/>
      <c r="D492" s="11"/>
    </row>
    <row r="493" spans="1:4" ht="15">
      <c r="A493" s="11"/>
      <c r="B493" s="11"/>
      <c r="C493" s="11"/>
      <c r="D493" s="11"/>
    </row>
    <row r="494" spans="1:4" ht="15">
      <c r="A494" s="11"/>
      <c r="B494" s="11"/>
      <c r="C494" s="11"/>
      <c r="D494" s="11"/>
    </row>
    <row r="495" spans="1:4" ht="15">
      <c r="A495" s="11"/>
      <c r="B495" s="11"/>
      <c r="C495" s="11"/>
      <c r="D495" s="11"/>
    </row>
    <row r="496" spans="1:4" ht="15">
      <c r="A496" s="11"/>
      <c r="B496" s="11"/>
      <c r="C496" s="11"/>
      <c r="D496" s="11"/>
    </row>
    <row r="497" spans="1:4" ht="15">
      <c r="A497" s="11"/>
      <c r="B497" s="11"/>
      <c r="C497" s="11"/>
      <c r="D497" s="11"/>
    </row>
    <row r="498" spans="1:4" ht="15">
      <c r="A498" s="11"/>
      <c r="B498" s="11"/>
      <c r="C498" s="11"/>
      <c r="D498" s="11"/>
    </row>
    <row r="499" spans="1:4" ht="15">
      <c r="A499" s="11"/>
      <c r="B499" s="11"/>
      <c r="C499" s="11"/>
      <c r="D499" s="11"/>
    </row>
    <row r="500" spans="1:4" ht="15">
      <c r="A500" s="11"/>
      <c r="B500" s="11"/>
      <c r="C500" s="11"/>
      <c r="D500" s="11"/>
    </row>
    <row r="501" spans="1:4" ht="15">
      <c r="A501" s="11"/>
      <c r="B501" s="11"/>
      <c r="C501" s="11"/>
      <c r="D501" s="11"/>
    </row>
    <row r="502" spans="1:4" ht="15">
      <c r="A502" s="11"/>
      <c r="B502" s="11"/>
      <c r="C502" s="11"/>
      <c r="D502" s="11"/>
    </row>
    <row r="503" spans="1:4" ht="15">
      <c r="A503" s="11"/>
      <c r="B503" s="11"/>
      <c r="C503" s="11"/>
      <c r="D503" s="11"/>
    </row>
    <row r="504" spans="1:4" ht="15">
      <c r="A504" s="11"/>
      <c r="B504" s="11"/>
      <c r="C504" s="11"/>
      <c r="D504" s="11"/>
    </row>
    <row r="505" spans="1:4" ht="15">
      <c r="A505" s="11"/>
      <c r="B505" s="11"/>
      <c r="C505" s="11"/>
      <c r="D505" s="11"/>
    </row>
    <row r="506" spans="1:4" ht="15">
      <c r="A506" s="11"/>
      <c r="B506" s="11"/>
      <c r="C506" s="11"/>
      <c r="D506" s="11"/>
    </row>
    <row r="507" spans="1:4" ht="15">
      <c r="A507" s="11"/>
      <c r="B507" s="11"/>
      <c r="C507" s="11"/>
      <c r="D507" s="11"/>
    </row>
    <row r="508" spans="1:4" ht="15">
      <c r="A508" s="11"/>
      <c r="B508" s="11"/>
      <c r="C508" s="11"/>
      <c r="D508" s="11"/>
    </row>
    <row r="509" spans="1:4" ht="15">
      <c r="A509" s="11"/>
      <c r="B509" s="11"/>
      <c r="C509" s="11"/>
      <c r="D509" s="11"/>
    </row>
    <row r="510" spans="1:4" ht="15">
      <c r="A510" s="11"/>
      <c r="B510" s="11"/>
      <c r="C510" s="11"/>
      <c r="D510" s="11"/>
    </row>
    <row r="511" spans="1:4" ht="15">
      <c r="A511" s="11"/>
      <c r="B511" s="11"/>
      <c r="C511" s="11"/>
      <c r="D511" s="11"/>
    </row>
    <row r="512" spans="1:4" ht="15">
      <c r="A512" s="11"/>
      <c r="B512" s="11"/>
      <c r="C512" s="11"/>
      <c r="D512" s="11"/>
    </row>
    <row r="513" spans="1:4" ht="15">
      <c r="A513" s="11"/>
      <c r="B513" s="11"/>
      <c r="C513" s="11"/>
      <c r="D513" s="11"/>
    </row>
    <row r="514" spans="1:4" ht="15">
      <c r="A514" s="11"/>
      <c r="B514" s="11"/>
      <c r="C514" s="11"/>
      <c r="D514" s="11"/>
    </row>
    <row r="515" spans="1:4" ht="15">
      <c r="A515" s="11"/>
      <c r="B515" s="11"/>
      <c r="C515" s="11"/>
      <c r="D515" s="11"/>
    </row>
    <row r="516" spans="1:4" ht="15">
      <c r="A516" s="11"/>
      <c r="B516" s="11"/>
      <c r="C516" s="11"/>
      <c r="D516" s="11"/>
    </row>
    <row r="517" spans="1:4" ht="15">
      <c r="A517" s="11"/>
      <c r="B517" s="11"/>
      <c r="C517" s="11"/>
      <c r="D517" s="11"/>
    </row>
    <row r="518" spans="1:4" ht="15">
      <c r="A518" s="11"/>
      <c r="B518" s="11"/>
      <c r="C518" s="11"/>
      <c r="D518" s="11"/>
    </row>
    <row r="519" spans="1:4" ht="15">
      <c r="A519" s="11"/>
      <c r="B519" s="11"/>
      <c r="C519" s="11"/>
      <c r="D519" s="11"/>
    </row>
    <row r="520" spans="1:4" ht="15">
      <c r="A520" s="11"/>
      <c r="B520" s="11"/>
      <c r="C520" s="11"/>
      <c r="D520" s="11"/>
    </row>
    <row r="521" spans="1:4" ht="15">
      <c r="A521" s="11"/>
      <c r="B521" s="11"/>
      <c r="C521" s="11"/>
      <c r="D521" s="11"/>
    </row>
    <row r="522" spans="1:4" ht="15">
      <c r="A522" s="11"/>
      <c r="B522" s="11"/>
      <c r="C522" s="11"/>
      <c r="D522" s="11"/>
    </row>
    <row r="523" spans="1:4" ht="15">
      <c r="A523" s="11"/>
      <c r="B523" s="11"/>
      <c r="C523" s="11"/>
      <c r="D523" s="11"/>
    </row>
    <row r="524" spans="1:4" ht="15">
      <c r="A524" s="11"/>
      <c r="B524" s="11"/>
      <c r="C524" s="11"/>
      <c r="D524" s="11"/>
    </row>
    <row r="525" spans="1:4" ht="15">
      <c r="A525" s="11"/>
      <c r="B525" s="11"/>
      <c r="C525" s="11"/>
      <c r="D525" s="11"/>
    </row>
    <row r="526" spans="1:4" ht="15">
      <c r="A526" s="11"/>
      <c r="B526" s="11"/>
      <c r="C526" s="11"/>
      <c r="D526" s="11"/>
    </row>
    <row r="527" spans="1:4" ht="15">
      <c r="A527" s="11"/>
      <c r="B527" s="11"/>
      <c r="C527" s="11"/>
      <c r="D527" s="11"/>
    </row>
    <row r="528" spans="1:4" ht="15">
      <c r="A528" s="11"/>
      <c r="B528" s="11"/>
      <c r="C528" s="11"/>
      <c r="D528" s="11"/>
    </row>
    <row r="529" spans="1:4" ht="15">
      <c r="A529" s="11"/>
      <c r="B529" s="11"/>
      <c r="C529" s="11"/>
      <c r="D529" s="11"/>
    </row>
    <row r="530" spans="1:4" ht="15">
      <c r="A530" s="11"/>
      <c r="B530" s="11"/>
      <c r="C530" s="11"/>
      <c r="D530" s="11"/>
    </row>
    <row r="531" spans="1:4" ht="15">
      <c r="A531" s="11"/>
      <c r="B531" s="11"/>
      <c r="C531" s="11"/>
      <c r="D531" s="11"/>
    </row>
    <row r="532" spans="1:4" ht="15">
      <c r="A532" s="11"/>
      <c r="B532" s="11"/>
      <c r="C532" s="11"/>
      <c r="D532" s="11"/>
    </row>
    <row r="533" spans="1:4" ht="15">
      <c r="A533" s="11"/>
      <c r="B533" s="11"/>
      <c r="C533" s="11"/>
      <c r="D533" s="11"/>
    </row>
    <row r="534" spans="1:4" ht="15">
      <c r="A534" s="11"/>
      <c r="B534" s="11"/>
      <c r="C534" s="11"/>
      <c r="D534" s="11"/>
    </row>
    <row r="535" spans="1:4" ht="15">
      <c r="A535" s="11"/>
      <c r="B535" s="11"/>
      <c r="C535" s="11"/>
      <c r="D535" s="11"/>
    </row>
    <row r="536" spans="1:4" ht="15">
      <c r="A536" s="11"/>
      <c r="B536" s="11"/>
      <c r="C536" s="11"/>
      <c r="D536" s="11"/>
    </row>
    <row r="537" spans="1:4" ht="15">
      <c r="A537" s="11"/>
      <c r="B537" s="11"/>
      <c r="C537" s="11"/>
      <c r="D537" s="11"/>
    </row>
    <row r="538" spans="1:4" ht="15">
      <c r="A538" s="11"/>
      <c r="B538" s="11"/>
      <c r="C538" s="11"/>
      <c r="D538" s="11"/>
    </row>
    <row r="539" spans="1:4" ht="15">
      <c r="A539" s="11"/>
      <c r="B539" s="11"/>
      <c r="C539" s="11"/>
      <c r="D539" s="11"/>
    </row>
    <row r="540" spans="1:4" ht="15">
      <c r="A540" s="11"/>
      <c r="B540" s="11"/>
      <c r="C540" s="11"/>
      <c r="D540" s="11"/>
    </row>
    <row r="541" spans="1:4" ht="15">
      <c r="A541" s="11"/>
      <c r="B541" s="11"/>
      <c r="C541" s="11"/>
      <c r="D541" s="11"/>
    </row>
    <row r="542" spans="1:4" ht="15">
      <c r="A542" s="11"/>
      <c r="B542" s="11"/>
      <c r="C542" s="11"/>
      <c r="D542" s="11"/>
    </row>
    <row r="543" spans="1:4" ht="15">
      <c r="A543" s="11"/>
      <c r="B543" s="11"/>
      <c r="C543" s="11"/>
      <c r="D543" s="11"/>
    </row>
    <row r="544" spans="1:4" ht="15">
      <c r="A544" s="11"/>
      <c r="B544" s="11"/>
      <c r="C544" s="11"/>
      <c r="D544" s="11"/>
    </row>
    <row r="545" spans="1:4" ht="15">
      <c r="A545" s="11"/>
      <c r="B545" s="11"/>
      <c r="C545" s="11"/>
      <c r="D545" s="11"/>
    </row>
    <row r="546" spans="1:4" ht="15">
      <c r="A546" s="11"/>
      <c r="B546" s="11"/>
      <c r="C546" s="11"/>
      <c r="D546" s="11"/>
    </row>
    <row r="547" spans="1:4" ht="15">
      <c r="A547" s="11"/>
      <c r="B547" s="11"/>
      <c r="C547" s="11"/>
      <c r="D547" s="11"/>
    </row>
    <row r="548" spans="1:4" ht="15">
      <c r="A548" s="11"/>
      <c r="B548" s="11"/>
      <c r="C548" s="11"/>
      <c r="D548" s="11"/>
    </row>
    <row r="549" spans="1:4" ht="15">
      <c r="A549" s="11"/>
      <c r="B549" s="11"/>
      <c r="C549" s="11"/>
      <c r="D549" s="11"/>
    </row>
    <row r="550" spans="1:4" ht="15">
      <c r="A550" s="11"/>
      <c r="B550" s="11"/>
      <c r="C550" s="11"/>
      <c r="D550" s="11"/>
    </row>
    <row r="551" spans="1:4" ht="15">
      <c r="A551" s="11"/>
      <c r="B551" s="11"/>
      <c r="C551" s="11"/>
      <c r="D551" s="11"/>
    </row>
    <row r="552" spans="1:4" ht="15">
      <c r="A552" s="11"/>
      <c r="B552" s="11"/>
      <c r="C552" s="11"/>
      <c r="D552" s="11"/>
    </row>
    <row r="553" spans="1:4" ht="15">
      <c r="A553" s="11"/>
      <c r="B553" s="11"/>
      <c r="C553" s="11"/>
      <c r="D553" s="11"/>
    </row>
    <row r="554" spans="1:4" ht="15">
      <c r="A554" s="11"/>
      <c r="B554" s="11"/>
      <c r="C554" s="11"/>
      <c r="D554" s="11"/>
    </row>
    <row r="555" spans="1:4" ht="15">
      <c r="A555" s="11"/>
      <c r="B555" s="11"/>
      <c r="C555" s="11"/>
      <c r="D555" s="11"/>
    </row>
    <row r="556" spans="1:4" ht="15">
      <c r="A556" s="11"/>
      <c r="B556" s="11"/>
      <c r="C556" s="11"/>
      <c r="D556" s="11"/>
    </row>
    <row r="557" spans="1:4" ht="15">
      <c r="A557" s="11"/>
      <c r="B557" s="11"/>
      <c r="C557" s="11"/>
      <c r="D557" s="11"/>
    </row>
    <row r="558" spans="1:4" ht="15">
      <c r="A558" s="11"/>
      <c r="B558" s="11"/>
      <c r="C558" s="11"/>
      <c r="D558" s="11"/>
    </row>
    <row r="559" spans="1:4" ht="15">
      <c r="A559" s="11"/>
      <c r="B559" s="11"/>
      <c r="C559" s="11"/>
      <c r="D559" s="11"/>
    </row>
    <row r="560" spans="1:4" ht="15">
      <c r="A560" s="11"/>
      <c r="B560" s="11"/>
      <c r="C560" s="11"/>
      <c r="D560" s="11"/>
    </row>
    <row r="561" spans="1:4" ht="15">
      <c r="A561" s="11"/>
      <c r="B561" s="11"/>
      <c r="C561" s="11"/>
      <c r="D561" s="11"/>
    </row>
    <row r="562" spans="1:4" ht="15">
      <c r="A562" s="11"/>
      <c r="B562" s="11"/>
      <c r="C562" s="11"/>
      <c r="D562" s="11"/>
    </row>
    <row r="563" spans="1:4" ht="15">
      <c r="A563" s="11"/>
      <c r="B563" s="11"/>
      <c r="C563" s="11"/>
      <c r="D563" s="11"/>
    </row>
    <row r="564" spans="1:4" ht="15">
      <c r="A564" s="11"/>
      <c r="B564" s="11"/>
      <c r="C564" s="11"/>
      <c r="D564" s="11"/>
    </row>
    <row r="565" spans="1:4" ht="15">
      <c r="A565" s="11"/>
      <c r="B565" s="11"/>
      <c r="C565" s="11"/>
      <c r="D565" s="11"/>
    </row>
    <row r="566" spans="1:4" ht="15">
      <c r="A566" s="11"/>
      <c r="B566" s="11"/>
      <c r="C566" s="11"/>
      <c r="D566" s="11"/>
    </row>
    <row r="567" spans="1:4" ht="15">
      <c r="A567" s="11"/>
      <c r="B567" s="11"/>
      <c r="C567" s="11"/>
      <c r="D567" s="11"/>
    </row>
    <row r="568" spans="1:4" ht="15">
      <c r="A568" s="11"/>
      <c r="B568" s="11"/>
      <c r="C568" s="11"/>
      <c r="D568" s="11"/>
    </row>
    <row r="569" spans="1:4" ht="15">
      <c r="A569" s="11"/>
      <c r="B569" s="11"/>
      <c r="C569" s="11"/>
      <c r="D569" s="11"/>
    </row>
    <row r="570" spans="1:4" ht="15">
      <c r="A570" s="11"/>
      <c r="B570" s="11"/>
      <c r="C570" s="11"/>
      <c r="D570" s="11"/>
    </row>
    <row r="571" spans="1:4" ht="15">
      <c r="A571" s="11"/>
      <c r="B571" s="11"/>
      <c r="C571" s="11"/>
      <c r="D571" s="11"/>
    </row>
    <row r="572" spans="1:4" ht="15">
      <c r="A572" s="11"/>
      <c r="B572" s="11"/>
      <c r="C572" s="11"/>
      <c r="D572" s="11"/>
    </row>
    <row r="573" spans="1:4" ht="15">
      <c r="A573" s="11"/>
      <c r="B573" s="11"/>
      <c r="C573" s="11"/>
      <c r="D573" s="11"/>
    </row>
    <row r="574" spans="1:4" ht="15">
      <c r="A574" s="11"/>
      <c r="B574" s="11"/>
      <c r="C574" s="11"/>
      <c r="D574" s="11"/>
    </row>
    <row r="575" spans="1:4" ht="15">
      <c r="A575" s="11"/>
      <c r="B575" s="11"/>
      <c r="C575" s="11"/>
      <c r="D575" s="11"/>
    </row>
    <row r="576" spans="1:4" ht="15">
      <c r="A576" s="11"/>
      <c r="B576" s="11"/>
      <c r="C576" s="11"/>
      <c r="D576" s="11"/>
    </row>
    <row r="577" spans="1:4" ht="15">
      <c r="A577" s="11"/>
      <c r="B577" s="11"/>
      <c r="C577" s="11"/>
      <c r="D577" s="11"/>
    </row>
    <row r="578" spans="1:4" ht="15">
      <c r="A578" s="11"/>
      <c r="B578" s="11"/>
      <c r="C578" s="11"/>
      <c r="D578" s="11"/>
    </row>
    <row r="579" spans="1:4" ht="15">
      <c r="A579" s="11"/>
      <c r="B579" s="11"/>
      <c r="C579" s="11"/>
      <c r="D579" s="11"/>
    </row>
    <row r="580" spans="1:4" ht="15">
      <c r="A580" s="11"/>
      <c r="B580" s="11"/>
      <c r="C580" s="11"/>
      <c r="D580" s="11"/>
    </row>
    <row r="581" spans="1:4" ht="15">
      <c r="A581" s="11"/>
      <c r="B581" s="11"/>
      <c r="C581" s="11"/>
      <c r="D581" s="11"/>
    </row>
    <row r="582" spans="1:4" ht="15">
      <c r="A582" s="11"/>
      <c r="B582" s="11"/>
      <c r="C582" s="11"/>
      <c r="D582" s="11"/>
    </row>
    <row r="583" spans="1:4" ht="15">
      <c r="A583" s="11"/>
      <c r="B583" s="11"/>
      <c r="C583" s="11"/>
      <c r="D583" s="11"/>
    </row>
    <row r="584" spans="1:4" ht="15">
      <c r="A584" s="11"/>
      <c r="B584" s="11"/>
      <c r="C584" s="11"/>
      <c r="D584" s="11"/>
    </row>
    <row r="585" spans="1:4" ht="15">
      <c r="A585" s="11"/>
      <c r="B585" s="11"/>
      <c r="C585" s="11"/>
      <c r="D585" s="11"/>
    </row>
    <row r="586" spans="1:4" ht="15">
      <c r="A586" s="11"/>
      <c r="B586" s="11"/>
      <c r="C586" s="11"/>
      <c r="D586" s="11"/>
    </row>
    <row r="587" spans="1:4" ht="15">
      <c r="A587" s="11"/>
      <c r="B587" s="11"/>
      <c r="C587" s="11"/>
      <c r="D587" s="11"/>
    </row>
    <row r="588" spans="1:4" ht="15">
      <c r="A588" s="11"/>
      <c r="B588" s="11"/>
      <c r="C588" s="11"/>
      <c r="D588" s="11"/>
    </row>
    <row r="589" spans="1:4" ht="15">
      <c r="A589" s="11"/>
      <c r="B589" s="11"/>
      <c r="C589" s="11"/>
      <c r="D589" s="11"/>
    </row>
    <row r="590" spans="1:4" ht="15">
      <c r="A590" s="11"/>
      <c r="B590" s="11"/>
      <c r="C590" s="11"/>
      <c r="D590" s="11"/>
    </row>
    <row r="591" spans="1:4" ht="15">
      <c r="A591" s="11"/>
      <c r="B591" s="11"/>
      <c r="C591" s="11"/>
      <c r="D591" s="11"/>
    </row>
    <row r="592" spans="1:4" ht="15">
      <c r="A592" s="11"/>
      <c r="B592" s="11"/>
      <c r="C592" s="11"/>
      <c r="D592" s="11"/>
    </row>
    <row r="593" spans="1:4" ht="15">
      <c r="A593" s="11"/>
      <c r="B593" s="11"/>
      <c r="C593" s="11"/>
      <c r="D593" s="11"/>
    </row>
    <row r="594" spans="1:4" ht="15">
      <c r="A594" s="11"/>
      <c r="B594" s="11"/>
      <c r="C594" s="11"/>
      <c r="D594" s="11"/>
    </row>
    <row r="595" spans="1:4" ht="15">
      <c r="A595" s="11"/>
      <c r="B595" s="11"/>
      <c r="C595" s="11"/>
      <c r="D595" s="11"/>
    </row>
    <row r="596" spans="1:4" ht="15">
      <c r="A596" s="11"/>
      <c r="B596" s="11"/>
      <c r="C596" s="11"/>
      <c r="D596" s="11"/>
    </row>
    <row r="597" spans="1:4" ht="15">
      <c r="A597" s="11"/>
      <c r="B597" s="11"/>
      <c r="C597" s="11"/>
      <c r="D597" s="11"/>
    </row>
    <row r="598" spans="1:4" ht="15">
      <c r="A598" s="11"/>
      <c r="B598" s="11"/>
      <c r="C598" s="11"/>
      <c r="D598" s="11"/>
    </row>
    <row r="599" spans="1:4" ht="15">
      <c r="A599" s="11"/>
      <c r="B599" s="11"/>
      <c r="C599" s="11"/>
      <c r="D599" s="11"/>
    </row>
    <row r="600" spans="1:4" ht="15">
      <c r="A600" s="11"/>
      <c r="B600" s="11"/>
      <c r="C600" s="11"/>
      <c r="D600" s="11"/>
    </row>
    <row r="601" spans="1:4" ht="15">
      <c r="A601" s="11"/>
      <c r="B601" s="11"/>
      <c r="C601" s="11"/>
      <c r="D601" s="11"/>
    </row>
    <row r="602" spans="1:4" ht="15">
      <c r="A602" s="11"/>
      <c r="B602" s="11"/>
      <c r="C602" s="11"/>
      <c r="D602" s="11"/>
    </row>
    <row r="603" spans="1:4" ht="15">
      <c r="A603" s="11"/>
      <c r="B603" s="11"/>
      <c r="C603" s="11"/>
      <c r="D603" s="11"/>
    </row>
    <row r="604" spans="1:4" ht="15">
      <c r="A604" s="11"/>
      <c r="B604" s="11"/>
      <c r="C604" s="11"/>
      <c r="D604" s="11"/>
    </row>
    <row r="605" spans="1:4" ht="15">
      <c r="A605" s="11"/>
      <c r="B605" s="11"/>
      <c r="C605" s="11"/>
      <c r="D605" s="11"/>
    </row>
    <row r="606" spans="1:4" ht="15">
      <c r="A606" s="11"/>
      <c r="B606" s="11"/>
      <c r="C606" s="11"/>
      <c r="D606" s="11"/>
    </row>
    <row r="607" spans="1:4" ht="15">
      <c r="A607" s="11"/>
      <c r="B607" s="11"/>
      <c r="C607" s="11"/>
      <c r="D607" s="11"/>
    </row>
    <row r="608" spans="1:4" ht="15">
      <c r="A608" s="11"/>
      <c r="B608" s="11"/>
      <c r="C608" s="11"/>
      <c r="D608" s="11"/>
    </row>
    <row r="609" spans="1:4" ht="15">
      <c r="A609" s="11"/>
      <c r="B609" s="11"/>
      <c r="C609" s="11"/>
      <c r="D609" s="11"/>
    </row>
    <row r="610" spans="1:4" ht="15">
      <c r="A610" s="11"/>
      <c r="B610" s="11"/>
      <c r="C610" s="11"/>
      <c r="D610" s="11"/>
    </row>
    <row r="611" spans="1:4" ht="15">
      <c r="A611" s="11"/>
      <c r="B611" s="11"/>
      <c r="C611" s="11"/>
      <c r="D611" s="11"/>
    </row>
    <row r="612" spans="1:4" ht="15">
      <c r="A612" s="11"/>
      <c r="B612" s="11"/>
      <c r="C612" s="11"/>
      <c r="D612" s="11"/>
    </row>
    <row r="613" spans="1:4" ht="15">
      <c r="A613" s="11"/>
      <c r="B613" s="11"/>
      <c r="C613" s="11"/>
      <c r="D613" s="11"/>
    </row>
    <row r="614" spans="1:4" ht="15">
      <c r="A614" s="11"/>
      <c r="B614" s="11"/>
      <c r="C614" s="11"/>
      <c r="D614" s="11"/>
    </row>
    <row r="615" spans="1:4" ht="15">
      <c r="A615" s="11"/>
      <c r="B615" s="11"/>
      <c r="C615" s="11"/>
      <c r="D615" s="11"/>
    </row>
    <row r="616" spans="1:4" ht="15">
      <c r="A616" s="11"/>
      <c r="B616" s="11"/>
      <c r="C616" s="11"/>
      <c r="D616" s="11"/>
    </row>
    <row r="617" spans="1:4" ht="15">
      <c r="A617" s="11"/>
      <c r="B617" s="11"/>
      <c r="C617" s="11"/>
      <c r="D617" s="11"/>
    </row>
    <row r="618" spans="1:4" ht="15">
      <c r="A618" s="11"/>
      <c r="B618" s="11"/>
      <c r="C618" s="11"/>
      <c r="D618" s="11"/>
    </row>
    <row r="619" spans="1:4" ht="15">
      <c r="A619" s="11"/>
      <c r="B619" s="11"/>
      <c r="C619" s="11"/>
      <c r="D619" s="11"/>
    </row>
    <row r="620" spans="1:4" ht="15">
      <c r="A620" s="11"/>
      <c r="B620" s="11"/>
      <c r="C620" s="11"/>
      <c r="D620" s="11"/>
    </row>
    <row r="621" spans="1:4" ht="15">
      <c r="A621" s="11"/>
      <c r="B621" s="11"/>
      <c r="C621" s="11"/>
      <c r="D621" s="11"/>
    </row>
    <row r="622" spans="1:4" ht="15">
      <c r="A622" s="11"/>
      <c r="B622" s="11"/>
      <c r="C622" s="11"/>
      <c r="D622" s="11"/>
    </row>
    <row r="623" spans="1:4" ht="15">
      <c r="A623" s="11"/>
      <c r="B623" s="11"/>
      <c r="C623" s="11"/>
      <c r="D623" s="11"/>
    </row>
    <row r="624" spans="1:4" ht="15">
      <c r="A624" s="11"/>
      <c r="B624" s="11"/>
      <c r="C624" s="11"/>
      <c r="D624" s="11"/>
    </row>
    <row r="625" spans="1:4" ht="15">
      <c r="A625" s="11"/>
      <c r="B625" s="11"/>
      <c r="C625" s="11"/>
      <c r="D625" s="11"/>
    </row>
    <row r="626" spans="1:4" ht="15">
      <c r="A626" s="11"/>
      <c r="B626" s="11"/>
      <c r="C626" s="11"/>
      <c r="D626" s="11"/>
    </row>
    <row r="627" spans="1:4" ht="15">
      <c r="A627" s="11"/>
      <c r="B627" s="11"/>
      <c r="C627" s="11"/>
      <c r="D627" s="11"/>
    </row>
    <row r="628" spans="1:4" ht="15">
      <c r="A628" s="11"/>
      <c r="B628" s="11"/>
      <c r="C628" s="11"/>
      <c r="D628" s="11"/>
    </row>
    <row r="629" spans="1:4" ht="15">
      <c r="A629" s="11"/>
      <c r="B629" s="11"/>
      <c r="C629" s="11"/>
      <c r="D629" s="11"/>
    </row>
    <row r="630" spans="1:4" ht="15">
      <c r="A630" s="11"/>
      <c r="B630" s="11"/>
      <c r="C630" s="11"/>
      <c r="D630" s="11"/>
    </row>
    <row r="631" spans="1:4" ht="15">
      <c r="A631" s="11"/>
      <c r="B631" s="11"/>
      <c r="C631" s="11"/>
      <c r="D631" s="11"/>
    </row>
    <row r="632" spans="1:4" ht="15">
      <c r="A632" s="11"/>
      <c r="B632" s="11"/>
      <c r="C632" s="11"/>
      <c r="D632" s="11"/>
    </row>
    <row r="633" spans="1:4" ht="15">
      <c r="A633" s="11"/>
      <c r="B633" s="11"/>
      <c r="C633" s="11"/>
      <c r="D633" s="11"/>
    </row>
    <row r="634" spans="1:4" ht="15">
      <c r="A634" s="11"/>
      <c r="B634" s="11"/>
      <c r="C634" s="11"/>
      <c r="D634" s="11"/>
    </row>
    <row r="635" spans="1:4" ht="15">
      <c r="A635" s="11"/>
      <c r="B635" s="11"/>
      <c r="C635" s="11"/>
      <c r="D635" s="11"/>
    </row>
    <row r="636" spans="1:4" ht="15">
      <c r="A636" s="11"/>
      <c r="B636" s="11"/>
      <c r="C636" s="11"/>
      <c r="D636" s="11"/>
    </row>
    <row r="637" spans="1:4" ht="15">
      <c r="A637" s="11"/>
      <c r="B637" s="11"/>
      <c r="C637" s="11"/>
      <c r="D637" s="11"/>
    </row>
    <row r="638" spans="1:4" ht="15">
      <c r="A638" s="11"/>
      <c r="B638" s="11"/>
      <c r="C638" s="11"/>
      <c r="D638" s="11"/>
    </row>
    <row r="639" spans="1:4" ht="15">
      <c r="A639" s="11"/>
      <c r="B639" s="11"/>
      <c r="C639" s="11"/>
      <c r="D639" s="11"/>
    </row>
    <row r="640" spans="1:4" ht="15">
      <c r="A640" s="11"/>
      <c r="B640" s="11"/>
      <c r="C640" s="11"/>
      <c r="D640" s="11"/>
    </row>
    <row r="641" spans="1:4" ht="15">
      <c r="A641" s="11"/>
      <c r="B641" s="11"/>
      <c r="C641" s="11"/>
      <c r="D641" s="11"/>
    </row>
    <row r="642" spans="1:4" ht="15">
      <c r="A642" s="11"/>
      <c r="B642" s="11"/>
      <c r="C642" s="11"/>
      <c r="D642" s="11"/>
    </row>
    <row r="643" spans="1:4" ht="15">
      <c r="A643" s="11"/>
      <c r="B643" s="11"/>
      <c r="C643" s="11"/>
      <c r="D643" s="11"/>
    </row>
    <row r="644" spans="1:4" ht="15">
      <c r="A644" s="11"/>
      <c r="B644" s="11"/>
      <c r="C644" s="11"/>
      <c r="D644" s="11"/>
    </row>
    <row r="645" spans="1:4" ht="15">
      <c r="A645" s="11"/>
      <c r="B645" s="11"/>
      <c r="C645" s="11"/>
      <c r="D645" s="11"/>
    </row>
    <row r="646" spans="1:4" ht="15">
      <c r="A646" s="11"/>
      <c r="B646" s="11"/>
      <c r="C646" s="11"/>
      <c r="D646" s="11"/>
    </row>
    <row r="647" spans="1:4" ht="15">
      <c r="A647" s="11"/>
      <c r="B647" s="11"/>
      <c r="C647" s="11"/>
      <c r="D647" s="11"/>
    </row>
    <row r="648" spans="1:4" ht="15">
      <c r="A648" s="11"/>
      <c r="B648" s="11"/>
      <c r="C648" s="11"/>
      <c r="D648" s="11"/>
    </row>
    <row r="649" spans="1:4" ht="15">
      <c r="A649" s="11"/>
      <c r="B649" s="11"/>
      <c r="C649" s="11"/>
      <c r="D649" s="11"/>
    </row>
    <row r="650" spans="1:4" ht="15">
      <c r="A650" s="11"/>
      <c r="B650" s="11"/>
      <c r="C650" s="11"/>
      <c r="D650" s="11"/>
    </row>
    <row r="651" spans="1:4" ht="15">
      <c r="A651" s="11"/>
      <c r="B651" s="11"/>
      <c r="C651" s="11"/>
      <c r="D651" s="11"/>
    </row>
    <row r="652" spans="1:4" ht="15">
      <c r="A652" s="11"/>
      <c r="B652" s="11"/>
      <c r="C652" s="11"/>
      <c r="D652" s="11"/>
    </row>
    <row r="653" spans="1:4" ht="15">
      <c r="A653" s="11"/>
      <c r="B653" s="11"/>
      <c r="C653" s="11"/>
      <c r="D653" s="11"/>
    </row>
    <row r="654" spans="1:4" ht="15">
      <c r="A654" s="11"/>
      <c r="B654" s="11"/>
      <c r="C654" s="11"/>
      <c r="D654" s="11"/>
    </row>
    <row r="655" spans="1:4" ht="15">
      <c r="A655" s="11"/>
      <c r="B655" s="11"/>
      <c r="C655" s="11"/>
      <c r="D655" s="11"/>
    </row>
    <row r="656" spans="1:4" ht="15">
      <c r="A656" s="11"/>
      <c r="B656" s="11"/>
      <c r="C656" s="11"/>
      <c r="D656" s="11"/>
    </row>
    <row r="657" spans="1:4" ht="15">
      <c r="A657" s="11"/>
      <c r="B657" s="11"/>
      <c r="C657" s="11"/>
      <c r="D657" s="11"/>
    </row>
    <row r="658" spans="1:4" ht="15">
      <c r="A658" s="11"/>
      <c r="B658" s="11"/>
      <c r="C658" s="11"/>
      <c r="D658" s="11"/>
    </row>
    <row r="659" spans="1:4" ht="15">
      <c r="A659" s="11"/>
      <c r="B659" s="11"/>
      <c r="C659" s="11"/>
      <c r="D659" s="11"/>
    </row>
    <row r="660" spans="1:4" ht="15">
      <c r="A660" s="11"/>
      <c r="B660" s="11"/>
      <c r="C660" s="11"/>
      <c r="D660" s="11"/>
    </row>
    <row r="661" spans="1:4" ht="15">
      <c r="A661" s="11"/>
      <c r="B661" s="11"/>
      <c r="C661" s="11"/>
      <c r="D661" s="11"/>
    </row>
    <row r="662" spans="1:4" ht="15">
      <c r="A662" s="11"/>
      <c r="B662" s="11"/>
      <c r="C662" s="11"/>
      <c r="D662" s="11"/>
    </row>
    <row r="663" spans="1:4" ht="15">
      <c r="A663" s="11"/>
      <c r="B663" s="11"/>
      <c r="C663" s="11"/>
      <c r="D663" s="11"/>
    </row>
    <row r="664" spans="1:4" ht="15">
      <c r="A664" s="11"/>
      <c r="B664" s="11"/>
      <c r="C664" s="11"/>
      <c r="D664" s="11"/>
    </row>
    <row r="665" spans="1:4" ht="15">
      <c r="A665" s="11"/>
      <c r="B665" s="11"/>
      <c r="C665" s="11"/>
      <c r="D665" s="11"/>
    </row>
    <row r="666" spans="1:4" ht="15">
      <c r="A666" s="11"/>
      <c r="B666" s="11"/>
      <c r="C666" s="11"/>
      <c r="D666" s="11"/>
    </row>
    <row r="667" spans="1:4" ht="15">
      <c r="A667" s="11"/>
      <c r="B667" s="11"/>
      <c r="C667" s="11"/>
      <c r="D667" s="11"/>
    </row>
    <row r="668" spans="1:4" ht="15">
      <c r="A668" s="11"/>
      <c r="B668" s="11"/>
      <c r="C668" s="11"/>
      <c r="D668" s="11"/>
    </row>
    <row r="669" spans="1:4" ht="15">
      <c r="A669" s="11"/>
      <c r="B669" s="11"/>
      <c r="C669" s="11"/>
      <c r="D669" s="11"/>
    </row>
    <row r="670" spans="1:4" ht="15">
      <c r="A670" s="11"/>
      <c r="B670" s="11"/>
      <c r="C670" s="11"/>
      <c r="D670" s="11"/>
    </row>
    <row r="671" spans="1:4" ht="15">
      <c r="A671" s="11"/>
      <c r="B671" s="11"/>
      <c r="C671" s="11"/>
      <c r="D671" s="11"/>
    </row>
    <row r="672" spans="1:4" ht="15">
      <c r="A672" s="11"/>
      <c r="B672" s="11"/>
      <c r="C672" s="11"/>
      <c r="D672" s="11"/>
    </row>
    <row r="673" spans="1:4" ht="15">
      <c r="A673" s="11"/>
      <c r="B673" s="11"/>
      <c r="C673" s="11"/>
      <c r="D673" s="11"/>
    </row>
    <row r="674" spans="1:4" ht="15">
      <c r="A674" s="11"/>
      <c r="B674" s="11"/>
      <c r="C674" s="11"/>
      <c r="D674" s="11"/>
    </row>
    <row r="675" spans="1:4" ht="15">
      <c r="A675" s="11"/>
      <c r="B675" s="11"/>
      <c r="C675" s="11"/>
      <c r="D675" s="11"/>
    </row>
    <row r="676" spans="1:4" ht="15">
      <c r="A676" s="11"/>
      <c r="B676" s="11"/>
      <c r="C676" s="11"/>
      <c r="D676" s="11"/>
    </row>
    <row r="677" spans="1:4" ht="15">
      <c r="A677" s="11"/>
      <c r="B677" s="11"/>
      <c r="C677" s="11"/>
      <c r="D677" s="11"/>
    </row>
    <row r="678" spans="1:4" ht="15">
      <c r="A678" s="11"/>
      <c r="B678" s="11"/>
      <c r="C678" s="11"/>
      <c r="D678" s="11"/>
    </row>
    <row r="679" spans="1:4" ht="15">
      <c r="A679" s="11"/>
      <c r="B679" s="11"/>
      <c r="C679" s="11"/>
      <c r="D679" s="11"/>
    </row>
    <row r="680" spans="1:4" ht="15">
      <c r="A680" s="11"/>
      <c r="B680" s="11"/>
      <c r="C680" s="11"/>
      <c r="D680" s="11"/>
    </row>
    <row r="681" spans="1:4" ht="15">
      <c r="A681" s="11"/>
      <c r="B681" s="11"/>
      <c r="C681" s="11"/>
      <c r="D681" s="11"/>
    </row>
    <row r="682" spans="1:4" ht="15">
      <c r="A682" s="11"/>
      <c r="B682" s="11"/>
      <c r="C682" s="11"/>
      <c r="D682" s="11"/>
    </row>
    <row r="683" spans="1:4" ht="15">
      <c r="A683" s="11"/>
      <c r="B683" s="11"/>
      <c r="C683" s="11"/>
      <c r="D683" s="11"/>
    </row>
    <row r="684" spans="1:4" ht="15">
      <c r="A684" s="11"/>
      <c r="B684" s="11"/>
      <c r="C684" s="11"/>
      <c r="D684" s="11"/>
    </row>
    <row r="685" spans="1:4" ht="15">
      <c r="A685" s="11"/>
      <c r="B685" s="11"/>
      <c r="C685" s="11"/>
      <c r="D685" s="11"/>
    </row>
    <row r="686" spans="1:4" ht="15">
      <c r="A686" s="11"/>
      <c r="B686" s="11"/>
      <c r="C686" s="11"/>
      <c r="D686" s="11"/>
    </row>
    <row r="687" spans="1:4" ht="15">
      <c r="A687" s="11"/>
      <c r="B687" s="11"/>
      <c r="C687" s="11"/>
      <c r="D687" s="11"/>
    </row>
    <row r="688" spans="1:4" ht="15">
      <c r="A688" s="11"/>
      <c r="B688" s="11"/>
      <c r="C688" s="11"/>
      <c r="D688" s="11"/>
    </row>
    <row r="689" spans="1:4" ht="15">
      <c r="A689" s="11"/>
      <c r="B689" s="11"/>
      <c r="C689" s="11"/>
      <c r="D689" s="11"/>
    </row>
    <row r="690" spans="1:4" ht="15">
      <c r="A690" s="11"/>
      <c r="B690" s="11"/>
      <c r="C690" s="11"/>
      <c r="D690" s="11"/>
    </row>
    <row r="691" spans="1:4" ht="15">
      <c r="A691" s="11"/>
      <c r="B691" s="11"/>
      <c r="C691" s="11"/>
      <c r="D691" s="11"/>
    </row>
    <row r="692" spans="1:4" ht="15">
      <c r="A692" s="11"/>
      <c r="B692" s="11"/>
      <c r="C692" s="11"/>
      <c r="D692" s="11"/>
    </row>
    <row r="693" spans="1:4" ht="15">
      <c r="A693" s="11"/>
      <c r="B693" s="11"/>
      <c r="C693" s="11"/>
      <c r="D693" s="11"/>
    </row>
    <row r="694" spans="1:4" ht="15">
      <c r="A694" s="11"/>
      <c r="B694" s="11"/>
      <c r="C694" s="11"/>
      <c r="D694" s="11"/>
    </row>
    <row r="695" spans="1:4" ht="15">
      <c r="A695" s="11"/>
      <c r="B695" s="11"/>
      <c r="C695" s="11"/>
      <c r="D695" s="11"/>
    </row>
    <row r="696" spans="1:4" ht="15">
      <c r="A696" s="11"/>
      <c r="B696" s="11"/>
      <c r="C696" s="11"/>
      <c r="D696" s="11"/>
    </row>
    <row r="697" spans="1:4" ht="15">
      <c r="A697" s="11"/>
      <c r="B697" s="11"/>
      <c r="C697" s="11"/>
      <c r="D697" s="11"/>
    </row>
    <row r="698" spans="1:4" ht="15">
      <c r="A698" s="11"/>
      <c r="B698" s="11"/>
      <c r="C698" s="11"/>
      <c r="D698" s="11"/>
    </row>
    <row r="699" spans="1:4" ht="15">
      <c r="A699" s="11"/>
      <c r="B699" s="11"/>
      <c r="C699" s="11"/>
      <c r="D699" s="11"/>
    </row>
    <row r="700" spans="1:4" ht="15">
      <c r="A700" s="11"/>
      <c r="B700" s="11"/>
      <c r="C700" s="11"/>
      <c r="D700" s="11"/>
    </row>
    <row r="701" spans="1:4" ht="15">
      <c r="A701" s="11"/>
      <c r="B701" s="11"/>
      <c r="C701" s="11"/>
      <c r="D701" s="11"/>
    </row>
    <row r="702" spans="1:4" ht="15">
      <c r="A702" s="11"/>
      <c r="B702" s="11"/>
      <c r="C702" s="11"/>
      <c r="D702" s="11"/>
    </row>
    <row r="703" spans="1:4" ht="15">
      <c r="A703" s="11"/>
      <c r="B703" s="11"/>
      <c r="C703" s="11"/>
      <c r="D703" s="11"/>
    </row>
    <row r="704" spans="1:4" ht="15">
      <c r="A704" s="11"/>
      <c r="B704" s="11"/>
      <c r="C704" s="11"/>
      <c r="D704" s="11"/>
    </row>
    <row r="705" spans="1:4" ht="15">
      <c r="A705" s="11"/>
      <c r="B705" s="11"/>
      <c r="C705" s="11"/>
      <c r="D705" s="11"/>
    </row>
    <row r="706" spans="1:4" ht="15">
      <c r="A706" s="11"/>
      <c r="B706" s="11"/>
      <c r="C706" s="11"/>
      <c r="D706" s="11"/>
    </row>
    <row r="707" spans="1:4" ht="15">
      <c r="A707" s="11"/>
      <c r="B707" s="11"/>
      <c r="C707" s="11"/>
      <c r="D707" s="11"/>
    </row>
    <row r="708" spans="1:4" ht="15">
      <c r="A708" s="11"/>
      <c r="B708" s="11"/>
      <c r="C708" s="11"/>
      <c r="D708" s="11"/>
    </row>
    <row r="709" spans="1:4" ht="15">
      <c r="A709" s="11"/>
      <c r="B709" s="11"/>
      <c r="C709" s="11"/>
      <c r="D709" s="11"/>
    </row>
    <row r="710" spans="1:4" ht="15">
      <c r="A710" s="11"/>
      <c r="B710" s="11"/>
      <c r="C710" s="11"/>
      <c r="D710" s="11"/>
    </row>
    <row r="711" spans="1:4" ht="15">
      <c r="A711" s="11"/>
      <c r="B711" s="11"/>
      <c r="C711" s="11"/>
      <c r="D711" s="11"/>
    </row>
    <row r="712" spans="1:4" ht="15">
      <c r="A712" s="11"/>
      <c r="B712" s="11"/>
      <c r="C712" s="11"/>
      <c r="D712" s="11"/>
    </row>
    <row r="713" spans="1:4" ht="15">
      <c r="A713" s="11"/>
      <c r="B713" s="11"/>
      <c r="C713" s="11"/>
      <c r="D713" s="11"/>
    </row>
    <row r="714" spans="1:4" ht="15">
      <c r="A714" s="11"/>
      <c r="B714" s="11"/>
      <c r="C714" s="11"/>
      <c r="D714" s="11"/>
    </row>
    <row r="715" spans="1:4" ht="15">
      <c r="A715" s="11"/>
      <c r="B715" s="11"/>
      <c r="C715" s="11"/>
      <c r="D715" s="11"/>
    </row>
    <row r="716" spans="1:4" ht="15">
      <c r="A716" s="11"/>
      <c r="B716" s="11"/>
      <c r="C716" s="11"/>
      <c r="D716" s="11"/>
    </row>
    <row r="717" spans="1:4" ht="15">
      <c r="A717" s="11"/>
      <c r="B717" s="11"/>
      <c r="C717" s="11"/>
      <c r="D717" s="11"/>
    </row>
    <row r="718" spans="1:4" ht="15">
      <c r="A718" s="11"/>
      <c r="B718" s="11"/>
      <c r="C718" s="11"/>
      <c r="D718" s="11"/>
    </row>
    <row r="719" spans="1:4" ht="15">
      <c r="A719" s="11"/>
      <c r="B719" s="11"/>
      <c r="C719" s="11"/>
      <c r="D719" s="11"/>
    </row>
    <row r="720" spans="1:4" ht="15">
      <c r="A720" s="11"/>
      <c r="B720" s="11"/>
      <c r="C720" s="11"/>
      <c r="D720" s="11"/>
    </row>
    <row r="721" spans="1:4" ht="15">
      <c r="A721" s="11"/>
      <c r="B721" s="11"/>
      <c r="C721" s="11"/>
      <c r="D721" s="11"/>
    </row>
    <row r="722" spans="1:4" ht="15">
      <c r="A722" s="11"/>
      <c r="B722" s="11"/>
      <c r="C722" s="11"/>
      <c r="D722" s="11"/>
    </row>
    <row r="723" spans="1:4" ht="15">
      <c r="A723" s="11"/>
      <c r="B723" s="11"/>
      <c r="C723" s="11"/>
      <c r="D723" s="11"/>
    </row>
    <row r="724" spans="1:4" ht="15">
      <c r="A724" s="11"/>
      <c r="B724" s="11"/>
      <c r="C724" s="11"/>
      <c r="D724" s="11"/>
    </row>
    <row r="725" spans="1:4" ht="15">
      <c r="A725" s="11"/>
      <c r="B725" s="11"/>
      <c r="C725" s="11"/>
      <c r="D725" s="11"/>
    </row>
    <row r="726" spans="1:4" ht="15">
      <c r="A726" s="11"/>
      <c r="B726" s="11"/>
      <c r="C726" s="11"/>
      <c r="D726" s="11"/>
    </row>
    <row r="727" spans="1:4" ht="15">
      <c r="A727" s="11"/>
      <c r="B727" s="11"/>
      <c r="C727" s="11"/>
      <c r="D727" s="11"/>
    </row>
    <row r="728" spans="1:4" ht="15">
      <c r="A728" s="11"/>
      <c r="B728" s="11"/>
      <c r="C728" s="11"/>
      <c r="D728" s="11"/>
    </row>
    <row r="729" spans="1:4" ht="15">
      <c r="A729" s="11"/>
      <c r="B729" s="11"/>
      <c r="C729" s="11"/>
      <c r="D729" s="11"/>
    </row>
    <row r="730" spans="1:4" ht="15">
      <c r="A730" s="11"/>
      <c r="B730" s="11"/>
      <c r="C730" s="11"/>
      <c r="D730" s="11"/>
    </row>
    <row r="731" spans="1:4" ht="15">
      <c r="A731" s="11"/>
      <c r="B731" s="11"/>
      <c r="C731" s="11"/>
      <c r="D731" s="11"/>
    </row>
    <row r="732" spans="1:4" ht="15">
      <c r="A732" s="11"/>
      <c r="B732" s="11"/>
      <c r="C732" s="11"/>
      <c r="D732" s="11"/>
    </row>
    <row r="733" spans="1:4" ht="15">
      <c r="A733" s="11"/>
      <c r="B733" s="11"/>
      <c r="C733" s="11"/>
      <c r="D733" s="11"/>
    </row>
    <row r="734" spans="1:4" ht="15">
      <c r="A734" s="11"/>
      <c r="B734" s="11"/>
      <c r="C734" s="11"/>
      <c r="D734" s="11"/>
    </row>
    <row r="735" spans="1:4" ht="15">
      <c r="A735" s="11"/>
      <c r="B735" s="11"/>
      <c r="C735" s="11"/>
      <c r="D735" s="11"/>
    </row>
    <row r="736" spans="1:4" ht="15">
      <c r="A736" s="11"/>
      <c r="B736" s="11"/>
      <c r="C736" s="11"/>
      <c r="D736" s="11"/>
    </row>
    <row r="737" spans="1:4" ht="15">
      <c r="A737" s="11"/>
      <c r="B737" s="11"/>
      <c r="C737" s="11"/>
      <c r="D737" s="11"/>
    </row>
    <row r="738" spans="1:4" ht="15">
      <c r="A738" s="11"/>
      <c r="B738" s="11"/>
      <c r="C738" s="11"/>
      <c r="D738" s="11"/>
    </row>
    <row r="739" spans="1:4" ht="15">
      <c r="A739" s="11"/>
      <c r="B739" s="11"/>
      <c r="C739" s="11"/>
      <c r="D739" s="11"/>
    </row>
    <row r="740" spans="1:4" ht="15">
      <c r="A740" s="11"/>
      <c r="B740" s="11"/>
      <c r="C740" s="11"/>
      <c r="D740" s="11"/>
    </row>
    <row r="741" spans="1:4" ht="15">
      <c r="A741" s="11"/>
      <c r="B741" s="11"/>
      <c r="C741" s="11"/>
      <c r="D741" s="11"/>
    </row>
    <row r="742" spans="1:4" ht="15">
      <c r="A742" s="11"/>
      <c r="B742" s="11"/>
      <c r="C742" s="11"/>
      <c r="D742" s="11"/>
    </row>
    <row r="743" spans="1:4" ht="15">
      <c r="A743" s="11"/>
      <c r="B743" s="11"/>
      <c r="C743" s="11"/>
      <c r="D743" s="11"/>
    </row>
    <row r="744" spans="1:4" ht="15">
      <c r="A744" s="11"/>
      <c r="B744" s="11"/>
      <c r="C744" s="11"/>
      <c r="D744" s="11"/>
    </row>
    <row r="745" spans="1:4" ht="15">
      <c r="A745" s="11"/>
      <c r="B745" s="11"/>
      <c r="C745" s="11"/>
      <c r="D745" s="11"/>
    </row>
    <row r="746" spans="1:4" ht="15">
      <c r="A746" s="11"/>
      <c r="B746" s="11"/>
      <c r="C746" s="11"/>
      <c r="D746" s="11"/>
    </row>
    <row r="747" spans="1:4" ht="15">
      <c r="A747" s="11"/>
      <c r="B747" s="11"/>
      <c r="C747" s="11"/>
      <c r="D747" s="11"/>
    </row>
    <row r="748" spans="1:4" ht="15">
      <c r="A748" s="11"/>
      <c r="B748" s="11"/>
      <c r="C748" s="11"/>
      <c r="D748" s="11"/>
    </row>
    <row r="749" spans="1:4" ht="15">
      <c r="A749" s="11"/>
      <c r="B749" s="11"/>
      <c r="C749" s="11"/>
      <c r="D749" s="11"/>
    </row>
    <row r="750" spans="1:4" ht="15">
      <c r="A750" s="11"/>
      <c r="B750" s="11"/>
      <c r="C750" s="11"/>
      <c r="D750" s="11"/>
    </row>
    <row r="751" spans="1:4" ht="15">
      <c r="A751" s="11"/>
      <c r="B751" s="11"/>
      <c r="C751" s="11"/>
      <c r="D751" s="11"/>
    </row>
    <row r="752" spans="1:4" ht="15">
      <c r="A752" s="11"/>
      <c r="B752" s="11"/>
      <c r="C752" s="11"/>
      <c r="D752" s="11"/>
    </row>
    <row r="753" spans="1:4" ht="15">
      <c r="A753" s="11"/>
      <c r="B753" s="11"/>
      <c r="C753" s="11"/>
      <c r="D753" s="11"/>
    </row>
    <row r="754" spans="1:4" ht="15">
      <c r="A754" s="11"/>
      <c r="B754" s="11"/>
      <c r="C754" s="11"/>
      <c r="D754" s="11"/>
    </row>
    <row r="755" spans="1:4" ht="15">
      <c r="A755" s="11"/>
      <c r="B755" s="11"/>
      <c r="C755" s="11"/>
      <c r="D755" s="11"/>
    </row>
    <row r="756" spans="1:4" ht="15">
      <c r="A756" s="11"/>
      <c r="B756" s="11"/>
      <c r="C756" s="11"/>
      <c r="D756" s="11"/>
    </row>
    <row r="757" spans="1:4" ht="15">
      <c r="A757" s="11"/>
      <c r="B757" s="11"/>
      <c r="C757" s="11"/>
      <c r="D757" s="11"/>
    </row>
    <row r="758" spans="1:4" ht="15">
      <c r="A758" s="11"/>
      <c r="B758" s="11"/>
      <c r="C758" s="11"/>
      <c r="D758" s="11"/>
    </row>
    <row r="759" spans="1:4" ht="15">
      <c r="A759" s="11"/>
      <c r="B759" s="11"/>
      <c r="C759" s="11"/>
      <c r="D759" s="11"/>
    </row>
    <row r="760" spans="1:4" ht="15">
      <c r="A760" s="11"/>
      <c r="B760" s="11"/>
      <c r="C760" s="11"/>
      <c r="D760" s="11"/>
    </row>
    <row r="761" spans="1:4" ht="15">
      <c r="A761" s="11"/>
      <c r="B761" s="11"/>
      <c r="C761" s="11"/>
      <c r="D761" s="11"/>
    </row>
    <row r="762" spans="1:4" ht="15">
      <c r="A762" s="11"/>
      <c r="B762" s="11"/>
      <c r="C762" s="11"/>
      <c r="D762" s="11"/>
    </row>
    <row r="763" spans="1:4" ht="15">
      <c r="A763" s="11"/>
      <c r="B763" s="11"/>
      <c r="C763" s="11"/>
      <c r="D763" s="11"/>
    </row>
    <row r="764" spans="1:4" ht="15">
      <c r="A764" s="11"/>
      <c r="B764" s="11"/>
      <c r="C764" s="11"/>
      <c r="D764" s="11"/>
    </row>
    <row r="765" spans="1:4" ht="15">
      <c r="A765" s="11"/>
      <c r="B765" s="11"/>
      <c r="C765" s="11"/>
      <c r="D765" s="11"/>
    </row>
    <row r="766" spans="1:4" ht="15">
      <c r="A766" s="11"/>
      <c r="B766" s="11"/>
      <c r="C766" s="11"/>
      <c r="D766" s="11"/>
    </row>
    <row r="767" spans="1:4" ht="15">
      <c r="A767" s="11"/>
      <c r="B767" s="11"/>
      <c r="C767" s="11"/>
      <c r="D767" s="11"/>
    </row>
    <row r="768" spans="1:4" ht="15">
      <c r="A768" s="11"/>
      <c r="B768" s="11"/>
      <c r="C768" s="11"/>
      <c r="D768" s="11"/>
    </row>
    <row r="769" spans="1:4" ht="15">
      <c r="A769" s="11"/>
      <c r="B769" s="11"/>
      <c r="C769" s="11"/>
      <c r="D769" s="11"/>
    </row>
    <row r="770" spans="1:4" ht="15">
      <c r="A770" s="11"/>
      <c r="B770" s="11"/>
      <c r="C770" s="11"/>
      <c r="D770" s="11"/>
    </row>
    <row r="771" spans="1:4" ht="15">
      <c r="A771" s="11"/>
      <c r="B771" s="11"/>
      <c r="C771" s="11"/>
      <c r="D771" s="11"/>
    </row>
    <row r="772" spans="1:4" ht="15">
      <c r="A772" s="11"/>
      <c r="B772" s="11"/>
      <c r="C772" s="11"/>
      <c r="D772" s="11"/>
    </row>
    <row r="773" spans="1:4" ht="15">
      <c r="A773" s="11"/>
      <c r="B773" s="11"/>
      <c r="C773" s="11"/>
      <c r="D773" s="11"/>
    </row>
    <row r="774" spans="1:4" ht="15">
      <c r="A774" s="11"/>
      <c r="B774" s="11"/>
      <c r="C774" s="11"/>
      <c r="D774" s="11"/>
    </row>
    <row r="775" spans="1:4" ht="15">
      <c r="A775" s="11"/>
      <c r="B775" s="11"/>
      <c r="C775" s="11"/>
      <c r="D775" s="11"/>
    </row>
    <row r="776" spans="1:4" ht="15">
      <c r="A776" s="11"/>
      <c r="B776" s="11"/>
      <c r="C776" s="11"/>
      <c r="D776" s="11"/>
    </row>
    <row r="777" spans="1:4" ht="15">
      <c r="A777" s="11"/>
      <c r="B777" s="11"/>
      <c r="C777" s="11"/>
      <c r="D777" s="11"/>
    </row>
    <row r="778" spans="1:4" ht="15">
      <c r="A778" s="11"/>
      <c r="B778" s="11"/>
      <c r="C778" s="11"/>
      <c r="D778" s="11"/>
    </row>
    <row r="779" spans="1:4" ht="15">
      <c r="A779" s="11"/>
      <c r="B779" s="11"/>
      <c r="C779" s="11"/>
      <c r="D779" s="11"/>
    </row>
    <row r="780" spans="1:4" ht="15">
      <c r="A780" s="11"/>
      <c r="B780" s="11"/>
      <c r="C780" s="11"/>
      <c r="D780" s="11"/>
    </row>
    <row r="781" spans="1:4" ht="15">
      <c r="A781" s="11"/>
      <c r="B781" s="11"/>
      <c r="C781" s="11"/>
      <c r="D781" s="11"/>
    </row>
    <row r="782" spans="1:4" ht="15">
      <c r="A782" s="11"/>
      <c r="B782" s="11"/>
      <c r="C782" s="11"/>
      <c r="D782" s="11"/>
    </row>
    <row r="783" spans="1:4" ht="15">
      <c r="A783" s="11"/>
      <c r="B783" s="11"/>
      <c r="C783" s="11"/>
      <c r="D783" s="11"/>
    </row>
    <row r="784" spans="1:4" ht="15">
      <c r="A784" s="11"/>
      <c r="B784" s="11"/>
      <c r="C784" s="11"/>
      <c r="D784" s="11"/>
    </row>
    <row r="785" spans="1:4" ht="15">
      <c r="A785" s="11"/>
      <c r="B785" s="11"/>
      <c r="C785" s="11"/>
      <c r="D785" s="11"/>
    </row>
    <row r="786" spans="1:4" ht="15">
      <c r="A786" s="11"/>
      <c r="B786" s="11"/>
      <c r="C786" s="11"/>
      <c r="D786" s="11"/>
    </row>
    <row r="787" spans="1:4" ht="15">
      <c r="A787" s="11"/>
      <c r="B787" s="11"/>
      <c r="C787" s="11"/>
      <c r="D787" s="11"/>
    </row>
    <row r="788" spans="1:4" ht="15">
      <c r="A788" s="11"/>
      <c r="B788" s="11"/>
      <c r="C788" s="11"/>
      <c r="D788" s="11"/>
    </row>
    <row r="789" spans="1:4" ht="15">
      <c r="A789" s="11"/>
      <c r="B789" s="11"/>
      <c r="C789" s="11"/>
      <c r="D789" s="11"/>
    </row>
    <row r="790" spans="1:4" ht="15">
      <c r="A790" s="11"/>
      <c r="B790" s="11"/>
      <c r="C790" s="11"/>
      <c r="D790" s="11"/>
    </row>
    <row r="791" spans="1:4" ht="15">
      <c r="A791" s="11"/>
      <c r="B791" s="11"/>
      <c r="C791" s="11"/>
      <c r="D791" s="11"/>
    </row>
    <row r="792" spans="1:4" ht="15">
      <c r="A792" s="11"/>
      <c r="B792" s="11"/>
      <c r="C792" s="11"/>
      <c r="D792" s="11"/>
    </row>
    <row r="793" spans="1:4" ht="15">
      <c r="A793" s="11"/>
      <c r="B793" s="11"/>
      <c r="C793" s="11"/>
      <c r="D793" s="11"/>
    </row>
    <row r="794" spans="1:4" ht="15">
      <c r="A794" s="11"/>
      <c r="B794" s="11"/>
      <c r="C794" s="11"/>
      <c r="D794" s="11"/>
    </row>
    <row r="795" spans="1:4" ht="15">
      <c r="A795" s="11"/>
      <c r="B795" s="11"/>
      <c r="C795" s="11"/>
      <c r="D795" s="11"/>
    </row>
    <row r="796" spans="1:4" ht="15">
      <c r="A796" s="11"/>
      <c r="B796" s="11"/>
      <c r="C796" s="11"/>
      <c r="D796" s="11"/>
    </row>
    <row r="797" spans="1:4" ht="15">
      <c r="A797" s="11"/>
      <c r="B797" s="11"/>
      <c r="C797" s="11"/>
      <c r="D797" s="11"/>
    </row>
    <row r="798" spans="1:4" ht="15">
      <c r="A798" s="11"/>
      <c r="B798" s="11"/>
      <c r="C798" s="11"/>
      <c r="D798" s="11"/>
    </row>
    <row r="799" spans="1:4" ht="15">
      <c r="A799" s="11"/>
      <c r="B799" s="11"/>
      <c r="C799" s="11"/>
      <c r="D799" s="11"/>
    </row>
    <row r="800" spans="1:4" ht="15">
      <c r="A800" s="11"/>
      <c r="B800" s="11"/>
      <c r="C800" s="11"/>
      <c r="D800" s="11"/>
    </row>
    <row r="801" spans="1:4" ht="15">
      <c r="A801" s="11"/>
      <c r="B801" s="11"/>
      <c r="C801" s="11"/>
      <c r="D801" s="11"/>
    </row>
    <row r="802" spans="1:4" ht="15">
      <c r="A802" s="11"/>
      <c r="B802" s="11"/>
      <c r="C802" s="11"/>
      <c r="D802" s="11"/>
    </row>
    <row r="803" spans="1:4" ht="15">
      <c r="A803" s="11"/>
      <c r="B803" s="11"/>
      <c r="C803" s="11"/>
      <c r="D803" s="11"/>
    </row>
    <row r="804" spans="1:4" ht="15">
      <c r="A804" s="11"/>
      <c r="B804" s="11"/>
      <c r="C804" s="11"/>
      <c r="D804" s="11"/>
    </row>
    <row r="805" spans="1:4" ht="15">
      <c r="A805" s="11"/>
      <c r="B805" s="11"/>
      <c r="C805" s="11"/>
      <c r="D805" s="11"/>
    </row>
    <row r="806" spans="1:4" ht="15">
      <c r="A806" s="11"/>
      <c r="B806" s="11"/>
      <c r="C806" s="11"/>
      <c r="D806" s="11"/>
    </row>
    <row r="807" spans="1:4" ht="15">
      <c r="A807" s="11"/>
      <c r="B807" s="11"/>
      <c r="C807" s="11"/>
      <c r="D807" s="11"/>
    </row>
    <row r="808" spans="1:4" ht="15">
      <c r="A808" s="11"/>
      <c r="B808" s="11"/>
      <c r="C808" s="11"/>
      <c r="D808" s="11"/>
    </row>
    <row r="809" spans="1:4" ht="15">
      <c r="A809" s="11"/>
      <c r="B809" s="11"/>
      <c r="C809" s="11"/>
      <c r="D809" s="11"/>
    </row>
    <row r="810" spans="1:4" ht="15">
      <c r="A810" s="11"/>
      <c r="B810" s="11"/>
      <c r="C810" s="11"/>
      <c r="D810" s="11"/>
    </row>
    <row r="811" spans="1:4" ht="15">
      <c r="A811" s="11"/>
      <c r="B811" s="11"/>
      <c r="C811" s="11"/>
      <c r="D811" s="11"/>
    </row>
    <row r="812" spans="1:4" ht="15">
      <c r="A812" s="11"/>
      <c r="B812" s="11"/>
      <c r="C812" s="11"/>
      <c r="D812" s="11"/>
    </row>
    <row r="813" spans="1:4" ht="15">
      <c r="A813" s="11"/>
      <c r="B813" s="11"/>
      <c r="C813" s="11"/>
      <c r="D813" s="11"/>
    </row>
    <row r="814" spans="1:4" ht="15">
      <c r="A814" s="11"/>
      <c r="B814" s="11"/>
      <c r="C814" s="11"/>
      <c r="D814" s="11"/>
    </row>
    <row r="815" spans="1:4" ht="15">
      <c r="A815" s="11"/>
      <c r="B815" s="11"/>
      <c r="C815" s="11"/>
      <c r="D815" s="11"/>
    </row>
    <row r="816" spans="1:4" ht="15">
      <c r="A816" s="11"/>
      <c r="B816" s="11"/>
      <c r="C816" s="11"/>
      <c r="D816" s="11"/>
    </row>
    <row r="817" spans="1:4" ht="15">
      <c r="A817" s="11"/>
      <c r="B817" s="11"/>
      <c r="C817" s="11"/>
      <c r="D817" s="11"/>
    </row>
    <row r="818" spans="1:4" ht="15">
      <c r="A818" s="11"/>
      <c r="B818" s="11"/>
      <c r="C818" s="11"/>
      <c r="D818" s="11"/>
    </row>
    <row r="819" spans="1:4" ht="15">
      <c r="A819" s="11"/>
      <c r="B819" s="11"/>
      <c r="C819" s="11"/>
      <c r="D819" s="11"/>
    </row>
    <row r="820" spans="1:4" ht="15">
      <c r="A820" s="11"/>
      <c r="B820" s="11"/>
      <c r="C820" s="11"/>
      <c r="D820" s="11"/>
    </row>
    <row r="821" spans="1:4" ht="15">
      <c r="A821" s="11"/>
      <c r="B821" s="11"/>
      <c r="C821" s="11"/>
      <c r="D821" s="11"/>
    </row>
    <row r="822" spans="1:4" ht="15">
      <c r="A822" s="11"/>
      <c r="B822" s="11"/>
      <c r="C822" s="11"/>
      <c r="D822" s="11"/>
    </row>
    <row r="823" spans="1:4" ht="15">
      <c r="A823" s="11"/>
      <c r="B823" s="11"/>
      <c r="C823" s="11"/>
      <c r="D823" s="11"/>
    </row>
    <row r="824" spans="1:4" ht="15">
      <c r="A824" s="11"/>
      <c r="B824" s="11"/>
      <c r="C824" s="11"/>
      <c r="D824" s="11"/>
    </row>
    <row r="825" spans="1:4" ht="15">
      <c r="A825" s="11"/>
      <c r="B825" s="11"/>
      <c r="C825" s="11"/>
      <c r="D825" s="11"/>
    </row>
    <row r="826" spans="1:4" ht="15">
      <c r="A826" s="11"/>
      <c r="B826" s="11"/>
      <c r="C826" s="11"/>
      <c r="D826" s="11"/>
    </row>
    <row r="827" spans="1:4" ht="15">
      <c r="A827" s="11"/>
      <c r="B827" s="11"/>
      <c r="C827" s="11"/>
      <c r="D827" s="11"/>
    </row>
    <row r="828" spans="1:4" ht="15">
      <c r="A828" s="11"/>
      <c r="B828" s="11"/>
      <c r="C828" s="11"/>
      <c r="D828" s="11"/>
    </row>
    <row r="829" spans="1:4" ht="15">
      <c r="A829" s="11"/>
      <c r="B829" s="11"/>
      <c r="C829" s="11"/>
      <c r="D829" s="11"/>
    </row>
    <row r="830" spans="1:4" ht="15">
      <c r="A830" s="11"/>
      <c r="B830" s="11"/>
      <c r="C830" s="11"/>
      <c r="D830" s="11"/>
    </row>
    <row r="831" spans="1:4" ht="15">
      <c r="A831" s="11"/>
      <c r="B831" s="11"/>
      <c r="C831" s="11"/>
      <c r="D831" s="11"/>
    </row>
    <row r="832" spans="1:4" ht="15">
      <c r="A832" s="11"/>
      <c r="B832" s="11"/>
      <c r="C832" s="11"/>
      <c r="D832" s="11"/>
    </row>
    <row r="833" spans="1:4" ht="15">
      <c r="A833" s="11"/>
      <c r="B833" s="11"/>
      <c r="C833" s="11"/>
      <c r="D833" s="11"/>
    </row>
    <row r="834" spans="1:4" ht="15">
      <c r="A834" s="11"/>
      <c r="B834" s="11"/>
      <c r="C834" s="11"/>
      <c r="D834" s="11"/>
    </row>
    <row r="835" spans="1:4" ht="15">
      <c r="A835" s="11"/>
      <c r="B835" s="11"/>
      <c r="C835" s="11"/>
      <c r="D835" s="11"/>
    </row>
    <row r="836" spans="1:4" ht="15">
      <c r="A836" s="11"/>
      <c r="B836" s="11"/>
      <c r="C836" s="11"/>
      <c r="D836" s="11"/>
    </row>
    <row r="837" spans="1:4" ht="15">
      <c r="A837" s="11"/>
      <c r="B837" s="11"/>
      <c r="C837" s="11"/>
      <c r="D837" s="11"/>
    </row>
    <row r="838" spans="1:4" ht="15">
      <c r="A838" s="11"/>
      <c r="B838" s="11"/>
      <c r="C838" s="11"/>
      <c r="D838" s="11"/>
    </row>
    <row r="839" spans="1:4" ht="15">
      <c r="A839" s="11"/>
      <c r="B839" s="11"/>
      <c r="C839" s="11"/>
      <c r="D839" s="11"/>
    </row>
    <row r="840" spans="1:4" ht="15">
      <c r="A840" s="11"/>
      <c r="B840" s="11"/>
      <c r="C840" s="11"/>
      <c r="D840" s="11"/>
    </row>
    <row r="841" spans="1:4" ht="15">
      <c r="A841" s="11"/>
      <c r="B841" s="11"/>
      <c r="C841" s="11"/>
      <c r="D841" s="11"/>
    </row>
    <row r="842" spans="1:4" ht="15">
      <c r="A842" s="11"/>
      <c r="B842" s="11"/>
      <c r="C842" s="11"/>
      <c r="D842" s="11"/>
    </row>
    <row r="843" spans="1:4" ht="15">
      <c r="A843" s="11"/>
      <c r="B843" s="11"/>
      <c r="C843" s="11"/>
      <c r="D843" s="11"/>
    </row>
    <row r="844" spans="1:4" ht="15">
      <c r="A844" s="11"/>
      <c r="B844" s="11"/>
      <c r="C844" s="11"/>
      <c r="D844" s="11"/>
    </row>
    <row r="845" spans="1:4" ht="15">
      <c r="A845" s="11"/>
      <c r="B845" s="11"/>
      <c r="C845" s="11"/>
      <c r="D845" s="11"/>
    </row>
    <row r="846" spans="1:4" ht="15">
      <c r="A846" s="11"/>
      <c r="B846" s="11"/>
      <c r="C846" s="11"/>
      <c r="D846" s="11"/>
    </row>
    <row r="847" spans="1:4" ht="15">
      <c r="A847" s="11"/>
      <c r="B847" s="11"/>
      <c r="C847" s="11"/>
      <c r="D847" s="11"/>
    </row>
    <row r="848" spans="1:4" ht="15">
      <c r="A848" s="11"/>
      <c r="B848" s="11"/>
      <c r="C848" s="11"/>
      <c r="D848" s="11"/>
    </row>
    <row r="849" spans="1:4" ht="15">
      <c r="A849" s="11"/>
      <c r="B849" s="11"/>
      <c r="C849" s="11"/>
      <c r="D849" s="11"/>
    </row>
    <row r="850" spans="1:4" ht="15">
      <c r="A850" s="11"/>
      <c r="B850" s="11"/>
      <c r="C850" s="11"/>
      <c r="D850" s="11"/>
    </row>
    <row r="851" spans="1:4" ht="15">
      <c r="A851" s="11"/>
      <c r="B851" s="11"/>
      <c r="C851" s="11"/>
      <c r="D851" s="11"/>
    </row>
    <row r="852" spans="1:4" ht="15">
      <c r="A852" s="11"/>
      <c r="B852" s="11"/>
      <c r="C852" s="11"/>
      <c r="D852" s="11"/>
    </row>
    <row r="853" spans="1:4" ht="15">
      <c r="A853" s="11"/>
      <c r="B853" s="11"/>
      <c r="C853" s="11"/>
      <c r="D853" s="11"/>
    </row>
    <row r="854" spans="1:4" ht="15">
      <c r="A854" s="11"/>
      <c r="B854" s="11"/>
      <c r="C854" s="11"/>
      <c r="D854" s="11"/>
    </row>
    <row r="855" spans="1:4" ht="15">
      <c r="A855" s="11"/>
      <c r="B855" s="11"/>
      <c r="C855" s="11"/>
      <c r="D855" s="11"/>
    </row>
    <row r="856" spans="1:4" ht="15">
      <c r="A856" s="11"/>
      <c r="B856" s="11"/>
      <c r="C856" s="11"/>
      <c r="D856" s="11"/>
    </row>
    <row r="857" spans="1:4" ht="15">
      <c r="A857" s="11"/>
      <c r="B857" s="11"/>
      <c r="C857" s="11"/>
      <c r="D857" s="11"/>
    </row>
    <row r="858" spans="1:4" ht="15">
      <c r="A858" s="11"/>
      <c r="B858" s="11"/>
      <c r="C858" s="11"/>
      <c r="D858" s="11"/>
    </row>
    <row r="859" spans="1:4" ht="15">
      <c r="A859" s="11"/>
      <c r="B859" s="11"/>
      <c r="C859" s="11"/>
      <c r="D859" s="11"/>
    </row>
    <row r="860" spans="1:4" ht="15">
      <c r="A860" s="11"/>
      <c r="B860" s="11"/>
      <c r="C860" s="11"/>
      <c r="D860" s="11"/>
    </row>
    <row r="861" spans="1:4" ht="15">
      <c r="A861" s="11"/>
      <c r="B861" s="11"/>
      <c r="C861" s="11"/>
      <c r="D861" s="11"/>
    </row>
    <row r="862" spans="1:4" ht="15">
      <c r="A862" s="11"/>
      <c r="B862" s="11"/>
      <c r="C862" s="11"/>
      <c r="D862" s="11"/>
    </row>
    <row r="863" spans="1:4" ht="15">
      <c r="A863" s="11"/>
      <c r="B863" s="11"/>
      <c r="C863" s="11"/>
      <c r="D863" s="11"/>
    </row>
    <row r="864" spans="1:4" ht="15">
      <c r="A864" s="11"/>
      <c r="B864" s="11"/>
      <c r="C864" s="11"/>
      <c r="D864" s="11"/>
    </row>
    <row r="865" spans="1:4" ht="15">
      <c r="A865" s="11"/>
      <c r="B865" s="11"/>
      <c r="C865" s="11"/>
      <c r="D865" s="11"/>
    </row>
    <row r="866" spans="1:4" ht="15">
      <c r="A866" s="11"/>
      <c r="B866" s="11"/>
      <c r="C866" s="11"/>
      <c r="D866" s="11"/>
    </row>
    <row r="867" spans="1:4" ht="15">
      <c r="A867" s="11"/>
      <c r="B867" s="11"/>
      <c r="C867" s="11"/>
      <c r="D867" s="11"/>
    </row>
    <row r="868" spans="1:4" ht="15">
      <c r="A868" s="11"/>
      <c r="B868" s="11"/>
      <c r="C868" s="11"/>
      <c r="D868" s="11"/>
    </row>
    <row r="869" spans="1:4" ht="15">
      <c r="A869" s="11"/>
      <c r="B869" s="11"/>
      <c r="C869" s="11"/>
      <c r="D869" s="11"/>
    </row>
    <row r="870" spans="1:4" ht="15">
      <c r="A870" s="11"/>
      <c r="B870" s="11"/>
      <c r="C870" s="11"/>
      <c r="D870" s="11"/>
    </row>
    <row r="871" spans="1:4" ht="15">
      <c r="A871" s="11"/>
      <c r="B871" s="11"/>
      <c r="C871" s="11"/>
      <c r="D871" s="11"/>
    </row>
    <row r="872" spans="1:4" ht="15">
      <c r="A872" s="11"/>
      <c r="B872" s="11"/>
      <c r="C872" s="11"/>
      <c r="D872" s="11"/>
    </row>
    <row r="873" spans="1:4" ht="15">
      <c r="A873" s="11"/>
      <c r="B873" s="11"/>
      <c r="C873" s="11"/>
      <c r="D873" s="11"/>
    </row>
    <row r="874" spans="1:4" ht="15">
      <c r="A874" s="11"/>
      <c r="B874" s="11"/>
      <c r="C874" s="11"/>
      <c r="D874" s="11"/>
    </row>
    <row r="875" spans="1:4" ht="15">
      <c r="A875" s="11"/>
      <c r="B875" s="11"/>
      <c r="C875" s="11"/>
      <c r="D875" s="11"/>
    </row>
    <row r="876" spans="1:4" ht="15">
      <c r="A876" s="11"/>
      <c r="B876" s="11"/>
      <c r="C876" s="11"/>
      <c r="D876" s="11"/>
    </row>
    <row r="877" spans="1:4" ht="15">
      <c r="A877" s="11"/>
      <c r="B877" s="11"/>
      <c r="C877" s="11"/>
      <c r="D877" s="11"/>
    </row>
    <row r="878" spans="1:4" ht="15">
      <c r="A878" s="11"/>
      <c r="B878" s="11"/>
      <c r="C878" s="11"/>
      <c r="D878" s="11"/>
    </row>
    <row r="879" spans="1:4" ht="15">
      <c r="A879" s="11"/>
      <c r="B879" s="11"/>
      <c r="C879" s="11"/>
      <c r="D879" s="11"/>
    </row>
    <row r="880" spans="1:4" ht="15">
      <c r="A880" s="11"/>
      <c r="B880" s="11"/>
      <c r="C880" s="11"/>
      <c r="D880" s="11"/>
    </row>
    <row r="881" spans="1:4" ht="15">
      <c r="A881" s="11"/>
      <c r="B881" s="11"/>
      <c r="C881" s="11"/>
      <c r="D881" s="11"/>
    </row>
    <row r="882" spans="1:4" ht="15">
      <c r="A882" s="11"/>
      <c r="B882" s="11"/>
      <c r="C882" s="11"/>
      <c r="D882" s="11"/>
    </row>
    <row r="883" spans="1:4" ht="15">
      <c r="A883" s="11"/>
      <c r="B883" s="11"/>
      <c r="C883" s="11"/>
      <c r="D883" s="11"/>
    </row>
    <row r="884" spans="1:4" ht="15">
      <c r="A884" s="11"/>
      <c r="B884" s="11"/>
      <c r="C884" s="11"/>
      <c r="D884" s="11"/>
    </row>
    <row r="885" spans="1:4" ht="15">
      <c r="A885" s="11"/>
      <c r="B885" s="11"/>
      <c r="C885" s="11"/>
      <c r="D885" s="11"/>
    </row>
    <row r="886" spans="1:4" ht="15">
      <c r="A886" s="11"/>
      <c r="B886" s="11"/>
      <c r="C886" s="11"/>
      <c r="D886" s="11"/>
    </row>
    <row r="887" spans="1:4" ht="15">
      <c r="A887" s="11"/>
      <c r="B887" s="11"/>
      <c r="C887" s="11"/>
      <c r="D887" s="11"/>
    </row>
    <row r="888" spans="1:4" ht="15">
      <c r="A888" s="11"/>
      <c r="B888" s="11"/>
      <c r="C888" s="11"/>
      <c r="D888" s="11"/>
    </row>
    <row r="889" spans="1:4" ht="15">
      <c r="A889" s="11"/>
      <c r="B889" s="11"/>
      <c r="C889" s="11"/>
      <c r="D889" s="11"/>
    </row>
    <row r="890" spans="1:4" ht="15">
      <c r="A890" s="11"/>
      <c r="B890" s="11"/>
      <c r="C890" s="11"/>
      <c r="D890" s="11"/>
    </row>
    <row r="891" spans="1:4" ht="15">
      <c r="A891" s="11"/>
      <c r="B891" s="11"/>
      <c r="C891" s="11"/>
      <c r="D891" s="11"/>
    </row>
    <row r="892" spans="1:4" ht="15">
      <c r="A892" s="11"/>
      <c r="B892" s="11"/>
      <c r="C892" s="11"/>
      <c r="D892" s="11"/>
    </row>
    <row r="893" spans="1:4" ht="15">
      <c r="A893" s="11"/>
      <c r="B893" s="11"/>
      <c r="C893" s="11"/>
      <c r="D893" s="11"/>
    </row>
    <row r="894" spans="1:4" ht="15">
      <c r="A894" s="11"/>
      <c r="B894" s="11"/>
      <c r="C894" s="11"/>
      <c r="D894" s="11"/>
    </row>
    <row r="895" spans="1:4" ht="15">
      <c r="A895" s="11"/>
      <c r="B895" s="11"/>
      <c r="C895" s="11"/>
      <c r="D895" s="11"/>
    </row>
    <row r="896" spans="1:4" ht="15">
      <c r="A896" s="11"/>
      <c r="B896" s="11"/>
      <c r="C896" s="11"/>
      <c r="D896" s="11"/>
    </row>
    <row r="897" spans="1:4" ht="15">
      <c r="A897" s="11"/>
      <c r="B897" s="11"/>
      <c r="C897" s="11"/>
      <c r="D897" s="11"/>
    </row>
    <row r="898" spans="1:4" ht="15">
      <c r="A898" s="11"/>
      <c r="B898" s="11"/>
      <c r="C898" s="11"/>
      <c r="D898" s="11"/>
    </row>
    <row r="899" spans="1:4" ht="15">
      <c r="A899" s="11"/>
      <c r="B899" s="11"/>
      <c r="C899" s="11"/>
      <c r="D899" s="11"/>
    </row>
    <row r="900" spans="1:4" ht="15">
      <c r="A900" s="11"/>
      <c r="B900" s="11"/>
      <c r="C900" s="11"/>
      <c r="D900" s="11"/>
    </row>
    <row r="901" spans="1:4" ht="15">
      <c r="A901" s="11"/>
      <c r="B901" s="11"/>
      <c r="C901" s="11"/>
      <c r="D901" s="11"/>
    </row>
    <row r="902" spans="1:4" ht="15">
      <c r="A902" s="11"/>
      <c r="B902" s="11"/>
      <c r="C902" s="11"/>
      <c r="D902" s="11"/>
    </row>
    <row r="903" spans="1:4" ht="15">
      <c r="A903" s="11"/>
      <c r="B903" s="11"/>
      <c r="C903" s="11"/>
      <c r="D903" s="11"/>
    </row>
    <row r="904" spans="1:4" ht="15">
      <c r="A904" s="11"/>
      <c r="B904" s="11"/>
      <c r="C904" s="11"/>
      <c r="D904" s="11"/>
    </row>
    <row r="905" spans="1:4" ht="15">
      <c r="A905" s="11"/>
      <c r="B905" s="11"/>
      <c r="C905" s="11"/>
      <c r="D905" s="11"/>
    </row>
    <row r="906" spans="1:4" ht="15">
      <c r="A906" s="11"/>
      <c r="B906" s="11"/>
      <c r="C906" s="11"/>
      <c r="D906" s="11"/>
    </row>
    <row r="907" spans="1:4" ht="15">
      <c r="A907" s="11"/>
      <c r="B907" s="11"/>
      <c r="C907" s="11"/>
      <c r="D907" s="11"/>
    </row>
    <row r="908" spans="1:4" ht="15">
      <c r="A908" s="11"/>
      <c r="B908" s="11"/>
      <c r="C908" s="11"/>
      <c r="D908" s="11"/>
    </row>
    <row r="909" spans="1:4" ht="15">
      <c r="A909" s="11"/>
      <c r="B909" s="11"/>
      <c r="C909" s="11"/>
      <c r="D909" s="11"/>
    </row>
    <row r="910" spans="1:4" ht="15">
      <c r="A910" s="11"/>
      <c r="B910" s="11"/>
      <c r="C910" s="11"/>
      <c r="D910" s="11"/>
    </row>
    <row r="911" spans="1:4" ht="15">
      <c r="A911" s="11"/>
      <c r="B911" s="11"/>
      <c r="C911" s="11"/>
      <c r="D911" s="11"/>
    </row>
    <row r="912" spans="1:4" ht="15">
      <c r="A912" s="11"/>
      <c r="B912" s="11"/>
      <c r="C912" s="11"/>
      <c r="D912" s="11"/>
    </row>
    <row r="913" spans="1:4" ht="15">
      <c r="A913" s="11"/>
      <c r="B913" s="11"/>
      <c r="C913" s="11"/>
      <c r="D913" s="11"/>
    </row>
    <row r="914" spans="1:4" ht="15">
      <c r="A914" s="11"/>
      <c r="B914" s="11"/>
      <c r="C914" s="11"/>
      <c r="D914" s="11"/>
    </row>
    <row r="915" spans="1:4" ht="15">
      <c r="A915" s="11"/>
      <c r="B915" s="11"/>
      <c r="C915" s="11"/>
      <c r="D915" s="11"/>
    </row>
    <row r="916" spans="1:4" ht="15">
      <c r="A916" s="11"/>
      <c r="B916" s="11"/>
      <c r="C916" s="11"/>
      <c r="D916" s="11"/>
    </row>
    <row r="917" spans="1:4" ht="15">
      <c r="A917" s="11"/>
      <c r="B917" s="11"/>
      <c r="C917" s="11"/>
      <c r="D917" s="11"/>
    </row>
    <row r="918" spans="1:4" ht="15">
      <c r="A918" s="11"/>
      <c r="B918" s="11"/>
      <c r="C918" s="11"/>
      <c r="D918" s="11"/>
    </row>
    <row r="919" spans="1:4" ht="15">
      <c r="A919" s="11"/>
      <c r="B919" s="11"/>
      <c r="C919" s="11"/>
      <c r="D919" s="11"/>
    </row>
    <row r="920" spans="1:4" ht="15">
      <c r="A920" s="11"/>
      <c r="B920" s="11"/>
      <c r="C920" s="11"/>
      <c r="D920" s="11"/>
    </row>
    <row r="921" spans="1:4" ht="15">
      <c r="A921" s="11"/>
      <c r="B921" s="11"/>
      <c r="C921" s="11"/>
      <c r="D921" s="11"/>
    </row>
    <row r="922" spans="1:4" ht="15">
      <c r="A922" s="11"/>
      <c r="B922" s="11"/>
      <c r="C922" s="11"/>
      <c r="D922" s="11"/>
    </row>
    <row r="923" spans="1:4" ht="15">
      <c r="A923" s="11"/>
      <c r="B923" s="11"/>
      <c r="C923" s="11"/>
      <c r="D923" s="11"/>
    </row>
    <row r="924" spans="1:4" ht="15">
      <c r="A924" s="11"/>
      <c r="B924" s="11"/>
      <c r="C924" s="11"/>
      <c r="D924" s="11"/>
    </row>
    <row r="925" spans="1:4" ht="15">
      <c r="A925" s="11"/>
      <c r="B925" s="11"/>
      <c r="C925" s="11"/>
      <c r="D925" s="11"/>
    </row>
    <row r="926" spans="1:4" ht="15">
      <c r="A926" s="11"/>
      <c r="B926" s="11"/>
      <c r="C926" s="11"/>
      <c r="D926" s="11"/>
    </row>
    <row r="927" spans="1:4" ht="15">
      <c r="A927" s="11"/>
      <c r="B927" s="11"/>
      <c r="C927" s="11"/>
      <c r="D927" s="11"/>
    </row>
    <row r="928" spans="1:4" ht="15">
      <c r="A928" s="11"/>
      <c r="B928" s="11"/>
      <c r="C928" s="11"/>
      <c r="D928" s="11"/>
    </row>
    <row r="929" spans="1:4" ht="15">
      <c r="A929" s="11"/>
      <c r="B929" s="11"/>
      <c r="C929" s="11"/>
      <c r="D929" s="11"/>
    </row>
    <row r="930" spans="1:4" ht="15">
      <c r="A930" s="11"/>
      <c r="B930" s="11"/>
      <c r="C930" s="11"/>
      <c r="D930" s="11"/>
    </row>
    <row r="931" spans="1:4" ht="15">
      <c r="A931" s="11"/>
      <c r="B931" s="11"/>
      <c r="C931" s="11"/>
      <c r="D931" s="11"/>
    </row>
    <row r="932" spans="1:4" ht="15">
      <c r="A932" s="11"/>
      <c r="B932" s="11"/>
      <c r="C932" s="11"/>
      <c r="D932" s="11"/>
    </row>
    <row r="933" spans="1:4" ht="15">
      <c r="A933" s="11"/>
      <c r="B933" s="11"/>
      <c r="C933" s="11"/>
      <c r="D933" s="11"/>
    </row>
    <row r="934" spans="1:4" ht="15">
      <c r="A934" s="11"/>
      <c r="B934" s="11"/>
      <c r="C934" s="11"/>
      <c r="D934" s="11"/>
    </row>
    <row r="935" spans="1:4" ht="15">
      <c r="A935" s="11"/>
      <c r="B935" s="11"/>
      <c r="C935" s="11"/>
      <c r="D935" s="11"/>
    </row>
    <row r="936" spans="1:4" ht="15">
      <c r="A936" s="11"/>
      <c r="B936" s="11"/>
      <c r="C936" s="11"/>
      <c r="D936" s="11"/>
    </row>
    <row r="937" spans="1:4" ht="15">
      <c r="A937" s="11"/>
      <c r="B937" s="11"/>
      <c r="C937" s="11"/>
      <c r="D937" s="11"/>
    </row>
    <row r="938" spans="1:4" ht="15">
      <c r="A938" s="11"/>
      <c r="B938" s="11"/>
      <c r="C938" s="11"/>
      <c r="D938" s="11"/>
    </row>
    <row r="939" spans="1:4" ht="15">
      <c r="A939" s="11"/>
      <c r="B939" s="11"/>
      <c r="C939" s="11"/>
      <c r="D939" s="11"/>
    </row>
    <row r="940" spans="1:4" ht="15">
      <c r="A940" s="11"/>
      <c r="B940" s="11"/>
      <c r="C940" s="11"/>
      <c r="D940" s="11"/>
    </row>
    <row r="941" spans="1:4" ht="15">
      <c r="A941" s="11"/>
      <c r="B941" s="11"/>
      <c r="C941" s="11"/>
      <c r="D941" s="11"/>
    </row>
    <row r="942" spans="1:4" ht="15">
      <c r="A942" s="11"/>
      <c r="B942" s="11"/>
      <c r="C942" s="11"/>
      <c r="D942" s="11"/>
    </row>
    <row r="943" spans="1:4" ht="15">
      <c r="A943" s="11"/>
      <c r="B943" s="11"/>
      <c r="C943" s="11"/>
      <c r="D943" s="11"/>
    </row>
    <row r="944" spans="1:4" ht="15">
      <c r="A944" s="11"/>
      <c r="B944" s="11"/>
      <c r="C944" s="11"/>
      <c r="D944" s="11"/>
    </row>
    <row r="945" spans="1:4" ht="15">
      <c r="A945" s="11"/>
      <c r="B945" s="11"/>
      <c r="C945" s="11"/>
      <c r="D945" s="11"/>
    </row>
    <row r="946" spans="1:4" ht="15">
      <c r="A946" s="11"/>
      <c r="B946" s="11"/>
      <c r="C946" s="11"/>
      <c r="D946" s="11"/>
    </row>
    <row r="947" spans="1:4" ht="15">
      <c r="A947" s="11"/>
      <c r="B947" s="11"/>
      <c r="C947" s="11"/>
      <c r="D947" s="11"/>
    </row>
    <row r="948" spans="1:4" ht="15">
      <c r="A948" s="11"/>
      <c r="B948" s="11"/>
      <c r="C948" s="11"/>
      <c r="D948" s="11"/>
    </row>
    <row r="949" spans="1:4" ht="15">
      <c r="A949" s="11"/>
      <c r="B949" s="11"/>
      <c r="C949" s="11"/>
      <c r="D949" s="11"/>
    </row>
    <row r="950" spans="1:4" ht="15">
      <c r="A950" s="11"/>
      <c r="B950" s="11"/>
      <c r="C950" s="11"/>
      <c r="D950" s="11"/>
    </row>
    <row r="951" spans="1:4" ht="15">
      <c r="A951" s="11"/>
      <c r="B951" s="11"/>
      <c r="C951" s="11"/>
      <c r="D951" s="11"/>
    </row>
    <row r="952" spans="1:4" ht="15">
      <c r="A952" s="11"/>
      <c r="B952" s="11"/>
      <c r="C952" s="11"/>
      <c r="D952" s="11"/>
    </row>
    <row r="953" spans="1:4" ht="15">
      <c r="A953" s="11"/>
      <c r="B953" s="11"/>
      <c r="C953" s="11"/>
      <c r="D953" s="11"/>
    </row>
    <row r="954" spans="1:4" ht="15">
      <c r="A954" s="11"/>
      <c r="B954" s="11"/>
      <c r="C954" s="11"/>
      <c r="D954" s="11"/>
    </row>
    <row r="955" spans="1:4" ht="15">
      <c r="A955" s="11"/>
      <c r="B955" s="11"/>
      <c r="C955" s="11"/>
      <c r="D955" s="11"/>
    </row>
    <row r="956" spans="1:4" ht="15">
      <c r="A956" s="11"/>
      <c r="B956" s="11"/>
      <c r="C956" s="11"/>
      <c r="D956" s="11"/>
    </row>
    <row r="957" spans="1:4" ht="15">
      <c r="A957" s="11"/>
      <c r="B957" s="11"/>
      <c r="C957" s="11"/>
      <c r="D957" s="11"/>
    </row>
    <row r="958" spans="1:4" ht="15">
      <c r="A958" s="11"/>
      <c r="B958" s="11"/>
      <c r="C958" s="11"/>
      <c r="D958" s="11"/>
    </row>
    <row r="959" spans="1:4" ht="15">
      <c r="A959" s="11"/>
      <c r="B959" s="11"/>
      <c r="C959" s="11"/>
      <c r="D959" s="11"/>
    </row>
    <row r="960" spans="1:4" ht="15">
      <c r="A960" s="11"/>
      <c r="B960" s="11"/>
      <c r="C960" s="11"/>
      <c r="D960" s="11"/>
    </row>
    <row r="961" spans="1:4" ht="15">
      <c r="A961" s="11"/>
      <c r="B961" s="11"/>
      <c r="C961" s="11"/>
      <c r="D961" s="11"/>
    </row>
    <row r="962" spans="1:4" ht="15">
      <c r="A962" s="11"/>
      <c r="B962" s="11"/>
      <c r="C962" s="11"/>
      <c r="D962" s="11"/>
    </row>
    <row r="963" spans="1:4" ht="15">
      <c r="A963" s="11"/>
      <c r="B963" s="11"/>
      <c r="C963" s="11"/>
      <c r="D963" s="11"/>
    </row>
    <row r="964" spans="1:4" ht="15">
      <c r="A964" s="11"/>
      <c r="B964" s="11"/>
      <c r="C964" s="11"/>
      <c r="D964" s="11"/>
    </row>
    <row r="965" spans="1:4" ht="15">
      <c r="A965" s="11"/>
      <c r="B965" s="11"/>
      <c r="C965" s="11"/>
      <c r="D965" s="11"/>
    </row>
    <row r="966" spans="1:4" ht="15">
      <c r="A966" s="11"/>
      <c r="B966" s="11"/>
      <c r="C966" s="11"/>
      <c r="D966" s="11"/>
    </row>
    <row r="967" spans="1:4" ht="15">
      <c r="A967" s="11"/>
      <c r="B967" s="11"/>
      <c r="C967" s="11"/>
      <c r="D967" s="11"/>
    </row>
    <row r="968" spans="1:4" ht="15">
      <c r="A968" s="11"/>
      <c r="B968" s="11"/>
      <c r="C968" s="11"/>
      <c r="D968" s="11"/>
    </row>
    <row r="969" spans="1:4" ht="15">
      <c r="A969" s="11"/>
      <c r="B969" s="11"/>
      <c r="C969" s="11"/>
      <c r="D969" s="11"/>
    </row>
    <row r="970" spans="1:4" ht="15">
      <c r="A970" s="11"/>
      <c r="B970" s="11"/>
      <c r="C970" s="11"/>
      <c r="D970" s="11"/>
    </row>
    <row r="971" spans="1:4" ht="15">
      <c r="A971" s="11"/>
      <c r="B971" s="11"/>
      <c r="C971" s="11"/>
      <c r="D971" s="11"/>
    </row>
    <row r="972" spans="1:4" ht="15">
      <c r="A972" s="11"/>
      <c r="B972" s="11"/>
      <c r="C972" s="11"/>
      <c r="D972" s="11"/>
    </row>
    <row r="973" spans="1:4" ht="15">
      <c r="A973" s="11"/>
      <c r="B973" s="11"/>
      <c r="C973" s="11"/>
      <c r="D973" s="11"/>
    </row>
    <row r="974" spans="1:4" ht="15">
      <c r="A974" s="11"/>
      <c r="B974" s="11"/>
      <c r="C974" s="11"/>
      <c r="D974" s="11"/>
    </row>
    <row r="975" spans="1:4" ht="15">
      <c r="A975" s="11"/>
      <c r="B975" s="11"/>
      <c r="C975" s="11"/>
      <c r="D975" s="11"/>
    </row>
    <row r="976" spans="1:4" ht="15">
      <c r="A976" s="11"/>
      <c r="B976" s="11"/>
      <c r="C976" s="11"/>
      <c r="D976" s="11"/>
    </row>
    <row r="977" spans="1:4" ht="15">
      <c r="A977" s="11"/>
      <c r="B977" s="11"/>
      <c r="C977" s="11"/>
      <c r="D977" s="11"/>
    </row>
    <row r="978" spans="1:4" ht="15">
      <c r="A978" s="11"/>
      <c r="B978" s="11"/>
      <c r="C978" s="11"/>
      <c r="D978" s="11"/>
    </row>
    <row r="979" spans="1:4" ht="15">
      <c r="A979" s="11"/>
      <c r="B979" s="11"/>
      <c r="C979" s="11"/>
      <c r="D979" s="11"/>
    </row>
    <row r="980" spans="1:4" ht="15">
      <c r="A980" s="11"/>
      <c r="B980" s="11"/>
      <c r="C980" s="11"/>
      <c r="D980" s="11"/>
    </row>
    <row r="981" spans="1:4" ht="15">
      <c r="A981" s="11"/>
      <c r="B981" s="11"/>
      <c r="C981" s="11"/>
      <c r="D981" s="11"/>
    </row>
    <row r="982" spans="1:4" ht="15">
      <c r="A982" s="11"/>
      <c r="B982" s="11"/>
      <c r="C982" s="11"/>
      <c r="D982" s="11"/>
    </row>
    <row r="983" spans="1:4" ht="15">
      <c r="A983" s="11"/>
      <c r="B983" s="11"/>
      <c r="C983" s="11"/>
      <c r="D983" s="11"/>
    </row>
    <row r="984" spans="1:4" ht="15">
      <c r="A984" s="11"/>
      <c r="B984" s="11"/>
      <c r="C984" s="11"/>
      <c r="D984" s="11"/>
    </row>
    <row r="985" spans="1:4" ht="15">
      <c r="A985" s="11"/>
      <c r="B985" s="11"/>
      <c r="C985" s="11"/>
      <c r="D985" s="11"/>
    </row>
    <row r="986" spans="1:4" ht="15">
      <c r="A986" s="11"/>
      <c r="B986" s="11"/>
      <c r="C986" s="11"/>
      <c r="D986" s="11"/>
    </row>
    <row r="987" spans="1:4" ht="15">
      <c r="A987" s="11"/>
      <c r="B987" s="11"/>
      <c r="C987" s="11"/>
      <c r="D987" s="11"/>
    </row>
    <row r="988" spans="1:4" ht="15">
      <c r="A988" s="11"/>
      <c r="B988" s="11"/>
      <c r="C988" s="11"/>
      <c r="D988" s="11"/>
    </row>
    <row r="989" spans="1:4" ht="15">
      <c r="A989" s="11"/>
      <c r="B989" s="11"/>
      <c r="C989" s="11"/>
      <c r="D989" s="11"/>
    </row>
    <row r="990" spans="1:4" ht="15">
      <c r="A990" s="11"/>
      <c r="B990" s="11"/>
      <c r="C990" s="11"/>
      <c r="D990" s="11"/>
    </row>
    <row r="991" spans="1:4" ht="15">
      <c r="A991" s="11"/>
      <c r="B991" s="11"/>
      <c r="C991" s="11"/>
      <c r="D991" s="11"/>
    </row>
    <row r="992" spans="1:4" ht="15">
      <c r="A992" s="11"/>
      <c r="B992" s="11"/>
      <c r="C992" s="11"/>
      <c r="D992" s="11"/>
    </row>
    <row r="993" spans="1:4" ht="15">
      <c r="A993" s="11"/>
      <c r="B993" s="11"/>
      <c r="C993" s="11"/>
      <c r="D993" s="11"/>
    </row>
    <row r="994" spans="1:4" ht="15">
      <c r="A994" s="11"/>
      <c r="B994" s="11"/>
      <c r="C994" s="11"/>
      <c r="D994" s="11"/>
    </row>
    <row r="995" spans="1:4" ht="15">
      <c r="A995" s="11"/>
      <c r="B995" s="11"/>
      <c r="C995" s="11"/>
      <c r="D995" s="11"/>
    </row>
    <row r="996" spans="1:4" ht="15">
      <c r="A996" s="11"/>
      <c r="B996" s="11"/>
      <c r="C996" s="11"/>
      <c r="D996" s="11"/>
    </row>
    <row r="997" spans="1:4" ht="15">
      <c r="A997" s="11"/>
      <c r="B997" s="11"/>
      <c r="C997" s="11"/>
      <c r="D997" s="11"/>
    </row>
    <row r="998" spans="1:4" ht="15">
      <c r="A998" s="11"/>
      <c r="B998" s="11"/>
      <c r="C998" s="11"/>
      <c r="D998" s="11"/>
    </row>
    <row r="999" spans="1:4" ht="15">
      <c r="A999" s="11"/>
      <c r="B999" s="11"/>
      <c r="C999" s="11"/>
      <c r="D999" s="11"/>
    </row>
    <row r="1000" spans="1:4" ht="15">
      <c r="A1000" s="11"/>
      <c r="B1000" s="11"/>
      <c r="C1000" s="11"/>
      <c r="D1000" s="11"/>
    </row>
    <row r="1001" spans="1:4" ht="15">
      <c r="A1001" s="11"/>
      <c r="B1001" s="11"/>
      <c r="C1001" s="11"/>
      <c r="D1001" s="11"/>
    </row>
    <row r="1002" spans="1:4" ht="15">
      <c r="A1002" s="11"/>
      <c r="B1002" s="11"/>
      <c r="C1002" s="11"/>
      <c r="D1002" s="11"/>
    </row>
    <row r="1003" spans="1:4" ht="15">
      <c r="A1003" s="11"/>
      <c r="B1003" s="11"/>
      <c r="C1003" s="11"/>
      <c r="D1003" s="11"/>
    </row>
  </sheetData>
  <mergeCells count="9">
    <mergeCell ref="B74:B76"/>
    <mergeCell ref="B82:B83"/>
    <mergeCell ref="B47:B48"/>
    <mergeCell ref="B52:B54"/>
    <mergeCell ref="B57:B59"/>
    <mergeCell ref="B60:B62"/>
    <mergeCell ref="B64:B65"/>
    <mergeCell ref="B66:B70"/>
    <mergeCell ref="B71:B73"/>
  </mergeCells>
  <pageMargins left="0" right="0" top="0" bottom="0" header="0" footer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  <pageSetUpPr fitToPage="1"/>
  </sheetPr>
  <dimension ref="A1:J69"/>
  <sheetViews>
    <sheetView workbookViewId="0"/>
  </sheetViews>
  <sheetFormatPr defaultColWidth="12.42578125" defaultRowHeight="15.75" customHeight="1"/>
  <cols>
    <col min="1" max="1" width="2.85546875" customWidth="1"/>
    <col min="2" max="2" width="21.85546875" customWidth="1"/>
    <col min="3" max="3" width="18.42578125" customWidth="1"/>
    <col min="4" max="4" width="4.42578125" customWidth="1"/>
  </cols>
  <sheetData>
    <row r="1" spans="1:10" ht="15.75" customHeight="1">
      <c r="A1" s="1"/>
      <c r="B1" s="11"/>
      <c r="C1" s="24"/>
      <c r="D1" s="2"/>
      <c r="E1" s="110" t="s">
        <v>215</v>
      </c>
      <c r="F1" s="112"/>
      <c r="G1" s="112"/>
      <c r="H1" s="110" t="s">
        <v>216</v>
      </c>
      <c r="I1" s="112"/>
      <c r="J1" s="112"/>
    </row>
    <row r="2" spans="1:10" ht="15.75" customHeight="1">
      <c r="A2" s="1"/>
      <c r="B2" s="6" t="s">
        <v>20</v>
      </c>
      <c r="C2" s="6" t="s">
        <v>21</v>
      </c>
      <c r="D2" s="7" t="s">
        <v>217</v>
      </c>
      <c r="E2" s="24" t="s">
        <v>37</v>
      </c>
      <c r="F2" s="24" t="s">
        <v>38</v>
      </c>
      <c r="G2" s="24" t="s">
        <v>39</v>
      </c>
      <c r="H2" s="24" t="s">
        <v>37</v>
      </c>
      <c r="I2" s="24" t="s">
        <v>38</v>
      </c>
      <c r="J2" s="24" t="s">
        <v>39</v>
      </c>
    </row>
    <row r="3" spans="1:10" ht="15.75" customHeight="1">
      <c r="A3" s="5"/>
      <c r="B3" s="10" t="s">
        <v>50</v>
      </c>
      <c r="C3" s="4" t="s">
        <v>51</v>
      </c>
      <c r="D3" s="11"/>
    </row>
    <row r="4" spans="1:10" ht="15.75" customHeight="1">
      <c r="A4" s="13"/>
      <c r="B4" s="14" t="s">
        <v>54</v>
      </c>
      <c r="C4" s="15" t="s">
        <v>55</v>
      </c>
      <c r="D4" s="11">
        <v>1</v>
      </c>
      <c r="G4" s="33">
        <v>1</v>
      </c>
      <c r="J4" s="33">
        <v>1</v>
      </c>
    </row>
    <row r="5" spans="1:10" ht="15.75" customHeight="1">
      <c r="A5" s="13"/>
      <c r="B5" s="14" t="s">
        <v>64</v>
      </c>
      <c r="C5" s="15" t="s">
        <v>65</v>
      </c>
      <c r="D5" s="11">
        <v>1</v>
      </c>
      <c r="E5" s="33">
        <v>1</v>
      </c>
      <c r="H5" s="33">
        <v>1</v>
      </c>
    </row>
    <row r="6" spans="1:10" ht="15.75" customHeight="1">
      <c r="A6" s="13"/>
      <c r="B6" s="14" t="s">
        <v>66</v>
      </c>
      <c r="C6" s="15" t="s">
        <v>67</v>
      </c>
      <c r="D6" s="11">
        <v>1</v>
      </c>
      <c r="F6" s="33">
        <v>1</v>
      </c>
      <c r="H6" s="33">
        <v>1</v>
      </c>
    </row>
    <row r="7" spans="1:10" ht="15.75" customHeight="1">
      <c r="A7" s="13"/>
      <c r="B7" s="14" t="s">
        <v>68</v>
      </c>
      <c r="C7" s="15" t="s">
        <v>69</v>
      </c>
      <c r="D7" s="11">
        <v>1</v>
      </c>
      <c r="E7" s="33">
        <v>1</v>
      </c>
      <c r="H7" s="33">
        <v>1</v>
      </c>
    </row>
    <row r="8" spans="1:10" ht="15.75" customHeight="1">
      <c r="A8" s="13"/>
      <c r="B8" s="14" t="s">
        <v>70</v>
      </c>
      <c r="C8" s="15" t="s">
        <v>71</v>
      </c>
      <c r="D8" s="11">
        <v>1</v>
      </c>
      <c r="G8" s="33">
        <v>1</v>
      </c>
      <c r="J8" s="33">
        <v>1</v>
      </c>
    </row>
    <row r="9" spans="1:10" ht="15.75" customHeight="1">
      <c r="A9" s="13"/>
      <c r="B9" s="14" t="s">
        <v>72</v>
      </c>
      <c r="C9" s="15" t="s">
        <v>73</v>
      </c>
      <c r="D9" s="11">
        <v>1</v>
      </c>
      <c r="F9" s="33">
        <v>1</v>
      </c>
      <c r="I9" s="33">
        <v>1</v>
      </c>
    </row>
    <row r="10" spans="1:10" ht="15.75" customHeight="1">
      <c r="A10" s="13"/>
      <c r="B10" s="14" t="s">
        <v>76</v>
      </c>
      <c r="C10" s="15" t="s">
        <v>77</v>
      </c>
      <c r="D10" s="11">
        <v>1</v>
      </c>
      <c r="E10" s="33">
        <v>1</v>
      </c>
      <c r="H10" s="33">
        <v>1</v>
      </c>
    </row>
    <row r="11" spans="1:10" ht="15.75" customHeight="1">
      <c r="A11" s="13"/>
      <c r="B11" s="14" t="s">
        <v>92</v>
      </c>
      <c r="C11" s="15" t="s">
        <v>93</v>
      </c>
      <c r="D11" s="11">
        <v>1</v>
      </c>
      <c r="E11" s="33">
        <v>1</v>
      </c>
      <c r="H11" s="33">
        <v>1</v>
      </c>
    </row>
    <row r="12" spans="1:10" ht="15.75" customHeight="1">
      <c r="A12" s="13"/>
      <c r="B12" s="14" t="s">
        <v>94</v>
      </c>
      <c r="C12" s="15" t="s">
        <v>95</v>
      </c>
      <c r="D12" s="11">
        <v>1</v>
      </c>
      <c r="E12" s="33">
        <v>1</v>
      </c>
      <c r="H12" s="33">
        <v>1</v>
      </c>
    </row>
    <row r="13" spans="1:10" ht="15.75" customHeight="1">
      <c r="A13" s="13"/>
      <c r="B13" s="14" t="s">
        <v>102</v>
      </c>
      <c r="C13" s="15" t="s">
        <v>103</v>
      </c>
      <c r="D13" s="11">
        <v>1</v>
      </c>
      <c r="E13" s="33">
        <v>1</v>
      </c>
      <c r="H13" s="33">
        <v>1</v>
      </c>
    </row>
    <row r="14" spans="1:10" ht="15.75" customHeight="1">
      <c r="A14" s="13"/>
      <c r="B14" s="14" t="s">
        <v>110</v>
      </c>
      <c r="C14" s="15" t="s">
        <v>111</v>
      </c>
      <c r="D14" s="11">
        <v>1</v>
      </c>
      <c r="G14" s="33">
        <v>1</v>
      </c>
      <c r="J14" s="33">
        <v>1</v>
      </c>
    </row>
    <row r="15" spans="1:10" ht="15.75" customHeight="1">
      <c r="A15" s="13"/>
      <c r="B15" s="14" t="s">
        <v>121</v>
      </c>
      <c r="C15" s="15" t="s">
        <v>122</v>
      </c>
      <c r="D15" s="11">
        <v>1</v>
      </c>
      <c r="E15" s="33">
        <v>1</v>
      </c>
      <c r="H15" s="33">
        <v>1</v>
      </c>
    </row>
    <row r="16" spans="1:10" ht="15.75" customHeight="1">
      <c r="A16" s="13"/>
      <c r="B16" s="14" t="s">
        <v>123</v>
      </c>
      <c r="C16" s="15" t="s">
        <v>204</v>
      </c>
      <c r="D16" s="11">
        <v>1</v>
      </c>
      <c r="E16" s="33">
        <v>1</v>
      </c>
      <c r="H16" s="33">
        <v>1</v>
      </c>
    </row>
    <row r="17" spans="1:10" ht="15.75" customHeight="1">
      <c r="A17" s="13"/>
      <c r="B17" s="14" t="s">
        <v>133</v>
      </c>
      <c r="C17" s="15" t="s">
        <v>134</v>
      </c>
      <c r="D17" s="11">
        <v>1</v>
      </c>
      <c r="E17" s="33">
        <v>1</v>
      </c>
      <c r="H17" s="33">
        <v>1</v>
      </c>
    </row>
    <row r="18" spans="1:10" ht="15.75" customHeight="1">
      <c r="A18" s="13"/>
      <c r="B18" s="10" t="s">
        <v>135</v>
      </c>
      <c r="C18" s="5" t="s">
        <v>136</v>
      </c>
      <c r="D18" s="11"/>
    </row>
    <row r="19" spans="1:10" ht="15.75" customHeight="1">
      <c r="A19" s="13"/>
      <c r="B19" s="108" t="s">
        <v>54</v>
      </c>
      <c r="C19" s="15" t="s">
        <v>137</v>
      </c>
      <c r="D19" s="11">
        <v>1</v>
      </c>
      <c r="G19" s="33">
        <v>1</v>
      </c>
      <c r="J19" s="33">
        <v>1</v>
      </c>
    </row>
    <row r="20" spans="1:10" ht="15.75" customHeight="1">
      <c r="A20" s="13"/>
      <c r="B20" s="112"/>
      <c r="C20" s="15" t="s">
        <v>138</v>
      </c>
      <c r="D20" s="11">
        <v>1</v>
      </c>
      <c r="G20" s="33">
        <v>1</v>
      </c>
      <c r="J20" s="33">
        <v>1</v>
      </c>
    </row>
    <row r="21" spans="1:10" ht="15.75" customHeight="1">
      <c r="A21" s="13"/>
      <c r="B21" s="17" t="s">
        <v>139</v>
      </c>
      <c r="C21" s="18" t="s">
        <v>140</v>
      </c>
      <c r="D21" s="11">
        <v>1</v>
      </c>
      <c r="E21" s="33">
        <v>1</v>
      </c>
      <c r="H21" s="33">
        <v>1</v>
      </c>
    </row>
    <row r="22" spans="1:10" ht="15.75" customHeight="1">
      <c r="A22" s="13"/>
      <c r="B22" s="17" t="s">
        <v>141</v>
      </c>
      <c r="C22" s="18" t="s">
        <v>142</v>
      </c>
      <c r="D22" s="11">
        <v>1</v>
      </c>
      <c r="E22" s="33">
        <v>1</v>
      </c>
      <c r="H22" s="33">
        <v>1</v>
      </c>
    </row>
    <row r="23" spans="1:10" ht="15.75" customHeight="1">
      <c r="A23" s="13"/>
      <c r="B23" s="17" t="s">
        <v>143</v>
      </c>
      <c r="C23" s="18" t="s">
        <v>144</v>
      </c>
      <c r="D23" s="11">
        <v>1</v>
      </c>
      <c r="E23" s="33">
        <v>1</v>
      </c>
      <c r="H23" s="33">
        <v>1</v>
      </c>
    </row>
    <row r="24" spans="1:10" ht="15.75" customHeight="1">
      <c r="A24" s="13"/>
      <c r="B24" s="108" t="s">
        <v>66</v>
      </c>
      <c r="C24" s="18" t="s">
        <v>145</v>
      </c>
      <c r="D24" s="11">
        <v>1</v>
      </c>
      <c r="E24" s="33">
        <v>1</v>
      </c>
      <c r="H24" s="33">
        <v>1</v>
      </c>
    </row>
    <row r="25" spans="1:10" ht="15.75" customHeight="1">
      <c r="A25" s="13"/>
      <c r="B25" s="112"/>
      <c r="C25" s="18" t="s">
        <v>146</v>
      </c>
      <c r="D25" s="11">
        <v>1</v>
      </c>
      <c r="E25" s="33">
        <v>1</v>
      </c>
      <c r="J25" s="33">
        <v>1</v>
      </c>
    </row>
    <row r="26" spans="1:10" ht="15.75" customHeight="1">
      <c r="A26" s="13"/>
      <c r="B26" s="112"/>
      <c r="C26" s="18" t="s">
        <v>147</v>
      </c>
      <c r="D26" s="11">
        <v>1</v>
      </c>
      <c r="E26" s="33">
        <v>1</v>
      </c>
      <c r="H26" s="33">
        <v>1</v>
      </c>
    </row>
    <row r="27" spans="1:10" ht="15.75" customHeight="1">
      <c r="A27" s="13"/>
      <c r="B27" s="17" t="s">
        <v>68</v>
      </c>
      <c r="C27" s="18" t="s">
        <v>45</v>
      </c>
      <c r="D27" s="11">
        <v>1</v>
      </c>
      <c r="E27" s="33">
        <v>1</v>
      </c>
      <c r="H27" s="33">
        <v>1</v>
      </c>
    </row>
    <row r="28" spans="1:10" ht="15.75" customHeight="1">
      <c r="A28" s="13"/>
      <c r="B28" s="17" t="s">
        <v>70</v>
      </c>
      <c r="C28" s="18" t="s">
        <v>148</v>
      </c>
      <c r="D28" s="11">
        <v>1</v>
      </c>
      <c r="G28" s="33">
        <v>1</v>
      </c>
      <c r="J28" s="33">
        <v>1</v>
      </c>
    </row>
    <row r="29" spans="1:10" ht="15.75" customHeight="1">
      <c r="A29" s="13"/>
      <c r="B29" s="108" t="s">
        <v>72</v>
      </c>
      <c r="C29" s="18" t="s">
        <v>149</v>
      </c>
      <c r="D29" s="11">
        <v>1</v>
      </c>
      <c r="F29" s="33">
        <v>1</v>
      </c>
      <c r="I29" s="33">
        <v>1</v>
      </c>
    </row>
    <row r="30" spans="1:10" ht="15.75" customHeight="1">
      <c r="A30" s="13"/>
      <c r="B30" s="112"/>
      <c r="C30" s="18" t="s">
        <v>150</v>
      </c>
      <c r="D30" s="11">
        <v>1</v>
      </c>
      <c r="G30" s="33">
        <v>1</v>
      </c>
      <c r="J30" s="33">
        <v>1</v>
      </c>
    </row>
    <row r="31" spans="1:10" ht="15.75" customHeight="1">
      <c r="A31" s="13"/>
      <c r="B31" s="112"/>
      <c r="C31" s="18" t="s">
        <v>151</v>
      </c>
      <c r="D31" s="11"/>
    </row>
    <row r="32" spans="1:10" ht="15.75" customHeight="1">
      <c r="A32" s="13"/>
      <c r="B32" s="108" t="s">
        <v>152</v>
      </c>
      <c r="C32" s="18" t="s">
        <v>153</v>
      </c>
      <c r="D32" s="11">
        <v>1</v>
      </c>
      <c r="E32" s="33">
        <v>1</v>
      </c>
      <c r="H32" s="33">
        <v>1</v>
      </c>
    </row>
    <row r="33" spans="1:9" ht="15.75" customHeight="1">
      <c r="A33" s="13"/>
      <c r="B33" s="112"/>
      <c r="C33" s="18" t="s">
        <v>154</v>
      </c>
      <c r="D33" s="11">
        <v>1</v>
      </c>
      <c r="E33" s="33">
        <v>1</v>
      </c>
      <c r="H33" s="33">
        <v>1</v>
      </c>
    </row>
    <row r="34" spans="1:9" ht="15.75" customHeight="1">
      <c r="A34" s="13"/>
      <c r="B34" s="112"/>
      <c r="C34" s="18" t="s">
        <v>155</v>
      </c>
      <c r="D34" s="11">
        <v>1</v>
      </c>
      <c r="H34" s="33">
        <v>1</v>
      </c>
    </row>
    <row r="35" spans="1:9" ht="15.75" customHeight="1">
      <c r="A35" s="13"/>
      <c r="B35" s="17" t="s">
        <v>76</v>
      </c>
      <c r="C35" s="18" t="s">
        <v>156</v>
      </c>
      <c r="D35" s="11">
        <v>1</v>
      </c>
      <c r="E35" s="33">
        <v>1</v>
      </c>
      <c r="H35" s="33">
        <v>1</v>
      </c>
    </row>
    <row r="36" spans="1:9" ht="15.75" customHeight="1">
      <c r="A36" s="13"/>
      <c r="B36" s="108" t="s">
        <v>157</v>
      </c>
      <c r="C36" s="18" t="s">
        <v>158</v>
      </c>
      <c r="D36" s="11">
        <v>1</v>
      </c>
      <c r="E36" s="33">
        <v>1</v>
      </c>
      <c r="H36" s="33">
        <v>1</v>
      </c>
    </row>
    <row r="37" spans="1:9" ht="15.75" customHeight="1">
      <c r="A37" s="13"/>
      <c r="B37" s="112"/>
      <c r="C37" s="18" t="s">
        <v>159</v>
      </c>
      <c r="D37" s="11">
        <v>1</v>
      </c>
      <c r="E37" s="33">
        <v>1</v>
      </c>
      <c r="H37" s="33">
        <v>1</v>
      </c>
    </row>
    <row r="38" spans="1:9" ht="15.75" customHeight="1">
      <c r="A38" s="13"/>
      <c r="B38" s="108" t="s">
        <v>92</v>
      </c>
      <c r="C38" s="18" t="s">
        <v>160</v>
      </c>
      <c r="D38" s="11">
        <v>1</v>
      </c>
      <c r="E38" s="33">
        <v>1</v>
      </c>
      <c r="H38" s="33">
        <v>1</v>
      </c>
    </row>
    <row r="39" spans="1:9" ht="15.75" customHeight="1">
      <c r="A39" s="13"/>
      <c r="B39" s="112"/>
      <c r="C39" s="18" t="s">
        <v>161</v>
      </c>
      <c r="D39" s="11">
        <v>1</v>
      </c>
      <c r="F39" s="33">
        <v>1</v>
      </c>
      <c r="I39" s="33">
        <v>1</v>
      </c>
    </row>
    <row r="40" spans="1:9" ht="15.75" customHeight="1">
      <c r="A40" s="13"/>
      <c r="B40" s="112"/>
      <c r="C40" s="18" t="s">
        <v>47</v>
      </c>
      <c r="D40" s="11">
        <v>1</v>
      </c>
      <c r="F40" s="33">
        <v>1</v>
      </c>
      <c r="H40" s="33">
        <v>1</v>
      </c>
    </row>
    <row r="41" spans="1:9" ht="15">
      <c r="A41" s="13"/>
      <c r="B41" s="112"/>
      <c r="C41" s="18" t="s">
        <v>162</v>
      </c>
      <c r="D41" s="11">
        <v>1</v>
      </c>
      <c r="E41" s="33">
        <v>1</v>
      </c>
      <c r="H41" s="33">
        <v>1</v>
      </c>
    </row>
    <row r="42" spans="1:9" ht="15">
      <c r="A42" s="13"/>
      <c r="B42" s="112"/>
      <c r="C42" s="18" t="s">
        <v>163</v>
      </c>
      <c r="D42" s="11">
        <v>1</v>
      </c>
      <c r="F42" s="33">
        <v>1</v>
      </c>
      <c r="I42" s="33">
        <v>1</v>
      </c>
    </row>
    <row r="43" spans="1:9" ht="15">
      <c r="A43" s="13"/>
      <c r="B43" s="108" t="s">
        <v>94</v>
      </c>
      <c r="C43" s="18" t="s">
        <v>165</v>
      </c>
      <c r="D43" s="11">
        <v>1</v>
      </c>
      <c r="F43" s="33">
        <v>1</v>
      </c>
      <c r="H43" s="33">
        <v>1</v>
      </c>
    </row>
    <row r="44" spans="1:9" ht="15">
      <c r="A44" s="13"/>
      <c r="B44" s="112"/>
      <c r="C44" s="18" t="s">
        <v>166</v>
      </c>
      <c r="D44" s="11">
        <v>1</v>
      </c>
      <c r="E44" s="33">
        <v>1</v>
      </c>
      <c r="I44" s="33">
        <v>1</v>
      </c>
    </row>
    <row r="45" spans="1:9" ht="15">
      <c r="A45" s="13"/>
      <c r="B45" s="112"/>
      <c r="C45" s="18" t="s">
        <v>167</v>
      </c>
      <c r="D45" s="11">
        <v>1</v>
      </c>
      <c r="E45" s="33">
        <v>1</v>
      </c>
      <c r="H45" s="33">
        <v>1</v>
      </c>
    </row>
    <row r="46" spans="1:9" ht="15">
      <c r="A46" s="13"/>
      <c r="B46" s="108" t="s">
        <v>168</v>
      </c>
      <c r="C46" s="18" t="s">
        <v>169</v>
      </c>
      <c r="D46" s="11">
        <v>1</v>
      </c>
      <c r="E46" s="33">
        <v>1</v>
      </c>
      <c r="H46" s="33">
        <v>1</v>
      </c>
    </row>
    <row r="47" spans="1:9" ht="15">
      <c r="A47" s="13"/>
      <c r="B47" s="112"/>
      <c r="C47" s="18" t="s">
        <v>170</v>
      </c>
      <c r="D47" s="11">
        <v>1</v>
      </c>
      <c r="E47" s="33">
        <v>1</v>
      </c>
      <c r="H47" s="33">
        <v>1</v>
      </c>
    </row>
    <row r="48" spans="1:9" ht="15">
      <c r="A48" s="13"/>
      <c r="B48" s="112"/>
      <c r="C48" s="18" t="s">
        <v>171</v>
      </c>
      <c r="D48" s="11">
        <v>1</v>
      </c>
      <c r="E48" s="33">
        <v>1</v>
      </c>
      <c r="H48" s="33">
        <v>1</v>
      </c>
    </row>
    <row r="49" spans="1:8" ht="15">
      <c r="A49" s="13"/>
      <c r="B49" s="17" t="s">
        <v>102</v>
      </c>
      <c r="C49" s="18" t="s">
        <v>48</v>
      </c>
      <c r="D49" s="11">
        <v>1</v>
      </c>
      <c r="E49" s="33">
        <v>1</v>
      </c>
      <c r="H49" s="33">
        <v>1</v>
      </c>
    </row>
    <row r="50" spans="1:8" ht="15">
      <c r="A50" s="13"/>
      <c r="B50" s="17" t="s">
        <v>110</v>
      </c>
      <c r="C50" s="18" t="s">
        <v>172</v>
      </c>
      <c r="D50" s="11">
        <v>1</v>
      </c>
      <c r="E50" s="33">
        <v>1</v>
      </c>
      <c r="H50" s="33">
        <v>1</v>
      </c>
    </row>
    <row r="51" spans="1:8" ht="15">
      <c r="A51" s="13"/>
      <c r="B51" s="17" t="s">
        <v>173</v>
      </c>
      <c r="C51" s="18" t="s">
        <v>174</v>
      </c>
      <c r="D51" s="11">
        <v>1</v>
      </c>
      <c r="E51" s="33">
        <v>1</v>
      </c>
      <c r="H51" s="33">
        <v>1</v>
      </c>
    </row>
    <row r="52" spans="1:8" ht="15">
      <c r="A52" s="13"/>
      <c r="B52" s="17" t="s">
        <v>121</v>
      </c>
      <c r="C52" s="18" t="s">
        <v>175</v>
      </c>
      <c r="D52" s="11">
        <v>1</v>
      </c>
      <c r="E52" s="33">
        <v>1</v>
      </c>
      <c r="H52" s="33">
        <v>1</v>
      </c>
    </row>
    <row r="53" spans="1:8" ht="15">
      <c r="A53" s="13"/>
      <c r="B53" s="17" t="s">
        <v>123</v>
      </c>
      <c r="C53" s="18" t="s">
        <v>176</v>
      </c>
      <c r="D53" s="11"/>
    </row>
    <row r="54" spans="1:8" ht="15">
      <c r="A54" s="13"/>
      <c r="B54" s="108" t="s">
        <v>177</v>
      </c>
      <c r="C54" s="18" t="s">
        <v>178</v>
      </c>
      <c r="D54" s="11">
        <v>1</v>
      </c>
      <c r="E54" s="33">
        <v>1</v>
      </c>
      <c r="H54" s="33">
        <v>1</v>
      </c>
    </row>
    <row r="55" spans="1:8" ht="15">
      <c r="A55" s="13"/>
      <c r="B55" s="112"/>
      <c r="C55" s="18" t="s">
        <v>179</v>
      </c>
      <c r="D55" s="11">
        <v>1</v>
      </c>
      <c r="E55" s="33">
        <v>1</v>
      </c>
      <c r="H55" s="33">
        <v>1</v>
      </c>
    </row>
    <row r="56" spans="1:8" ht="15">
      <c r="A56" s="13"/>
      <c r="B56" s="17" t="s">
        <v>133</v>
      </c>
      <c r="C56" s="15" t="s">
        <v>180</v>
      </c>
      <c r="D56" s="11">
        <v>1</v>
      </c>
      <c r="E56" s="33">
        <v>1</v>
      </c>
      <c r="H56" s="33">
        <v>1</v>
      </c>
    </row>
    <row r="57" spans="1:8" ht="15">
      <c r="A57" s="13"/>
      <c r="B57" s="20" t="s">
        <v>196</v>
      </c>
      <c r="C57" s="5"/>
      <c r="D57" s="11"/>
    </row>
    <row r="58" spans="1:8" ht="15">
      <c r="A58" s="15"/>
      <c r="B58" s="15" t="s">
        <v>198</v>
      </c>
      <c r="C58" s="15"/>
      <c r="D58" s="11">
        <v>1</v>
      </c>
      <c r="E58" s="33">
        <v>1</v>
      </c>
      <c r="H58" s="33">
        <v>1</v>
      </c>
    </row>
    <row r="59" spans="1:8" ht="15">
      <c r="A59" s="15"/>
      <c r="B59" s="15" t="s">
        <v>199</v>
      </c>
      <c r="C59" s="15"/>
      <c r="D59" s="11">
        <v>1</v>
      </c>
      <c r="E59" s="33">
        <v>1</v>
      </c>
      <c r="H59" s="33">
        <v>1</v>
      </c>
    </row>
    <row r="60" spans="1:8" ht="15">
      <c r="A60" s="34"/>
      <c r="B60" s="15" t="s">
        <v>152</v>
      </c>
      <c r="C60" s="34"/>
      <c r="D60" s="33">
        <v>1</v>
      </c>
      <c r="E60" s="33">
        <v>1</v>
      </c>
      <c r="H60" s="33">
        <v>1</v>
      </c>
    </row>
    <row r="61" spans="1:8" ht="15">
      <c r="A61" s="34"/>
      <c r="B61" s="15" t="s">
        <v>157</v>
      </c>
      <c r="C61" s="34"/>
      <c r="D61" s="33">
        <v>1</v>
      </c>
      <c r="E61" s="33">
        <v>1</v>
      </c>
      <c r="H61" s="33">
        <v>1</v>
      </c>
    </row>
    <row r="62" spans="1:8" ht="15">
      <c r="A62" s="34"/>
      <c r="B62" s="15" t="s">
        <v>168</v>
      </c>
      <c r="C62" s="34"/>
      <c r="D62" s="33">
        <v>1</v>
      </c>
      <c r="E62" s="33">
        <v>1</v>
      </c>
      <c r="H62" s="33">
        <v>1</v>
      </c>
    </row>
    <row r="63" spans="1:8" ht="15">
      <c r="A63" s="34"/>
      <c r="B63" s="15" t="s">
        <v>173</v>
      </c>
      <c r="C63" s="34"/>
      <c r="D63" s="33">
        <v>1</v>
      </c>
      <c r="E63" s="33">
        <v>1</v>
      </c>
      <c r="H63" s="33">
        <v>1</v>
      </c>
    </row>
    <row r="64" spans="1:8" ht="15">
      <c r="A64" s="34"/>
      <c r="B64" s="15" t="s">
        <v>200</v>
      </c>
      <c r="C64" s="34"/>
      <c r="D64" s="33">
        <v>1</v>
      </c>
      <c r="E64" s="33">
        <v>1</v>
      </c>
      <c r="H64" s="33">
        <v>1</v>
      </c>
    </row>
    <row r="65" spans="5:10" ht="15">
      <c r="E65" s="24" t="s">
        <v>37</v>
      </c>
      <c r="F65" s="24" t="s">
        <v>38</v>
      </c>
      <c r="G65" s="24" t="s">
        <v>39</v>
      </c>
      <c r="H65" s="24" t="s">
        <v>37</v>
      </c>
      <c r="I65" s="24" t="s">
        <v>38</v>
      </c>
      <c r="J65" s="24" t="s">
        <v>39</v>
      </c>
    </row>
    <row r="66" spans="5:10" ht="15">
      <c r="E66" s="24">
        <f t="shared" ref="E66:J66" si="0">SUM(E4:E17,E19:E56,E58:E64)</f>
        <v>42</v>
      </c>
      <c r="F66" s="24">
        <f t="shared" si="0"/>
        <v>7</v>
      </c>
      <c r="G66" s="24">
        <f t="shared" si="0"/>
        <v>7</v>
      </c>
      <c r="H66" s="24">
        <f t="shared" si="0"/>
        <v>44</v>
      </c>
      <c r="I66" s="24">
        <f t="shared" si="0"/>
        <v>5</v>
      </c>
      <c r="J66" s="24">
        <f t="shared" si="0"/>
        <v>8</v>
      </c>
    </row>
    <row r="67" spans="5:10" ht="15">
      <c r="E67" s="35">
        <f>E66*1/SUM(E66,F66,G66)</f>
        <v>0.75</v>
      </c>
      <c r="F67" s="35">
        <f>F66*1/SUM(E66,F66,G66)</f>
        <v>0.125</v>
      </c>
      <c r="G67" s="35">
        <f>G66*1/SUM(E66,F66,G66)</f>
        <v>0.125</v>
      </c>
      <c r="H67" s="35">
        <f>H66*1/SUM(H66,I66,J66)</f>
        <v>0.77192982456140347</v>
      </c>
      <c r="I67" s="35">
        <f>I66*1/SUM(H66,I66,J66)</f>
        <v>8.771929824561403E-2</v>
      </c>
      <c r="J67" s="35">
        <f>J66*1/SUM(H66,I66,J66)</f>
        <v>0.14035087719298245</v>
      </c>
    </row>
    <row r="68" spans="5:10" ht="14.1">
      <c r="E68" s="109" t="s">
        <v>201</v>
      </c>
      <c r="F68" s="112"/>
      <c r="G68" s="112"/>
      <c r="H68" s="109" t="s">
        <v>201</v>
      </c>
      <c r="I68" s="112"/>
      <c r="J68" s="112"/>
    </row>
    <row r="69" spans="5:10" ht="12.95">
      <c r="E69" s="110" t="s">
        <v>215</v>
      </c>
      <c r="F69" s="112"/>
      <c r="G69" s="112"/>
      <c r="H69" s="110" t="s">
        <v>216</v>
      </c>
      <c r="I69" s="112"/>
      <c r="J69" s="112"/>
    </row>
  </sheetData>
  <mergeCells count="15">
    <mergeCell ref="B38:B42"/>
    <mergeCell ref="B43:B45"/>
    <mergeCell ref="B46:B48"/>
    <mergeCell ref="B54:B55"/>
    <mergeCell ref="E68:G68"/>
    <mergeCell ref="H68:J68"/>
    <mergeCell ref="E69:G69"/>
    <mergeCell ref="H69:J69"/>
    <mergeCell ref="E1:G1"/>
    <mergeCell ref="H1:J1"/>
    <mergeCell ref="B19:B20"/>
    <mergeCell ref="B24:B26"/>
    <mergeCell ref="B29:B31"/>
    <mergeCell ref="B32:B34"/>
    <mergeCell ref="B36:B37"/>
  </mergeCells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L1004"/>
  <sheetViews>
    <sheetView workbookViewId="0">
      <selection activeCell="E1" sqref="E1"/>
    </sheetView>
  </sheetViews>
  <sheetFormatPr defaultColWidth="12.42578125" defaultRowHeight="15.75" customHeight="1"/>
  <cols>
    <col min="1" max="1" width="2.85546875" customWidth="1"/>
    <col min="2" max="2" width="24.140625" customWidth="1"/>
    <col min="3" max="3" width="18.42578125" customWidth="1"/>
    <col min="4" max="4" width="8.42578125" customWidth="1"/>
    <col min="8" max="8" width="3.42578125" customWidth="1"/>
  </cols>
  <sheetData>
    <row r="1" spans="1:12" ht="15.75" customHeight="1">
      <c r="A1" s="1"/>
      <c r="B1" s="11"/>
      <c r="C1" s="24"/>
      <c r="D1" s="2" t="s">
        <v>1</v>
      </c>
      <c r="E1" s="110" t="s">
        <v>218</v>
      </c>
      <c r="F1" s="112"/>
      <c r="G1" s="112"/>
      <c r="H1" s="32"/>
      <c r="I1" s="110" t="s">
        <v>219</v>
      </c>
      <c r="J1" s="112"/>
      <c r="K1" s="112"/>
      <c r="L1" s="112"/>
    </row>
    <row r="2" spans="1:12" ht="15.75" customHeight="1">
      <c r="A2" s="1"/>
      <c r="B2" s="6" t="s">
        <v>20</v>
      </c>
      <c r="C2" s="6" t="s">
        <v>21</v>
      </c>
      <c r="D2" s="7" t="s">
        <v>220</v>
      </c>
      <c r="E2" s="8" t="s">
        <v>37</v>
      </c>
      <c r="F2" s="8" t="s">
        <v>38</v>
      </c>
      <c r="G2" s="8" t="s">
        <v>39</v>
      </c>
      <c r="H2" s="24"/>
      <c r="I2" s="7" t="s">
        <v>40</v>
      </c>
      <c r="J2" s="7" t="s">
        <v>41</v>
      </c>
      <c r="K2" s="7" t="s">
        <v>42</v>
      </c>
      <c r="L2" s="32" t="s">
        <v>39</v>
      </c>
    </row>
    <row r="3" spans="1:12" ht="15.75" customHeight="1">
      <c r="A3" s="5"/>
      <c r="B3" s="10" t="s">
        <v>50</v>
      </c>
      <c r="C3" s="4" t="s">
        <v>51</v>
      </c>
      <c r="D3" s="11"/>
      <c r="E3" s="11"/>
      <c r="F3" s="11"/>
      <c r="G3" s="11"/>
    </row>
    <row r="4" spans="1:12" ht="15.75" customHeight="1">
      <c r="A4" s="13">
        <v>1</v>
      </c>
      <c r="B4" s="14" t="s">
        <v>52</v>
      </c>
      <c r="C4" s="15" t="s">
        <v>205</v>
      </c>
      <c r="D4" s="11">
        <v>0</v>
      </c>
      <c r="E4" s="11">
        <v>1</v>
      </c>
      <c r="F4" s="11"/>
      <c r="G4" s="11"/>
    </row>
    <row r="5" spans="1:12" ht="15.75" customHeight="1">
      <c r="A5" s="13">
        <v>2</v>
      </c>
      <c r="B5" s="14" t="s">
        <v>54</v>
      </c>
      <c r="C5" s="15" t="s">
        <v>55</v>
      </c>
      <c r="D5" s="11">
        <v>1</v>
      </c>
      <c r="E5" s="11">
        <v>1</v>
      </c>
      <c r="F5" s="11"/>
      <c r="G5" s="11"/>
      <c r="K5" s="33">
        <v>1</v>
      </c>
    </row>
    <row r="6" spans="1:12" ht="15.75" customHeight="1">
      <c r="A6" s="13">
        <v>3</v>
      </c>
      <c r="B6" s="14" t="s">
        <v>56</v>
      </c>
      <c r="C6" s="15" t="s">
        <v>57</v>
      </c>
      <c r="D6" s="11">
        <v>1</v>
      </c>
      <c r="E6" s="11">
        <v>1</v>
      </c>
      <c r="F6" s="11"/>
      <c r="G6" s="11"/>
      <c r="J6" s="33">
        <v>1</v>
      </c>
    </row>
    <row r="7" spans="1:12" ht="15.75" customHeight="1">
      <c r="A7" s="13">
        <v>4</v>
      </c>
      <c r="B7" s="14" t="s">
        <v>58</v>
      </c>
      <c r="C7" s="15" t="s">
        <v>59</v>
      </c>
      <c r="D7" s="11">
        <v>1</v>
      </c>
      <c r="E7" s="11">
        <v>1</v>
      </c>
      <c r="F7" s="11"/>
      <c r="G7" s="11"/>
      <c r="I7" s="33">
        <v>1</v>
      </c>
    </row>
    <row r="8" spans="1:12" ht="15.75" customHeight="1">
      <c r="A8" s="13">
        <v>5</v>
      </c>
      <c r="B8" s="14" t="s">
        <v>60</v>
      </c>
      <c r="C8" s="15" t="s">
        <v>61</v>
      </c>
      <c r="D8" s="11">
        <v>0</v>
      </c>
      <c r="E8" s="11"/>
      <c r="F8" s="11"/>
      <c r="G8" s="11"/>
    </row>
    <row r="9" spans="1:12" ht="15.75" customHeight="1">
      <c r="A9" s="13">
        <v>6</v>
      </c>
      <c r="B9" s="14" t="s">
        <v>62</v>
      </c>
      <c r="C9" s="15" t="s">
        <v>63</v>
      </c>
      <c r="D9" s="11">
        <v>1</v>
      </c>
      <c r="E9" s="11">
        <v>1</v>
      </c>
      <c r="F9" s="11"/>
      <c r="G9" s="11"/>
      <c r="J9" s="33">
        <v>1</v>
      </c>
    </row>
    <row r="10" spans="1:12" ht="15.75" customHeight="1">
      <c r="A10" s="13">
        <v>7</v>
      </c>
      <c r="B10" s="14" t="s">
        <v>64</v>
      </c>
      <c r="C10" s="15" t="s">
        <v>65</v>
      </c>
      <c r="D10" s="11">
        <v>1</v>
      </c>
      <c r="E10" s="11">
        <v>1</v>
      </c>
      <c r="F10" s="11"/>
      <c r="G10" s="11"/>
      <c r="I10" s="33">
        <v>1</v>
      </c>
    </row>
    <row r="11" spans="1:12" ht="15.75" customHeight="1">
      <c r="A11" s="13">
        <v>8</v>
      </c>
      <c r="B11" s="14" t="s">
        <v>66</v>
      </c>
      <c r="C11" s="15" t="s">
        <v>67</v>
      </c>
      <c r="D11" s="11">
        <v>1</v>
      </c>
      <c r="E11" s="11">
        <v>1</v>
      </c>
      <c r="F11" s="11"/>
      <c r="G11" s="11"/>
      <c r="K11" s="33">
        <v>1</v>
      </c>
    </row>
    <row r="12" spans="1:12" ht="15.75" customHeight="1">
      <c r="A12" s="13">
        <v>9</v>
      </c>
      <c r="B12" s="14" t="s">
        <v>68</v>
      </c>
      <c r="C12" s="15" t="s">
        <v>69</v>
      </c>
      <c r="D12" s="11">
        <v>1</v>
      </c>
      <c r="E12" s="11">
        <v>1</v>
      </c>
      <c r="F12" s="11"/>
      <c r="G12" s="11"/>
      <c r="J12" s="33">
        <v>1</v>
      </c>
    </row>
    <row r="13" spans="1:12" ht="15.75" customHeight="1">
      <c r="A13" s="13">
        <v>10</v>
      </c>
      <c r="B13" s="14" t="s">
        <v>70</v>
      </c>
      <c r="C13" s="15" t="s">
        <v>71</v>
      </c>
      <c r="D13" s="11">
        <v>1</v>
      </c>
      <c r="E13" s="11">
        <v>1</v>
      </c>
      <c r="F13" s="11"/>
      <c r="G13" s="11"/>
      <c r="I13" s="33">
        <v>1</v>
      </c>
    </row>
    <row r="14" spans="1:12" ht="15.75" customHeight="1">
      <c r="A14" s="13">
        <v>11</v>
      </c>
      <c r="B14" s="14" t="s">
        <v>72</v>
      </c>
      <c r="C14" s="15" t="s">
        <v>73</v>
      </c>
      <c r="D14" s="11">
        <v>1</v>
      </c>
      <c r="E14" s="11">
        <v>1</v>
      </c>
      <c r="F14" s="11"/>
      <c r="G14" s="11"/>
      <c r="K14" s="33">
        <v>1</v>
      </c>
    </row>
    <row r="15" spans="1:12" ht="15.75" customHeight="1">
      <c r="A15" s="13">
        <v>12</v>
      </c>
      <c r="B15" s="14" t="s">
        <v>74</v>
      </c>
      <c r="C15" s="15" t="s">
        <v>75</v>
      </c>
      <c r="D15" s="11">
        <v>1</v>
      </c>
      <c r="E15" s="11">
        <v>1</v>
      </c>
      <c r="F15" s="11"/>
      <c r="G15" s="11"/>
      <c r="I15" s="33">
        <v>1</v>
      </c>
    </row>
    <row r="16" spans="1:12" ht="15.75" customHeight="1">
      <c r="A16" s="13">
        <v>13</v>
      </c>
      <c r="B16" s="14" t="s">
        <v>76</v>
      </c>
      <c r="C16" s="15" t="s">
        <v>77</v>
      </c>
      <c r="D16" s="11">
        <v>1</v>
      </c>
      <c r="E16" s="11">
        <v>1</v>
      </c>
      <c r="F16" s="11"/>
      <c r="G16" s="11"/>
      <c r="I16" s="33">
        <v>1</v>
      </c>
    </row>
    <row r="17" spans="1:11" ht="15.75" customHeight="1">
      <c r="A17" s="13">
        <v>14</v>
      </c>
      <c r="B17" s="14" t="s">
        <v>78</v>
      </c>
      <c r="C17" s="15" t="s">
        <v>206</v>
      </c>
      <c r="D17" s="11">
        <v>0</v>
      </c>
      <c r="E17" s="11"/>
      <c r="F17" s="11"/>
      <c r="G17" s="11"/>
    </row>
    <row r="18" spans="1:11" ht="15.75" customHeight="1">
      <c r="A18" s="13">
        <v>15</v>
      </c>
      <c r="B18" s="14" t="s">
        <v>80</v>
      </c>
      <c r="C18" s="15" t="s">
        <v>81</v>
      </c>
      <c r="D18" s="11">
        <v>1</v>
      </c>
      <c r="E18" s="11">
        <v>1</v>
      </c>
      <c r="F18" s="11"/>
      <c r="G18" s="11"/>
      <c r="J18" s="33">
        <v>1</v>
      </c>
    </row>
    <row r="19" spans="1:11" ht="15.75" customHeight="1">
      <c r="A19" s="13">
        <v>16</v>
      </c>
      <c r="B19" s="14" t="s">
        <v>82</v>
      </c>
      <c r="C19" s="15" t="s">
        <v>83</v>
      </c>
      <c r="D19" s="11">
        <v>1</v>
      </c>
      <c r="E19" s="11">
        <v>1</v>
      </c>
      <c r="F19" s="11"/>
      <c r="G19" s="11"/>
      <c r="J19" s="33">
        <v>1</v>
      </c>
    </row>
    <row r="20" spans="1:11" ht="15.75" customHeight="1">
      <c r="A20" s="13">
        <v>17</v>
      </c>
      <c r="B20" s="14" t="s">
        <v>84</v>
      </c>
      <c r="C20" s="15" t="s">
        <v>85</v>
      </c>
      <c r="D20" s="11">
        <v>1</v>
      </c>
      <c r="E20" s="11">
        <v>1</v>
      </c>
      <c r="F20" s="11"/>
      <c r="G20" s="11"/>
      <c r="I20" s="33">
        <v>1</v>
      </c>
    </row>
    <row r="21" spans="1:11" ht="15.75" customHeight="1">
      <c r="A21" s="13">
        <v>18</v>
      </c>
      <c r="B21" s="14" t="s">
        <v>86</v>
      </c>
      <c r="C21" s="15" t="s">
        <v>207</v>
      </c>
      <c r="D21" s="11">
        <v>0</v>
      </c>
      <c r="E21" s="11"/>
      <c r="F21" s="11"/>
      <c r="G21" s="11"/>
    </row>
    <row r="22" spans="1:11" ht="15.75" customHeight="1">
      <c r="A22" s="13">
        <v>19</v>
      </c>
      <c r="B22" s="14" t="s">
        <v>88</v>
      </c>
      <c r="C22" s="15" t="s">
        <v>203</v>
      </c>
      <c r="D22" s="11">
        <v>1</v>
      </c>
      <c r="E22" s="11">
        <v>1</v>
      </c>
      <c r="F22" s="11"/>
      <c r="G22" s="11"/>
      <c r="J22" s="33">
        <v>1</v>
      </c>
    </row>
    <row r="23" spans="1:11" ht="15.75" customHeight="1">
      <c r="A23" s="13">
        <v>20</v>
      </c>
      <c r="B23" s="14" t="s">
        <v>90</v>
      </c>
      <c r="C23" s="15" t="s">
        <v>91</v>
      </c>
      <c r="D23" s="11">
        <v>1</v>
      </c>
      <c r="E23" s="11">
        <v>1</v>
      </c>
      <c r="F23" s="11"/>
      <c r="G23" s="11"/>
      <c r="J23" s="33">
        <v>1</v>
      </c>
    </row>
    <row r="24" spans="1:11" ht="15.75" customHeight="1">
      <c r="A24" s="13">
        <v>21</v>
      </c>
      <c r="B24" s="14" t="s">
        <v>92</v>
      </c>
      <c r="C24" s="15" t="s">
        <v>93</v>
      </c>
      <c r="D24" s="11">
        <v>1</v>
      </c>
      <c r="E24" s="11">
        <v>1</v>
      </c>
      <c r="F24" s="11"/>
      <c r="G24" s="11"/>
      <c r="K24" s="33">
        <v>1</v>
      </c>
    </row>
    <row r="25" spans="1:11" ht="15.75" customHeight="1">
      <c r="A25" s="13">
        <v>22</v>
      </c>
      <c r="B25" s="14" t="s">
        <v>94</v>
      </c>
      <c r="C25" s="15" t="s">
        <v>95</v>
      </c>
      <c r="D25" s="11">
        <v>1</v>
      </c>
      <c r="E25" s="11">
        <v>1</v>
      </c>
      <c r="F25" s="11"/>
      <c r="G25" s="11"/>
      <c r="K25" s="33">
        <v>1</v>
      </c>
    </row>
    <row r="26" spans="1:11" ht="15.75" customHeight="1">
      <c r="A26" s="13">
        <v>23</v>
      </c>
      <c r="B26" s="14" t="s">
        <v>96</v>
      </c>
      <c r="C26" s="15" t="s">
        <v>97</v>
      </c>
      <c r="D26" s="11">
        <v>1</v>
      </c>
      <c r="E26" s="11">
        <v>1</v>
      </c>
      <c r="F26" s="11"/>
      <c r="G26" s="11"/>
    </row>
    <row r="27" spans="1:11" ht="15.75" customHeight="1">
      <c r="A27" s="13">
        <v>24</v>
      </c>
      <c r="B27" s="14" t="s">
        <v>98</v>
      </c>
      <c r="C27" s="15" t="s">
        <v>99</v>
      </c>
      <c r="D27" s="11">
        <v>1</v>
      </c>
      <c r="E27" s="11">
        <v>1</v>
      </c>
      <c r="F27" s="11"/>
      <c r="G27" s="11"/>
      <c r="I27" s="33">
        <v>1</v>
      </c>
    </row>
    <row r="28" spans="1:11" ht="15.75" customHeight="1">
      <c r="A28" s="13">
        <v>25</v>
      </c>
      <c r="B28" s="14" t="s">
        <v>100</v>
      </c>
      <c r="C28" s="15" t="s">
        <v>101</v>
      </c>
      <c r="D28" s="11">
        <v>0</v>
      </c>
      <c r="E28" s="11"/>
      <c r="F28" s="11"/>
      <c r="G28" s="11"/>
    </row>
    <row r="29" spans="1:11" ht="15.75" customHeight="1">
      <c r="A29" s="13">
        <v>26</v>
      </c>
      <c r="B29" s="14" t="s">
        <v>102</v>
      </c>
      <c r="C29" s="15" t="s">
        <v>103</v>
      </c>
      <c r="D29" s="11">
        <v>1</v>
      </c>
      <c r="E29" s="11">
        <v>1</v>
      </c>
      <c r="F29" s="11"/>
      <c r="G29" s="11"/>
      <c r="I29" s="33">
        <v>1</v>
      </c>
    </row>
    <row r="30" spans="1:11" ht="15.75" customHeight="1">
      <c r="A30" s="13">
        <v>26</v>
      </c>
      <c r="B30" s="14" t="s">
        <v>104</v>
      </c>
      <c r="C30" s="15" t="s">
        <v>105</v>
      </c>
      <c r="D30" s="11">
        <v>1</v>
      </c>
      <c r="E30" s="12"/>
      <c r="F30" s="12"/>
      <c r="G30" s="12"/>
      <c r="I30" s="33">
        <v>1</v>
      </c>
    </row>
    <row r="31" spans="1:11" ht="15.75" customHeight="1">
      <c r="A31" s="13">
        <v>27</v>
      </c>
      <c r="B31" s="14" t="s">
        <v>106</v>
      </c>
      <c r="C31" s="15" t="s">
        <v>208</v>
      </c>
      <c r="D31" s="11">
        <v>0</v>
      </c>
      <c r="E31" s="11"/>
      <c r="F31" s="11"/>
      <c r="G31" s="11"/>
    </row>
    <row r="32" spans="1:11" ht="15.75" customHeight="1">
      <c r="A32" s="13">
        <v>28</v>
      </c>
      <c r="B32" s="14" t="s">
        <v>108</v>
      </c>
      <c r="C32" s="15" t="s">
        <v>109</v>
      </c>
      <c r="D32" s="11">
        <v>1</v>
      </c>
      <c r="E32" s="11">
        <v>1</v>
      </c>
      <c r="F32" s="11"/>
      <c r="G32" s="11"/>
      <c r="K32" s="33">
        <v>1</v>
      </c>
    </row>
    <row r="33" spans="1:11" ht="15.75" customHeight="1">
      <c r="A33" s="13">
        <v>29</v>
      </c>
      <c r="B33" s="14" t="s">
        <v>110</v>
      </c>
      <c r="C33" s="15" t="s">
        <v>111</v>
      </c>
      <c r="D33" s="11">
        <v>1</v>
      </c>
      <c r="E33" s="11">
        <v>1</v>
      </c>
      <c r="F33" s="11"/>
      <c r="G33" s="11"/>
      <c r="K33" s="33">
        <v>1</v>
      </c>
    </row>
    <row r="34" spans="1:11" ht="15.75" customHeight="1">
      <c r="A34" s="13">
        <v>30</v>
      </c>
      <c r="B34" s="14" t="s">
        <v>112</v>
      </c>
      <c r="C34" s="15" t="s">
        <v>209</v>
      </c>
      <c r="D34" s="11">
        <v>1</v>
      </c>
      <c r="E34" s="11"/>
      <c r="F34" s="11"/>
      <c r="G34" s="11"/>
    </row>
    <row r="35" spans="1:11" ht="15.75" customHeight="1">
      <c r="A35" s="13">
        <v>31</v>
      </c>
      <c r="B35" s="14" t="s">
        <v>113</v>
      </c>
      <c r="C35" s="15" t="s">
        <v>114</v>
      </c>
      <c r="D35" s="11">
        <v>1</v>
      </c>
      <c r="E35" s="11">
        <v>1</v>
      </c>
      <c r="F35" s="11"/>
      <c r="G35" s="11"/>
      <c r="I35" s="33">
        <v>1</v>
      </c>
    </row>
    <row r="36" spans="1:11" ht="15.75" customHeight="1">
      <c r="A36" s="13">
        <v>32</v>
      </c>
      <c r="B36" s="14" t="s">
        <v>115</v>
      </c>
      <c r="C36" s="15" t="s">
        <v>210</v>
      </c>
      <c r="D36" s="11">
        <v>1</v>
      </c>
      <c r="E36" s="11">
        <v>1</v>
      </c>
      <c r="F36" s="11"/>
      <c r="G36" s="11"/>
      <c r="I36" s="33">
        <v>1</v>
      </c>
    </row>
    <row r="37" spans="1:11" ht="15.75" customHeight="1">
      <c r="A37" s="13">
        <v>33</v>
      </c>
      <c r="B37" s="14" t="s">
        <v>117</v>
      </c>
      <c r="C37" s="15" t="s">
        <v>118</v>
      </c>
      <c r="D37" s="11">
        <v>0</v>
      </c>
      <c r="E37" s="11">
        <v>1</v>
      </c>
      <c r="F37" s="11"/>
      <c r="G37" s="11"/>
    </row>
    <row r="38" spans="1:11" ht="15.75" customHeight="1">
      <c r="A38" s="13">
        <v>34</v>
      </c>
      <c r="B38" s="14" t="s">
        <v>119</v>
      </c>
      <c r="C38" s="15" t="s">
        <v>46</v>
      </c>
      <c r="D38" s="11">
        <v>1</v>
      </c>
      <c r="E38" s="11">
        <v>1</v>
      </c>
      <c r="F38" s="11"/>
      <c r="G38" s="11"/>
      <c r="I38" s="33">
        <v>1</v>
      </c>
    </row>
    <row r="39" spans="1:11" ht="15.75" customHeight="1">
      <c r="A39" s="13">
        <v>35</v>
      </c>
      <c r="B39" s="14" t="s">
        <v>120</v>
      </c>
      <c r="C39" s="15" t="s">
        <v>211</v>
      </c>
      <c r="D39" s="11">
        <v>1</v>
      </c>
      <c r="E39" s="11">
        <v>1</v>
      </c>
      <c r="F39" s="11"/>
      <c r="G39" s="11"/>
      <c r="I39" s="33">
        <v>1</v>
      </c>
    </row>
    <row r="40" spans="1:11" ht="15.75" customHeight="1">
      <c r="A40" s="13">
        <v>36</v>
      </c>
      <c r="B40" s="14" t="s">
        <v>121</v>
      </c>
      <c r="C40" s="15" t="s">
        <v>122</v>
      </c>
      <c r="D40" s="11">
        <v>1</v>
      </c>
      <c r="E40" s="11">
        <v>1</v>
      </c>
      <c r="F40" s="11"/>
      <c r="G40" s="11"/>
      <c r="J40" s="33">
        <v>1</v>
      </c>
    </row>
    <row r="41" spans="1:11" ht="15.75" customHeight="1">
      <c r="A41" s="13">
        <v>37</v>
      </c>
      <c r="B41" s="14" t="s">
        <v>123</v>
      </c>
      <c r="C41" s="15" t="s">
        <v>204</v>
      </c>
      <c r="D41" s="11">
        <v>1</v>
      </c>
      <c r="E41" s="11">
        <v>1</v>
      </c>
      <c r="F41" s="11"/>
      <c r="G41" s="11"/>
      <c r="J41" s="33">
        <v>1</v>
      </c>
    </row>
    <row r="42" spans="1:11" ht="15.75" customHeight="1">
      <c r="A42" s="13">
        <v>38</v>
      </c>
      <c r="B42" s="14" t="s">
        <v>125</v>
      </c>
      <c r="C42" s="15" t="s">
        <v>126</v>
      </c>
      <c r="D42" s="11">
        <v>1</v>
      </c>
      <c r="E42" s="11">
        <v>1</v>
      </c>
      <c r="F42" s="11"/>
      <c r="G42" s="11"/>
      <c r="I42" s="33">
        <v>1</v>
      </c>
    </row>
    <row r="43" spans="1:11" ht="15.75" customHeight="1">
      <c r="A43" s="13">
        <v>39</v>
      </c>
      <c r="B43" s="14" t="s">
        <v>127</v>
      </c>
      <c r="C43" s="15" t="s">
        <v>128</v>
      </c>
      <c r="D43" s="11">
        <v>1</v>
      </c>
      <c r="E43" s="11">
        <v>1</v>
      </c>
      <c r="F43" s="11"/>
      <c r="G43" s="11"/>
      <c r="K43" s="33">
        <v>1</v>
      </c>
    </row>
    <row r="44" spans="1:11" ht="15.75" customHeight="1">
      <c r="A44" s="13">
        <v>40</v>
      </c>
      <c r="B44" s="14" t="s">
        <v>129</v>
      </c>
      <c r="C44" s="15" t="s">
        <v>130</v>
      </c>
      <c r="D44" s="11">
        <v>1</v>
      </c>
      <c r="E44" s="11">
        <v>1</v>
      </c>
      <c r="F44" s="11"/>
      <c r="G44" s="11"/>
      <c r="J44" s="33">
        <v>1</v>
      </c>
    </row>
    <row r="45" spans="1:11" ht="15.75" customHeight="1">
      <c r="A45" s="13">
        <v>41</v>
      </c>
      <c r="B45" s="14" t="s">
        <v>131</v>
      </c>
      <c r="C45" s="15" t="s">
        <v>132</v>
      </c>
      <c r="D45" s="11">
        <v>1</v>
      </c>
      <c r="E45" s="11">
        <v>1</v>
      </c>
      <c r="F45" s="11"/>
      <c r="G45" s="11"/>
      <c r="I45" s="33">
        <v>1</v>
      </c>
    </row>
    <row r="46" spans="1:11" ht="15.75" customHeight="1">
      <c r="A46" s="13">
        <v>42</v>
      </c>
      <c r="B46" s="14" t="s">
        <v>133</v>
      </c>
      <c r="C46" s="15" t="s">
        <v>134</v>
      </c>
      <c r="D46" s="11">
        <v>1</v>
      </c>
      <c r="E46" s="11">
        <v>1</v>
      </c>
      <c r="F46" s="11"/>
      <c r="G46" s="11"/>
      <c r="K46" s="33">
        <v>1</v>
      </c>
    </row>
    <row r="47" spans="1:11" ht="15.75" customHeight="1">
      <c r="A47" s="5"/>
      <c r="B47" s="10" t="s">
        <v>135</v>
      </c>
      <c r="C47" s="5" t="s">
        <v>136</v>
      </c>
      <c r="D47" s="11"/>
      <c r="E47" s="11"/>
      <c r="F47" s="11"/>
      <c r="G47" s="11"/>
    </row>
    <row r="48" spans="1:11" ht="15.75" customHeight="1">
      <c r="A48" s="13">
        <v>1</v>
      </c>
      <c r="B48" s="108" t="s">
        <v>54</v>
      </c>
      <c r="C48" s="15" t="s">
        <v>137</v>
      </c>
      <c r="D48" s="11">
        <v>1</v>
      </c>
      <c r="E48" s="11">
        <v>1</v>
      </c>
      <c r="F48" s="11"/>
      <c r="G48" s="11"/>
      <c r="I48" s="33">
        <v>1</v>
      </c>
    </row>
    <row r="49" spans="1:11" ht="15.75" customHeight="1">
      <c r="A49" s="13">
        <v>2</v>
      </c>
      <c r="B49" s="112"/>
      <c r="C49" s="15" t="s">
        <v>138</v>
      </c>
      <c r="D49" s="11">
        <v>1</v>
      </c>
      <c r="E49" s="11">
        <v>1</v>
      </c>
      <c r="F49" s="11"/>
      <c r="G49" s="11"/>
      <c r="K49" s="33">
        <v>1</v>
      </c>
    </row>
    <row r="50" spans="1:11" ht="15.75" customHeight="1">
      <c r="A50" s="13">
        <v>3</v>
      </c>
      <c r="B50" s="17" t="s">
        <v>139</v>
      </c>
      <c r="C50" s="18" t="s">
        <v>140</v>
      </c>
      <c r="D50" s="11">
        <v>1</v>
      </c>
      <c r="E50" s="11">
        <v>1</v>
      </c>
      <c r="F50" s="11"/>
      <c r="G50" s="11"/>
      <c r="J50" s="33">
        <v>1</v>
      </c>
    </row>
    <row r="51" spans="1:11" ht="15.75" customHeight="1">
      <c r="A51" s="13">
        <v>4</v>
      </c>
      <c r="B51" s="17" t="s">
        <v>141</v>
      </c>
      <c r="C51" s="18" t="s">
        <v>142</v>
      </c>
      <c r="D51" s="11">
        <v>1</v>
      </c>
      <c r="E51" s="11">
        <v>1</v>
      </c>
      <c r="F51" s="11"/>
      <c r="G51" s="11"/>
    </row>
    <row r="52" spans="1:11" ht="15.75" customHeight="1">
      <c r="A52" s="13">
        <v>5</v>
      </c>
      <c r="B52" s="17" t="s">
        <v>143</v>
      </c>
      <c r="C52" s="18" t="s">
        <v>144</v>
      </c>
      <c r="D52" s="11">
        <v>0</v>
      </c>
      <c r="E52" s="11"/>
      <c r="F52" s="11"/>
      <c r="G52" s="11"/>
    </row>
    <row r="53" spans="1:11" ht="15.75" customHeight="1">
      <c r="A53" s="13">
        <v>6</v>
      </c>
      <c r="B53" s="108" t="s">
        <v>66</v>
      </c>
      <c r="C53" s="18" t="s">
        <v>145</v>
      </c>
      <c r="D53" s="11">
        <v>1</v>
      </c>
      <c r="E53" s="11">
        <v>1</v>
      </c>
      <c r="F53" s="11"/>
      <c r="G53" s="11"/>
      <c r="I53" s="33">
        <v>1</v>
      </c>
    </row>
    <row r="54" spans="1:11" ht="15.75" customHeight="1">
      <c r="A54" s="13">
        <v>7</v>
      </c>
      <c r="B54" s="112"/>
      <c r="C54" s="18" t="s">
        <v>146</v>
      </c>
      <c r="D54" s="11">
        <v>1</v>
      </c>
      <c r="E54" s="11">
        <v>1</v>
      </c>
      <c r="F54" s="11"/>
      <c r="G54" s="11"/>
      <c r="K54" s="33">
        <v>1</v>
      </c>
    </row>
    <row r="55" spans="1:11" ht="15.75" customHeight="1">
      <c r="A55" s="13">
        <v>8</v>
      </c>
      <c r="B55" s="112"/>
      <c r="C55" s="18" t="s">
        <v>147</v>
      </c>
      <c r="D55" s="11">
        <v>1</v>
      </c>
      <c r="E55" s="11">
        <v>1</v>
      </c>
      <c r="F55" s="11"/>
      <c r="G55" s="11"/>
      <c r="K55" s="33">
        <v>1</v>
      </c>
    </row>
    <row r="56" spans="1:11" ht="15.75" customHeight="1">
      <c r="A56" s="13">
        <v>9</v>
      </c>
      <c r="B56" s="17" t="s">
        <v>68</v>
      </c>
      <c r="C56" s="18" t="s">
        <v>45</v>
      </c>
      <c r="D56" s="11">
        <v>1</v>
      </c>
      <c r="E56" s="11">
        <v>1</v>
      </c>
      <c r="F56" s="11"/>
      <c r="G56" s="11"/>
      <c r="I56" s="33">
        <v>1</v>
      </c>
    </row>
    <row r="57" spans="1:11" ht="15.75" customHeight="1">
      <c r="A57" s="13">
        <v>10</v>
      </c>
      <c r="B57" s="17" t="s">
        <v>70</v>
      </c>
      <c r="C57" s="18" t="s">
        <v>148</v>
      </c>
      <c r="D57" s="11">
        <v>1</v>
      </c>
      <c r="E57" s="11">
        <v>1</v>
      </c>
      <c r="F57" s="11"/>
      <c r="G57" s="11"/>
      <c r="K57" s="33">
        <v>1</v>
      </c>
    </row>
    <row r="58" spans="1:11" ht="15.75" customHeight="1">
      <c r="A58" s="13">
        <v>11</v>
      </c>
      <c r="B58" s="108" t="s">
        <v>72</v>
      </c>
      <c r="C58" s="18" t="s">
        <v>149</v>
      </c>
      <c r="D58" s="11">
        <v>1</v>
      </c>
      <c r="E58" s="11">
        <v>1</v>
      </c>
      <c r="F58" s="11"/>
      <c r="G58" s="11"/>
      <c r="K58" s="33">
        <v>1</v>
      </c>
    </row>
    <row r="59" spans="1:11" ht="15.75" customHeight="1">
      <c r="A59" s="13">
        <v>12</v>
      </c>
      <c r="B59" s="112"/>
      <c r="C59" s="18" t="s">
        <v>150</v>
      </c>
      <c r="D59" s="11">
        <v>0</v>
      </c>
      <c r="E59" s="11"/>
      <c r="F59" s="11"/>
      <c r="G59" s="11"/>
    </row>
    <row r="60" spans="1:11" ht="15.75" customHeight="1">
      <c r="A60" s="13">
        <v>13</v>
      </c>
      <c r="B60" s="112"/>
      <c r="C60" s="18" t="s">
        <v>151</v>
      </c>
      <c r="D60" s="11">
        <v>1</v>
      </c>
      <c r="E60" s="11">
        <v>1</v>
      </c>
      <c r="F60" s="11"/>
      <c r="G60" s="11"/>
      <c r="I60" s="33">
        <v>1</v>
      </c>
    </row>
    <row r="61" spans="1:11" ht="15.75" customHeight="1">
      <c r="A61" s="13">
        <v>14</v>
      </c>
      <c r="B61" s="108" t="s">
        <v>152</v>
      </c>
      <c r="C61" s="18" t="s">
        <v>153</v>
      </c>
      <c r="D61" s="11">
        <v>1</v>
      </c>
      <c r="E61" s="11">
        <v>1</v>
      </c>
      <c r="F61" s="11"/>
      <c r="G61" s="11"/>
      <c r="I61" s="33">
        <v>1</v>
      </c>
    </row>
    <row r="62" spans="1:11" ht="15.75" customHeight="1">
      <c r="A62" s="13">
        <v>15</v>
      </c>
      <c r="B62" s="112"/>
      <c r="C62" s="18" t="s">
        <v>154</v>
      </c>
      <c r="D62" s="11">
        <v>1</v>
      </c>
      <c r="E62" s="11">
        <v>1</v>
      </c>
      <c r="F62" s="11"/>
      <c r="G62" s="11"/>
      <c r="I62" s="33">
        <v>1</v>
      </c>
    </row>
    <row r="63" spans="1:11" ht="15.75" customHeight="1">
      <c r="A63" s="13">
        <v>16</v>
      </c>
      <c r="B63" s="112"/>
      <c r="C63" s="18" t="s">
        <v>155</v>
      </c>
      <c r="D63" s="11">
        <v>1</v>
      </c>
      <c r="E63" s="11">
        <v>1</v>
      </c>
      <c r="F63" s="11"/>
      <c r="G63" s="11"/>
      <c r="K63" s="33">
        <v>1</v>
      </c>
    </row>
    <row r="64" spans="1:11" ht="15.75" customHeight="1">
      <c r="A64" s="13">
        <v>17</v>
      </c>
      <c r="B64" s="17" t="s">
        <v>76</v>
      </c>
      <c r="C64" s="18" t="s">
        <v>156</v>
      </c>
      <c r="D64" s="11">
        <v>0</v>
      </c>
      <c r="E64" s="11"/>
      <c r="F64" s="11"/>
      <c r="G64" s="11"/>
    </row>
    <row r="65" spans="1:11" ht="15.75" customHeight="1">
      <c r="A65" s="13">
        <v>18</v>
      </c>
      <c r="B65" s="108" t="s">
        <v>157</v>
      </c>
      <c r="C65" s="18" t="s">
        <v>158</v>
      </c>
      <c r="D65" s="11">
        <v>1</v>
      </c>
      <c r="E65" s="11">
        <v>1</v>
      </c>
      <c r="F65" s="11"/>
      <c r="G65" s="11"/>
      <c r="I65" s="33">
        <v>1</v>
      </c>
    </row>
    <row r="66" spans="1:11" ht="15.75" customHeight="1">
      <c r="A66" s="13">
        <v>19</v>
      </c>
      <c r="B66" s="112"/>
      <c r="C66" s="18" t="s">
        <v>159</v>
      </c>
      <c r="D66" s="11">
        <v>1</v>
      </c>
      <c r="E66" s="11">
        <v>1</v>
      </c>
      <c r="F66" s="11"/>
      <c r="G66" s="11"/>
      <c r="I66" s="33">
        <v>1</v>
      </c>
    </row>
    <row r="67" spans="1:11" ht="15.75" customHeight="1">
      <c r="A67" s="13">
        <v>20</v>
      </c>
      <c r="B67" s="108" t="s">
        <v>92</v>
      </c>
      <c r="C67" s="18" t="s">
        <v>160</v>
      </c>
      <c r="D67" s="11">
        <v>1</v>
      </c>
      <c r="E67" s="11">
        <v>1</v>
      </c>
      <c r="F67" s="11"/>
      <c r="G67" s="11"/>
      <c r="K67" s="33">
        <v>1</v>
      </c>
    </row>
    <row r="68" spans="1:11" ht="15.75" customHeight="1">
      <c r="A68" s="13">
        <v>21</v>
      </c>
      <c r="B68" s="112"/>
      <c r="C68" s="18" t="s">
        <v>161</v>
      </c>
      <c r="D68" s="11">
        <v>1</v>
      </c>
      <c r="E68" s="11">
        <v>1</v>
      </c>
      <c r="F68" s="11"/>
      <c r="G68" s="11"/>
      <c r="K68" s="33">
        <v>1</v>
      </c>
    </row>
    <row r="69" spans="1:11" ht="15.75" customHeight="1">
      <c r="A69" s="13">
        <v>22</v>
      </c>
      <c r="B69" s="112"/>
      <c r="C69" s="18" t="s">
        <v>47</v>
      </c>
      <c r="D69" s="11">
        <v>1</v>
      </c>
      <c r="E69" s="11">
        <v>1</v>
      </c>
      <c r="F69" s="11"/>
      <c r="G69" s="11"/>
      <c r="K69" s="33">
        <v>1</v>
      </c>
    </row>
    <row r="70" spans="1:11" ht="15.75" customHeight="1">
      <c r="A70" s="13">
        <v>23</v>
      </c>
      <c r="B70" s="112"/>
      <c r="C70" s="18" t="s">
        <v>162</v>
      </c>
      <c r="D70" s="11">
        <v>1</v>
      </c>
      <c r="E70" s="11">
        <v>1</v>
      </c>
      <c r="F70" s="11"/>
      <c r="G70" s="11"/>
      <c r="I70" s="33">
        <v>1</v>
      </c>
    </row>
    <row r="71" spans="1:11" ht="15.75" customHeight="1">
      <c r="A71" s="13">
        <v>24</v>
      </c>
      <c r="B71" s="112"/>
      <c r="C71" s="18" t="s">
        <v>163</v>
      </c>
      <c r="D71" s="11">
        <v>1</v>
      </c>
      <c r="E71" s="11">
        <v>1</v>
      </c>
      <c r="F71" s="11"/>
      <c r="G71" s="11"/>
      <c r="K71" s="33">
        <v>1</v>
      </c>
    </row>
    <row r="72" spans="1:11" ht="15.75" customHeight="1">
      <c r="A72" s="13">
        <v>25</v>
      </c>
      <c r="B72" s="108" t="s">
        <v>94</v>
      </c>
      <c r="C72" s="18" t="s">
        <v>165</v>
      </c>
      <c r="D72" s="11">
        <v>1</v>
      </c>
      <c r="E72" s="11">
        <v>1</v>
      </c>
      <c r="F72" s="11"/>
      <c r="G72" s="11"/>
      <c r="K72" s="33">
        <v>1</v>
      </c>
    </row>
    <row r="73" spans="1:11" ht="15.75" customHeight="1">
      <c r="A73" s="13">
        <v>26</v>
      </c>
      <c r="B73" s="112"/>
      <c r="C73" s="18" t="s">
        <v>166</v>
      </c>
      <c r="D73" s="11">
        <v>1</v>
      </c>
      <c r="E73" s="11">
        <v>1</v>
      </c>
      <c r="F73" s="11"/>
      <c r="G73" s="11"/>
      <c r="K73" s="33">
        <v>1</v>
      </c>
    </row>
    <row r="74" spans="1:11" ht="15.75" customHeight="1">
      <c r="A74" s="13">
        <v>27</v>
      </c>
      <c r="B74" s="112"/>
      <c r="C74" s="18" t="s">
        <v>167</v>
      </c>
      <c r="D74" s="11">
        <v>0</v>
      </c>
      <c r="E74" s="11"/>
      <c r="F74" s="11"/>
      <c r="G74" s="11"/>
    </row>
    <row r="75" spans="1:11" ht="15.75" customHeight="1">
      <c r="A75" s="13">
        <v>28</v>
      </c>
      <c r="B75" s="108" t="s">
        <v>168</v>
      </c>
      <c r="C75" s="18" t="s">
        <v>169</v>
      </c>
      <c r="D75" s="11">
        <v>1</v>
      </c>
      <c r="E75" s="11">
        <v>1</v>
      </c>
      <c r="F75" s="11"/>
      <c r="G75" s="11"/>
      <c r="I75" s="33">
        <v>1</v>
      </c>
    </row>
    <row r="76" spans="1:11" ht="15.75" customHeight="1">
      <c r="A76" s="13">
        <v>29</v>
      </c>
      <c r="B76" s="112"/>
      <c r="C76" s="18" t="s">
        <v>170</v>
      </c>
      <c r="D76" s="11">
        <v>1</v>
      </c>
      <c r="E76" s="11">
        <v>1</v>
      </c>
      <c r="F76" s="11"/>
      <c r="G76" s="11"/>
      <c r="I76" s="33">
        <v>1</v>
      </c>
    </row>
    <row r="77" spans="1:11" ht="15.75" customHeight="1">
      <c r="A77" s="13">
        <v>30</v>
      </c>
      <c r="B77" s="112"/>
      <c r="C77" s="18" t="s">
        <v>171</v>
      </c>
      <c r="D77" s="11">
        <v>1</v>
      </c>
      <c r="E77" s="11">
        <v>1</v>
      </c>
      <c r="F77" s="11"/>
      <c r="G77" s="11"/>
      <c r="K77" s="33">
        <v>1</v>
      </c>
    </row>
    <row r="78" spans="1:11" ht="15.75" customHeight="1">
      <c r="A78" s="13">
        <v>31</v>
      </c>
      <c r="B78" s="17" t="s">
        <v>102</v>
      </c>
      <c r="C78" s="18" t="s">
        <v>48</v>
      </c>
      <c r="D78" s="11">
        <v>1</v>
      </c>
      <c r="E78" s="11">
        <v>1</v>
      </c>
      <c r="F78" s="11"/>
      <c r="G78" s="11"/>
      <c r="I78" s="33">
        <v>1</v>
      </c>
    </row>
    <row r="79" spans="1:11" ht="15.75" customHeight="1">
      <c r="A79" s="13">
        <v>32</v>
      </c>
      <c r="B79" s="17" t="s">
        <v>110</v>
      </c>
      <c r="C79" s="18" t="s">
        <v>172</v>
      </c>
      <c r="D79" s="11">
        <v>1</v>
      </c>
      <c r="E79" s="11">
        <v>1</v>
      </c>
      <c r="F79" s="11"/>
      <c r="G79" s="11"/>
      <c r="I79" s="33">
        <v>1</v>
      </c>
    </row>
    <row r="80" spans="1:11" ht="15.75" customHeight="1">
      <c r="A80" s="13">
        <v>33</v>
      </c>
      <c r="B80" s="17" t="s">
        <v>173</v>
      </c>
      <c r="C80" s="18" t="s">
        <v>174</v>
      </c>
      <c r="D80" s="11">
        <v>1</v>
      </c>
      <c r="E80" s="11">
        <v>1</v>
      </c>
      <c r="F80" s="11"/>
      <c r="G80" s="11"/>
      <c r="I80" s="33">
        <v>1</v>
      </c>
    </row>
    <row r="81" spans="1:12" ht="15.75" customHeight="1">
      <c r="A81" s="13">
        <v>34</v>
      </c>
      <c r="B81" s="17" t="s">
        <v>121</v>
      </c>
      <c r="C81" s="18" t="s">
        <v>175</v>
      </c>
      <c r="D81" s="11">
        <v>1</v>
      </c>
      <c r="E81" s="11">
        <v>1</v>
      </c>
      <c r="F81" s="11"/>
      <c r="G81" s="11"/>
      <c r="I81" s="33">
        <v>1</v>
      </c>
    </row>
    <row r="82" spans="1:12" ht="15.75" customHeight="1">
      <c r="A82" s="13">
        <v>35</v>
      </c>
      <c r="B82" s="17" t="s">
        <v>123</v>
      </c>
      <c r="C82" s="18" t="s">
        <v>176</v>
      </c>
      <c r="D82" s="11">
        <v>1</v>
      </c>
      <c r="E82" s="11">
        <v>1</v>
      </c>
      <c r="F82" s="11"/>
      <c r="G82" s="11"/>
      <c r="I82" s="33">
        <v>1</v>
      </c>
    </row>
    <row r="83" spans="1:12" ht="15.75" customHeight="1">
      <c r="A83" s="13">
        <v>36</v>
      </c>
      <c r="B83" s="108" t="s">
        <v>177</v>
      </c>
      <c r="C83" s="18" t="s">
        <v>178</v>
      </c>
      <c r="D83" s="11">
        <v>1</v>
      </c>
      <c r="E83" s="11">
        <v>1</v>
      </c>
      <c r="F83" s="11"/>
      <c r="G83" s="11"/>
      <c r="I83" s="33">
        <v>1</v>
      </c>
    </row>
    <row r="84" spans="1:12" ht="15.75" customHeight="1">
      <c r="A84" s="13">
        <v>37</v>
      </c>
      <c r="B84" s="112"/>
      <c r="C84" s="18" t="s">
        <v>179</v>
      </c>
      <c r="D84" s="11">
        <v>1</v>
      </c>
      <c r="E84" s="11">
        <v>1</v>
      </c>
      <c r="F84" s="11"/>
      <c r="G84" s="11"/>
      <c r="I84" s="33">
        <v>1</v>
      </c>
    </row>
    <row r="85" spans="1:12" ht="15.75" customHeight="1">
      <c r="A85" s="19">
        <v>38</v>
      </c>
      <c r="B85" s="17" t="s">
        <v>133</v>
      </c>
      <c r="C85" s="15" t="s">
        <v>180</v>
      </c>
      <c r="D85" s="11">
        <v>1</v>
      </c>
      <c r="E85" s="11">
        <v>1</v>
      </c>
      <c r="F85" s="11"/>
      <c r="G85" s="11"/>
      <c r="K85" s="33">
        <v>1</v>
      </c>
    </row>
    <row r="86" spans="1:12" ht="15.75" customHeight="1">
      <c r="A86" s="5"/>
      <c r="B86" s="20" t="s">
        <v>181</v>
      </c>
      <c r="C86" s="5" t="s">
        <v>21</v>
      </c>
      <c r="D86" s="11"/>
      <c r="E86" s="11"/>
      <c r="F86" s="11"/>
      <c r="G86" s="11"/>
    </row>
    <row r="87" spans="1:12" ht="15.75" customHeight="1">
      <c r="A87" s="19">
        <v>1</v>
      </c>
      <c r="B87" s="21" t="s">
        <v>182</v>
      </c>
      <c r="C87" s="15" t="s">
        <v>183</v>
      </c>
      <c r="D87" s="11">
        <v>1</v>
      </c>
      <c r="E87" s="11">
        <v>1</v>
      </c>
      <c r="F87" s="11"/>
      <c r="G87" s="11"/>
      <c r="L87" s="33">
        <v>1</v>
      </c>
    </row>
    <row r="88" spans="1:12" ht="15.75" customHeight="1">
      <c r="A88" s="19">
        <v>2</v>
      </c>
      <c r="B88" s="21" t="s">
        <v>184</v>
      </c>
      <c r="C88" s="15" t="s">
        <v>185</v>
      </c>
      <c r="D88" s="11">
        <v>1</v>
      </c>
      <c r="E88" s="11">
        <v>1</v>
      </c>
      <c r="F88" s="11"/>
      <c r="G88" s="11"/>
      <c r="L88" s="33">
        <v>1</v>
      </c>
    </row>
    <row r="89" spans="1:12" ht="15.75" customHeight="1">
      <c r="A89" s="19">
        <v>3</v>
      </c>
      <c r="B89" s="21" t="s">
        <v>186</v>
      </c>
      <c r="C89" s="15" t="s">
        <v>187</v>
      </c>
      <c r="D89" s="11">
        <v>1</v>
      </c>
      <c r="E89" s="11">
        <v>1</v>
      </c>
      <c r="F89" s="11"/>
      <c r="G89" s="11"/>
      <c r="L89" s="33">
        <v>1</v>
      </c>
    </row>
    <row r="90" spans="1:12" ht="15.75" customHeight="1">
      <c r="A90" s="19">
        <v>4</v>
      </c>
      <c r="B90" s="21" t="s">
        <v>188</v>
      </c>
      <c r="C90" s="15" t="s">
        <v>189</v>
      </c>
      <c r="D90" s="11">
        <v>1</v>
      </c>
      <c r="E90" s="22"/>
      <c r="F90" s="22"/>
      <c r="G90" s="22"/>
      <c r="I90" s="22"/>
      <c r="J90" s="22"/>
      <c r="K90" s="22"/>
      <c r="L90" s="22"/>
    </row>
    <row r="91" spans="1:12" ht="15.75" customHeight="1">
      <c r="A91" s="19">
        <v>5</v>
      </c>
      <c r="B91" s="21" t="s">
        <v>190</v>
      </c>
      <c r="C91" s="15" t="s">
        <v>191</v>
      </c>
      <c r="D91" s="11">
        <v>1</v>
      </c>
      <c r="E91" s="22"/>
      <c r="F91" s="22"/>
      <c r="G91" s="22"/>
      <c r="I91" s="22"/>
      <c r="J91" s="22"/>
      <c r="K91" s="22"/>
      <c r="L91" s="22"/>
    </row>
    <row r="92" spans="1:12" ht="15.75" customHeight="1">
      <c r="A92" s="19">
        <v>6</v>
      </c>
      <c r="B92" s="21" t="s">
        <v>192</v>
      </c>
      <c r="C92" s="15" t="s">
        <v>193</v>
      </c>
      <c r="D92" s="11">
        <v>1</v>
      </c>
      <c r="E92" s="22"/>
      <c r="F92" s="22"/>
      <c r="G92" s="22"/>
      <c r="I92" s="22"/>
      <c r="J92" s="22"/>
      <c r="K92" s="22"/>
      <c r="L92" s="22"/>
    </row>
    <row r="93" spans="1:12" ht="15.75" customHeight="1">
      <c r="A93" s="19">
        <v>7</v>
      </c>
      <c r="B93" s="21" t="s">
        <v>194</v>
      </c>
      <c r="C93" s="15" t="s">
        <v>195</v>
      </c>
      <c r="D93" s="11">
        <v>1</v>
      </c>
      <c r="E93" s="1">
        <v>1</v>
      </c>
      <c r="F93" s="1"/>
      <c r="G93" s="1"/>
      <c r="L93" s="33">
        <v>1</v>
      </c>
    </row>
    <row r="94" spans="1:12" ht="15.75" customHeight="1">
      <c r="A94" s="11"/>
      <c r="B94" s="11"/>
      <c r="C94" s="11"/>
      <c r="D94" s="11"/>
      <c r="E94" s="24">
        <f t="shared" ref="E94:G94" si="0">SUM(E2:E45,E47:E84,E86:E93)</f>
        <v>72</v>
      </c>
      <c r="F94" s="24">
        <f t="shared" si="0"/>
        <v>0</v>
      </c>
      <c r="G94" s="24">
        <f t="shared" si="0"/>
        <v>0</v>
      </c>
      <c r="I94" s="24">
        <f t="shared" ref="I94:L94" si="1">SUM(I2:I45,I47:I84,I86:I93)</f>
        <v>33</v>
      </c>
      <c r="J94" s="24">
        <f t="shared" si="1"/>
        <v>11</v>
      </c>
      <c r="K94" s="24">
        <f t="shared" si="1"/>
        <v>21</v>
      </c>
      <c r="L94" s="24">
        <f t="shared" si="1"/>
        <v>4</v>
      </c>
    </row>
    <row r="95" spans="1:12" ht="15.75" customHeight="1">
      <c r="A95" s="23">
        <v>87</v>
      </c>
      <c r="B95" s="11"/>
      <c r="C95" s="11"/>
      <c r="D95" s="24">
        <f>SUM(D3:D46,D48:D85,D87:D93)</f>
        <v>77</v>
      </c>
      <c r="E95" s="36">
        <f>E94*1/SUM(E94,F94,G94)</f>
        <v>1</v>
      </c>
      <c r="F95" s="36">
        <f>F94*1/D95</f>
        <v>0</v>
      </c>
      <c r="G95" s="36">
        <f>G94*1/D95</f>
        <v>0</v>
      </c>
      <c r="H95" s="37"/>
      <c r="I95" s="36">
        <f>I94*1/SUM(I94,J94,K94,L94)</f>
        <v>0.47826086956521741</v>
      </c>
      <c r="J95" s="36">
        <f>J94*1/SUM(I94,J94,K94,L94)</f>
        <v>0.15942028985507245</v>
      </c>
      <c r="K95" s="36">
        <f>K94*1/SUM(I94,J94,K94,L94)</f>
        <v>0.30434782608695654</v>
      </c>
      <c r="L95" s="36">
        <f>L94*1/SUM(I94,J94,K94,L94)</f>
        <v>5.7971014492753624E-2</v>
      </c>
    </row>
    <row r="96" spans="1:12" ht="15.75" customHeight="1">
      <c r="A96" s="11"/>
      <c r="B96" s="11"/>
      <c r="C96" s="11"/>
      <c r="D96" s="2">
        <f>D95*1/A$95</f>
        <v>0.88505747126436785</v>
      </c>
      <c r="E96" s="109" t="s">
        <v>201</v>
      </c>
      <c r="F96" s="112"/>
      <c r="G96" s="112"/>
      <c r="I96" s="109" t="s">
        <v>201</v>
      </c>
      <c r="J96" s="112"/>
      <c r="K96" s="112"/>
      <c r="L96" s="112"/>
    </row>
    <row r="97" spans="1:4" ht="15.75" customHeight="1">
      <c r="A97" s="11"/>
      <c r="B97" s="11"/>
      <c r="C97" s="11"/>
      <c r="D97" s="11"/>
    </row>
    <row r="98" spans="1:4" ht="15.75" customHeight="1">
      <c r="A98" s="11"/>
      <c r="B98" s="11"/>
      <c r="C98" s="11"/>
      <c r="D98" s="11"/>
    </row>
    <row r="99" spans="1:4" ht="15.75" customHeight="1">
      <c r="A99" s="11"/>
      <c r="B99" s="11"/>
      <c r="C99" s="11"/>
      <c r="D99" s="11"/>
    </row>
    <row r="100" spans="1:4" ht="15.75" customHeight="1">
      <c r="A100" s="11"/>
      <c r="B100" s="11"/>
      <c r="C100" s="11"/>
      <c r="D100" s="11"/>
    </row>
    <row r="101" spans="1:4" ht="15.75" customHeight="1">
      <c r="A101" s="11"/>
      <c r="B101" s="11"/>
      <c r="C101" s="11"/>
      <c r="D101" s="11"/>
    </row>
    <row r="102" spans="1:4" ht="15.75" customHeight="1">
      <c r="A102" s="11"/>
      <c r="B102" s="11"/>
      <c r="C102" s="11"/>
      <c r="D102" s="11"/>
    </row>
    <row r="103" spans="1:4" ht="15.75" customHeight="1">
      <c r="A103" s="11"/>
      <c r="B103" s="11"/>
      <c r="C103" s="11"/>
      <c r="D103" s="11"/>
    </row>
    <row r="104" spans="1:4" ht="15.75" customHeight="1">
      <c r="A104" s="11"/>
      <c r="B104" s="11"/>
      <c r="C104" s="11"/>
      <c r="D104" s="11"/>
    </row>
    <row r="105" spans="1:4" ht="15.75" customHeight="1">
      <c r="A105" s="11"/>
      <c r="B105" s="11"/>
      <c r="C105" s="11"/>
      <c r="D105" s="11"/>
    </row>
    <row r="106" spans="1:4" ht="15.75" customHeight="1">
      <c r="A106" s="11"/>
      <c r="B106" s="11"/>
      <c r="C106" s="11"/>
      <c r="D106" s="11"/>
    </row>
    <row r="107" spans="1:4" ht="15.75" customHeight="1">
      <c r="A107" s="11"/>
      <c r="B107" s="11"/>
      <c r="C107" s="11"/>
      <c r="D107" s="11"/>
    </row>
    <row r="108" spans="1:4" ht="15.75" customHeight="1">
      <c r="A108" s="11"/>
      <c r="B108" s="11"/>
      <c r="C108" s="11"/>
      <c r="D108" s="11"/>
    </row>
    <row r="109" spans="1:4" ht="15.75" customHeight="1">
      <c r="A109" s="11"/>
      <c r="B109" s="11"/>
      <c r="C109" s="11"/>
      <c r="D109" s="11"/>
    </row>
    <row r="110" spans="1:4" ht="15.75" customHeight="1">
      <c r="A110" s="11"/>
      <c r="B110" s="11"/>
      <c r="C110" s="11"/>
      <c r="D110" s="11"/>
    </row>
    <row r="111" spans="1:4" ht="15.75" customHeight="1">
      <c r="A111" s="11"/>
      <c r="B111" s="11"/>
      <c r="C111" s="11"/>
      <c r="D111" s="11"/>
    </row>
    <row r="112" spans="1:4" ht="15.75" customHeight="1">
      <c r="A112" s="11"/>
      <c r="B112" s="11"/>
      <c r="C112" s="11"/>
      <c r="D112" s="11"/>
    </row>
    <row r="113" spans="1:4" ht="15.75" customHeight="1">
      <c r="A113" s="11"/>
      <c r="B113" s="11"/>
      <c r="C113" s="11"/>
      <c r="D113" s="11"/>
    </row>
    <row r="114" spans="1:4" ht="15.75" customHeight="1">
      <c r="A114" s="11"/>
      <c r="B114" s="11"/>
      <c r="C114" s="11"/>
      <c r="D114" s="11"/>
    </row>
    <row r="115" spans="1:4" ht="15.75" customHeight="1">
      <c r="A115" s="11"/>
      <c r="B115" s="11"/>
      <c r="C115" s="11"/>
      <c r="D115" s="11"/>
    </row>
    <row r="116" spans="1:4" ht="15.75" customHeight="1">
      <c r="A116" s="11"/>
      <c r="B116" s="11"/>
      <c r="C116" s="11"/>
      <c r="D116" s="11"/>
    </row>
    <row r="117" spans="1:4" ht="15.75" customHeight="1">
      <c r="A117" s="11"/>
      <c r="B117" s="11"/>
      <c r="C117" s="11"/>
      <c r="D117" s="11"/>
    </row>
    <row r="118" spans="1:4" ht="15.75" customHeight="1">
      <c r="A118" s="11"/>
      <c r="B118" s="11"/>
      <c r="C118" s="11"/>
      <c r="D118" s="11"/>
    </row>
    <row r="119" spans="1:4" ht="15.75" customHeight="1">
      <c r="A119" s="11"/>
      <c r="B119" s="11"/>
      <c r="C119" s="11"/>
      <c r="D119" s="11"/>
    </row>
    <row r="120" spans="1:4" ht="15.75" customHeight="1">
      <c r="A120" s="11"/>
      <c r="B120" s="11"/>
      <c r="C120" s="11"/>
      <c r="D120" s="11"/>
    </row>
    <row r="121" spans="1:4" ht="15">
      <c r="A121" s="11"/>
      <c r="B121" s="11"/>
      <c r="C121" s="11"/>
      <c r="D121" s="11"/>
    </row>
    <row r="122" spans="1:4" ht="15">
      <c r="A122" s="11"/>
      <c r="B122" s="11"/>
      <c r="C122" s="11"/>
      <c r="D122" s="11"/>
    </row>
    <row r="123" spans="1:4" ht="15">
      <c r="A123" s="11"/>
      <c r="B123" s="11"/>
      <c r="C123" s="11"/>
      <c r="D123" s="11"/>
    </row>
    <row r="124" spans="1:4" ht="15">
      <c r="A124" s="11"/>
      <c r="B124" s="11"/>
      <c r="C124" s="11"/>
      <c r="D124" s="11"/>
    </row>
    <row r="125" spans="1:4" ht="15">
      <c r="A125" s="11"/>
      <c r="B125" s="11"/>
      <c r="C125" s="11"/>
      <c r="D125" s="11"/>
    </row>
    <row r="126" spans="1:4" ht="15">
      <c r="A126" s="11"/>
      <c r="B126" s="11"/>
      <c r="C126" s="11"/>
      <c r="D126" s="11"/>
    </row>
    <row r="127" spans="1:4" ht="15">
      <c r="A127" s="11"/>
      <c r="B127" s="11"/>
      <c r="C127" s="11"/>
      <c r="D127" s="11"/>
    </row>
    <row r="128" spans="1:4" ht="15">
      <c r="A128" s="11"/>
      <c r="B128" s="11"/>
      <c r="C128" s="11"/>
      <c r="D128" s="11"/>
    </row>
    <row r="129" spans="1:4" ht="15">
      <c r="A129" s="11"/>
      <c r="B129" s="11"/>
      <c r="C129" s="11"/>
      <c r="D129" s="11"/>
    </row>
    <row r="130" spans="1:4" ht="15">
      <c r="A130" s="11"/>
      <c r="B130" s="11"/>
      <c r="C130" s="11"/>
      <c r="D130" s="11"/>
    </row>
    <row r="131" spans="1:4" ht="15">
      <c r="A131" s="11"/>
      <c r="B131" s="11"/>
      <c r="C131" s="11"/>
      <c r="D131" s="11"/>
    </row>
    <row r="132" spans="1:4" ht="15">
      <c r="A132" s="11"/>
      <c r="B132" s="11"/>
      <c r="C132" s="11"/>
      <c r="D132" s="11"/>
    </row>
    <row r="133" spans="1:4" ht="15">
      <c r="A133" s="11"/>
      <c r="B133" s="11"/>
      <c r="C133" s="11"/>
      <c r="D133" s="11"/>
    </row>
    <row r="134" spans="1:4" ht="15">
      <c r="A134" s="11"/>
      <c r="B134" s="11"/>
      <c r="C134" s="11"/>
      <c r="D134" s="11"/>
    </row>
    <row r="135" spans="1:4" ht="15">
      <c r="A135" s="11"/>
      <c r="B135" s="11"/>
      <c r="C135" s="11"/>
      <c r="D135" s="11"/>
    </row>
    <row r="136" spans="1:4" ht="15">
      <c r="A136" s="11"/>
      <c r="B136" s="11"/>
      <c r="C136" s="11"/>
      <c r="D136" s="11"/>
    </row>
    <row r="137" spans="1:4" ht="15">
      <c r="A137" s="11"/>
      <c r="B137" s="11"/>
      <c r="C137" s="11"/>
      <c r="D137" s="11"/>
    </row>
    <row r="138" spans="1:4" ht="15">
      <c r="A138" s="11"/>
      <c r="B138" s="11"/>
      <c r="C138" s="11"/>
      <c r="D138" s="11"/>
    </row>
    <row r="139" spans="1:4" ht="15">
      <c r="A139" s="11"/>
      <c r="B139" s="11"/>
      <c r="C139" s="11"/>
      <c r="D139" s="11"/>
    </row>
    <row r="140" spans="1:4" ht="15">
      <c r="A140" s="11"/>
      <c r="B140" s="11"/>
      <c r="C140" s="11"/>
      <c r="D140" s="11"/>
    </row>
    <row r="141" spans="1:4" ht="15">
      <c r="A141" s="11"/>
      <c r="B141" s="11"/>
      <c r="C141" s="11"/>
      <c r="D141" s="11"/>
    </row>
    <row r="142" spans="1:4" ht="15">
      <c r="A142" s="11"/>
      <c r="B142" s="11"/>
      <c r="C142" s="11"/>
      <c r="D142" s="11"/>
    </row>
    <row r="143" spans="1:4" ht="15">
      <c r="A143" s="11"/>
      <c r="B143" s="11"/>
      <c r="C143" s="11"/>
      <c r="D143" s="11"/>
    </row>
    <row r="144" spans="1:4" ht="15">
      <c r="A144" s="11"/>
      <c r="B144" s="11"/>
      <c r="C144" s="11"/>
      <c r="D144" s="11"/>
    </row>
    <row r="145" spans="1:4" ht="15">
      <c r="A145" s="11"/>
      <c r="B145" s="11"/>
      <c r="C145" s="11"/>
      <c r="D145" s="11"/>
    </row>
    <row r="146" spans="1:4" ht="15">
      <c r="A146" s="11"/>
      <c r="B146" s="11"/>
      <c r="C146" s="11"/>
      <c r="D146" s="11"/>
    </row>
    <row r="147" spans="1:4" ht="15">
      <c r="A147" s="11"/>
      <c r="B147" s="11"/>
      <c r="C147" s="11"/>
      <c r="D147" s="11"/>
    </row>
    <row r="148" spans="1:4" ht="15">
      <c r="A148" s="11"/>
      <c r="B148" s="11"/>
      <c r="C148" s="11"/>
      <c r="D148" s="11"/>
    </row>
    <row r="149" spans="1:4" ht="15">
      <c r="A149" s="11"/>
      <c r="B149" s="11"/>
      <c r="C149" s="11"/>
      <c r="D149" s="11"/>
    </row>
    <row r="150" spans="1:4" ht="15">
      <c r="A150" s="11"/>
      <c r="B150" s="11"/>
      <c r="C150" s="11"/>
      <c r="D150" s="11"/>
    </row>
    <row r="151" spans="1:4" ht="15">
      <c r="A151" s="11"/>
      <c r="B151" s="11"/>
      <c r="C151" s="11"/>
      <c r="D151" s="11"/>
    </row>
    <row r="152" spans="1:4" ht="15">
      <c r="A152" s="11"/>
      <c r="B152" s="11"/>
      <c r="C152" s="11"/>
      <c r="D152" s="11"/>
    </row>
    <row r="153" spans="1:4" ht="15">
      <c r="A153" s="11"/>
      <c r="B153" s="11"/>
      <c r="C153" s="11"/>
      <c r="D153" s="11"/>
    </row>
    <row r="154" spans="1:4" ht="15">
      <c r="A154" s="11"/>
      <c r="B154" s="11"/>
      <c r="C154" s="11"/>
      <c r="D154" s="11"/>
    </row>
    <row r="155" spans="1:4" ht="15">
      <c r="A155" s="11"/>
      <c r="B155" s="11"/>
      <c r="C155" s="11"/>
      <c r="D155" s="11"/>
    </row>
    <row r="156" spans="1:4" ht="15">
      <c r="A156" s="11"/>
      <c r="B156" s="11"/>
      <c r="C156" s="11"/>
      <c r="D156" s="11"/>
    </row>
    <row r="157" spans="1:4" ht="15">
      <c r="A157" s="11"/>
      <c r="B157" s="11"/>
      <c r="C157" s="11"/>
      <c r="D157" s="11"/>
    </row>
    <row r="158" spans="1:4" ht="15">
      <c r="A158" s="11"/>
      <c r="B158" s="11"/>
      <c r="C158" s="11"/>
      <c r="D158" s="11"/>
    </row>
    <row r="159" spans="1:4" ht="15">
      <c r="A159" s="11"/>
      <c r="B159" s="11"/>
      <c r="C159" s="11"/>
      <c r="D159" s="11"/>
    </row>
    <row r="160" spans="1:4" ht="15">
      <c r="A160" s="11"/>
      <c r="B160" s="11"/>
      <c r="C160" s="11"/>
      <c r="D160" s="11"/>
    </row>
    <row r="161" spans="1:4" ht="15">
      <c r="A161" s="11"/>
      <c r="B161" s="11"/>
      <c r="C161" s="11"/>
      <c r="D161" s="11"/>
    </row>
    <row r="162" spans="1:4" ht="15">
      <c r="A162" s="11"/>
      <c r="B162" s="11"/>
      <c r="C162" s="11"/>
      <c r="D162" s="11"/>
    </row>
    <row r="163" spans="1:4" ht="15">
      <c r="A163" s="11"/>
      <c r="B163" s="11"/>
      <c r="C163" s="11"/>
      <c r="D163" s="11"/>
    </row>
    <row r="164" spans="1:4" ht="15">
      <c r="A164" s="11"/>
      <c r="B164" s="11"/>
      <c r="C164" s="11"/>
      <c r="D164" s="11"/>
    </row>
    <row r="165" spans="1:4" ht="15">
      <c r="A165" s="11"/>
      <c r="B165" s="11"/>
      <c r="C165" s="11"/>
      <c r="D165" s="11"/>
    </row>
    <row r="166" spans="1:4" ht="15">
      <c r="A166" s="11"/>
      <c r="B166" s="11"/>
      <c r="C166" s="11"/>
      <c r="D166" s="11"/>
    </row>
    <row r="167" spans="1:4" ht="15">
      <c r="A167" s="11"/>
      <c r="B167" s="11"/>
      <c r="C167" s="11"/>
      <c r="D167" s="11"/>
    </row>
    <row r="168" spans="1:4" ht="15">
      <c r="A168" s="11"/>
      <c r="B168" s="11"/>
      <c r="C168" s="11"/>
      <c r="D168" s="11"/>
    </row>
    <row r="169" spans="1:4" ht="15">
      <c r="A169" s="11"/>
      <c r="B169" s="11"/>
      <c r="C169" s="11"/>
      <c r="D169" s="11"/>
    </row>
    <row r="170" spans="1:4" ht="15">
      <c r="A170" s="11"/>
      <c r="B170" s="11"/>
      <c r="C170" s="11"/>
      <c r="D170" s="11"/>
    </row>
    <row r="171" spans="1:4" ht="15">
      <c r="A171" s="11"/>
      <c r="B171" s="11"/>
      <c r="C171" s="11"/>
      <c r="D171" s="11"/>
    </row>
    <row r="172" spans="1:4" ht="15">
      <c r="A172" s="11"/>
      <c r="B172" s="11"/>
      <c r="C172" s="11"/>
      <c r="D172" s="11"/>
    </row>
    <row r="173" spans="1:4" ht="15">
      <c r="A173" s="11"/>
      <c r="B173" s="11"/>
      <c r="C173" s="11"/>
      <c r="D173" s="11"/>
    </row>
    <row r="174" spans="1:4" ht="15">
      <c r="A174" s="11"/>
      <c r="B174" s="11"/>
      <c r="C174" s="11"/>
      <c r="D174" s="11"/>
    </row>
    <row r="175" spans="1:4" ht="15">
      <c r="A175" s="11"/>
      <c r="B175" s="11"/>
      <c r="C175" s="11"/>
      <c r="D175" s="11"/>
    </row>
    <row r="176" spans="1:4" ht="15">
      <c r="A176" s="11"/>
      <c r="B176" s="11"/>
      <c r="C176" s="11"/>
      <c r="D176" s="11"/>
    </row>
    <row r="177" spans="1:4" ht="15">
      <c r="A177" s="11"/>
      <c r="B177" s="11"/>
      <c r="C177" s="11"/>
      <c r="D177" s="11"/>
    </row>
    <row r="178" spans="1:4" ht="15">
      <c r="A178" s="11"/>
      <c r="B178" s="11"/>
      <c r="C178" s="11"/>
      <c r="D178" s="11"/>
    </row>
    <row r="179" spans="1:4" ht="15">
      <c r="A179" s="11"/>
      <c r="B179" s="11"/>
      <c r="C179" s="11"/>
      <c r="D179" s="11"/>
    </row>
    <row r="180" spans="1:4" ht="15">
      <c r="A180" s="11"/>
      <c r="B180" s="11"/>
      <c r="C180" s="11"/>
      <c r="D180" s="11"/>
    </row>
    <row r="181" spans="1:4" ht="15">
      <c r="A181" s="11"/>
      <c r="B181" s="11"/>
      <c r="C181" s="11"/>
      <c r="D181" s="11"/>
    </row>
    <row r="182" spans="1:4" ht="15">
      <c r="A182" s="11"/>
      <c r="B182" s="11"/>
      <c r="C182" s="11"/>
      <c r="D182" s="11"/>
    </row>
    <row r="183" spans="1:4" ht="15">
      <c r="A183" s="11"/>
      <c r="B183" s="11"/>
      <c r="C183" s="11"/>
      <c r="D183" s="11"/>
    </row>
    <row r="184" spans="1:4" ht="15">
      <c r="A184" s="11"/>
      <c r="B184" s="11"/>
      <c r="C184" s="11"/>
      <c r="D184" s="11"/>
    </row>
    <row r="185" spans="1:4" ht="15">
      <c r="A185" s="11"/>
      <c r="B185" s="11"/>
      <c r="C185" s="11"/>
      <c r="D185" s="11"/>
    </row>
    <row r="186" spans="1:4" ht="15">
      <c r="A186" s="11"/>
      <c r="B186" s="11"/>
      <c r="C186" s="11"/>
      <c r="D186" s="11"/>
    </row>
    <row r="187" spans="1:4" ht="15">
      <c r="A187" s="11"/>
      <c r="B187" s="11"/>
      <c r="C187" s="11"/>
      <c r="D187" s="11"/>
    </row>
    <row r="188" spans="1:4" ht="15">
      <c r="A188" s="11"/>
      <c r="B188" s="11"/>
      <c r="C188" s="11"/>
      <c r="D188" s="11"/>
    </row>
    <row r="189" spans="1:4" ht="15">
      <c r="A189" s="11"/>
      <c r="B189" s="11"/>
      <c r="C189" s="11"/>
      <c r="D189" s="11"/>
    </row>
    <row r="190" spans="1:4" ht="15">
      <c r="A190" s="11"/>
      <c r="B190" s="11"/>
      <c r="C190" s="11"/>
      <c r="D190" s="11"/>
    </row>
    <row r="191" spans="1:4" ht="15">
      <c r="A191" s="11"/>
      <c r="B191" s="11"/>
      <c r="C191" s="11"/>
      <c r="D191" s="11"/>
    </row>
    <row r="192" spans="1:4" ht="15">
      <c r="A192" s="11"/>
      <c r="B192" s="11"/>
      <c r="C192" s="11"/>
      <c r="D192" s="11"/>
    </row>
    <row r="193" spans="1:4" ht="15">
      <c r="A193" s="11"/>
      <c r="B193" s="11"/>
      <c r="C193" s="11"/>
      <c r="D193" s="11"/>
    </row>
    <row r="194" spans="1:4" ht="15">
      <c r="A194" s="11"/>
      <c r="B194" s="11"/>
      <c r="C194" s="11"/>
      <c r="D194" s="11"/>
    </row>
    <row r="195" spans="1:4" ht="15">
      <c r="A195" s="11"/>
      <c r="B195" s="11"/>
      <c r="C195" s="11"/>
      <c r="D195" s="11"/>
    </row>
    <row r="196" spans="1:4" ht="15">
      <c r="A196" s="11"/>
      <c r="B196" s="11"/>
      <c r="C196" s="11"/>
      <c r="D196" s="11"/>
    </row>
    <row r="197" spans="1:4" ht="15">
      <c r="A197" s="11"/>
      <c r="B197" s="11"/>
      <c r="C197" s="11"/>
      <c r="D197" s="11"/>
    </row>
    <row r="198" spans="1:4" ht="15">
      <c r="A198" s="11"/>
      <c r="B198" s="11"/>
      <c r="C198" s="11"/>
      <c r="D198" s="11"/>
    </row>
    <row r="199" spans="1:4" ht="15">
      <c r="A199" s="11"/>
      <c r="B199" s="11"/>
      <c r="C199" s="11"/>
      <c r="D199" s="11"/>
    </row>
    <row r="200" spans="1:4" ht="15">
      <c r="A200" s="11"/>
      <c r="B200" s="11"/>
      <c r="C200" s="11"/>
      <c r="D200" s="11"/>
    </row>
    <row r="201" spans="1:4" ht="15">
      <c r="A201" s="11"/>
      <c r="B201" s="11"/>
      <c r="C201" s="11"/>
      <c r="D201" s="11"/>
    </row>
    <row r="202" spans="1:4" ht="15">
      <c r="A202" s="11"/>
      <c r="B202" s="11"/>
      <c r="C202" s="11"/>
      <c r="D202" s="11"/>
    </row>
    <row r="203" spans="1:4" ht="15">
      <c r="A203" s="11"/>
      <c r="B203" s="11"/>
      <c r="C203" s="11"/>
      <c r="D203" s="11"/>
    </row>
    <row r="204" spans="1:4" ht="15">
      <c r="A204" s="11"/>
      <c r="B204" s="11"/>
      <c r="C204" s="11"/>
      <c r="D204" s="11"/>
    </row>
    <row r="205" spans="1:4" ht="15">
      <c r="A205" s="11"/>
      <c r="B205" s="11"/>
      <c r="C205" s="11"/>
      <c r="D205" s="11"/>
    </row>
    <row r="206" spans="1:4" ht="15">
      <c r="A206" s="11"/>
      <c r="B206" s="11"/>
      <c r="C206" s="11"/>
      <c r="D206" s="11"/>
    </row>
    <row r="207" spans="1:4" ht="15">
      <c r="A207" s="11"/>
      <c r="B207" s="11"/>
      <c r="C207" s="11"/>
      <c r="D207" s="11"/>
    </row>
    <row r="208" spans="1:4" ht="15">
      <c r="A208" s="11"/>
      <c r="B208" s="11"/>
      <c r="C208" s="11"/>
      <c r="D208" s="11"/>
    </row>
    <row r="209" spans="1:4" ht="15">
      <c r="A209" s="11"/>
      <c r="B209" s="11"/>
      <c r="C209" s="11"/>
      <c r="D209" s="11"/>
    </row>
    <row r="210" spans="1:4" ht="15">
      <c r="A210" s="11"/>
      <c r="B210" s="11"/>
      <c r="C210" s="11"/>
      <c r="D210" s="11"/>
    </row>
    <row r="211" spans="1:4" ht="15">
      <c r="A211" s="11"/>
      <c r="B211" s="11"/>
      <c r="C211" s="11"/>
      <c r="D211" s="11"/>
    </row>
    <row r="212" spans="1:4" ht="15">
      <c r="A212" s="11"/>
      <c r="B212" s="11"/>
      <c r="C212" s="11"/>
      <c r="D212" s="11"/>
    </row>
    <row r="213" spans="1:4" ht="15">
      <c r="A213" s="11"/>
      <c r="B213" s="11"/>
      <c r="C213" s="11"/>
      <c r="D213" s="11"/>
    </row>
    <row r="214" spans="1:4" ht="15">
      <c r="A214" s="11"/>
      <c r="B214" s="11"/>
      <c r="C214" s="11"/>
      <c r="D214" s="11"/>
    </row>
    <row r="215" spans="1:4" ht="15">
      <c r="A215" s="11"/>
      <c r="B215" s="11"/>
      <c r="C215" s="11"/>
      <c r="D215" s="11"/>
    </row>
    <row r="216" spans="1:4" ht="15">
      <c r="A216" s="11"/>
      <c r="B216" s="11"/>
      <c r="C216" s="11"/>
      <c r="D216" s="11"/>
    </row>
    <row r="217" spans="1:4" ht="15">
      <c r="A217" s="11"/>
      <c r="B217" s="11"/>
      <c r="C217" s="11"/>
      <c r="D217" s="11"/>
    </row>
    <row r="218" spans="1:4" ht="15">
      <c r="A218" s="11"/>
      <c r="B218" s="11"/>
      <c r="C218" s="11"/>
      <c r="D218" s="11"/>
    </row>
    <row r="219" spans="1:4" ht="15">
      <c r="A219" s="11"/>
      <c r="B219" s="11"/>
      <c r="C219" s="11"/>
      <c r="D219" s="11"/>
    </row>
    <row r="220" spans="1:4" ht="15">
      <c r="A220" s="11"/>
      <c r="B220" s="11"/>
      <c r="C220" s="11"/>
      <c r="D220" s="11"/>
    </row>
    <row r="221" spans="1:4" ht="15">
      <c r="A221" s="11"/>
      <c r="B221" s="11"/>
      <c r="C221" s="11"/>
      <c r="D221" s="11"/>
    </row>
    <row r="222" spans="1:4" ht="15">
      <c r="A222" s="11"/>
      <c r="B222" s="11"/>
      <c r="C222" s="11"/>
      <c r="D222" s="11"/>
    </row>
    <row r="223" spans="1:4" ht="15">
      <c r="A223" s="11"/>
      <c r="B223" s="11"/>
      <c r="C223" s="11"/>
      <c r="D223" s="11"/>
    </row>
    <row r="224" spans="1:4" ht="15">
      <c r="A224" s="11"/>
      <c r="B224" s="11"/>
      <c r="C224" s="11"/>
      <c r="D224" s="11"/>
    </row>
    <row r="225" spans="1:4" ht="15">
      <c r="A225" s="11"/>
      <c r="B225" s="11"/>
      <c r="C225" s="11"/>
      <c r="D225" s="11"/>
    </row>
    <row r="226" spans="1:4" ht="15">
      <c r="A226" s="11"/>
      <c r="B226" s="11"/>
      <c r="C226" s="11"/>
      <c r="D226" s="11"/>
    </row>
    <row r="227" spans="1:4" ht="15">
      <c r="A227" s="11"/>
      <c r="B227" s="11"/>
      <c r="C227" s="11"/>
      <c r="D227" s="11"/>
    </row>
    <row r="228" spans="1:4" ht="15">
      <c r="A228" s="11"/>
      <c r="B228" s="11"/>
      <c r="C228" s="11"/>
      <c r="D228" s="11"/>
    </row>
    <row r="229" spans="1:4" ht="15">
      <c r="A229" s="11"/>
      <c r="B229" s="11"/>
      <c r="C229" s="11"/>
      <c r="D229" s="11"/>
    </row>
    <row r="230" spans="1:4" ht="15">
      <c r="A230" s="11"/>
      <c r="B230" s="11"/>
      <c r="C230" s="11"/>
      <c r="D230" s="11"/>
    </row>
    <row r="231" spans="1:4" ht="15">
      <c r="A231" s="11"/>
      <c r="B231" s="11"/>
      <c r="C231" s="11"/>
      <c r="D231" s="11"/>
    </row>
    <row r="232" spans="1:4" ht="15">
      <c r="A232" s="11"/>
      <c r="B232" s="11"/>
      <c r="C232" s="11"/>
      <c r="D232" s="11"/>
    </row>
    <row r="233" spans="1:4" ht="15">
      <c r="A233" s="11"/>
      <c r="B233" s="11"/>
      <c r="C233" s="11"/>
      <c r="D233" s="11"/>
    </row>
    <row r="234" spans="1:4" ht="15">
      <c r="A234" s="11"/>
      <c r="B234" s="11"/>
      <c r="C234" s="11"/>
      <c r="D234" s="11"/>
    </row>
    <row r="235" spans="1:4" ht="15">
      <c r="A235" s="11"/>
      <c r="B235" s="11"/>
      <c r="C235" s="11"/>
      <c r="D235" s="11"/>
    </row>
    <row r="236" spans="1:4" ht="15">
      <c r="A236" s="11"/>
      <c r="B236" s="11"/>
      <c r="C236" s="11"/>
      <c r="D236" s="11"/>
    </row>
    <row r="237" spans="1:4" ht="15">
      <c r="A237" s="11"/>
      <c r="B237" s="11"/>
      <c r="C237" s="11"/>
      <c r="D237" s="11"/>
    </row>
    <row r="238" spans="1:4" ht="15">
      <c r="A238" s="11"/>
      <c r="B238" s="11"/>
      <c r="C238" s="11"/>
      <c r="D238" s="11"/>
    </row>
    <row r="239" spans="1:4" ht="15">
      <c r="A239" s="11"/>
      <c r="B239" s="11"/>
      <c r="C239" s="11"/>
      <c r="D239" s="11"/>
    </row>
    <row r="240" spans="1:4" ht="15">
      <c r="A240" s="11"/>
      <c r="B240" s="11"/>
      <c r="C240" s="11"/>
      <c r="D240" s="11"/>
    </row>
    <row r="241" spans="1:4" ht="15">
      <c r="A241" s="11"/>
      <c r="B241" s="11"/>
      <c r="C241" s="11"/>
      <c r="D241" s="11"/>
    </row>
    <row r="242" spans="1:4" ht="15">
      <c r="A242" s="11"/>
      <c r="B242" s="11"/>
      <c r="C242" s="11"/>
      <c r="D242" s="11"/>
    </row>
    <row r="243" spans="1:4" ht="15">
      <c r="A243" s="11"/>
      <c r="B243" s="11"/>
      <c r="C243" s="11"/>
      <c r="D243" s="11"/>
    </row>
    <row r="244" spans="1:4" ht="15">
      <c r="A244" s="11"/>
      <c r="B244" s="11"/>
      <c r="C244" s="11"/>
      <c r="D244" s="11"/>
    </row>
    <row r="245" spans="1:4" ht="15">
      <c r="A245" s="11"/>
      <c r="B245" s="11"/>
      <c r="C245" s="11"/>
      <c r="D245" s="11"/>
    </row>
    <row r="246" spans="1:4" ht="15">
      <c r="A246" s="11"/>
      <c r="B246" s="11"/>
      <c r="C246" s="11"/>
      <c r="D246" s="11"/>
    </row>
    <row r="247" spans="1:4" ht="15">
      <c r="A247" s="11"/>
      <c r="B247" s="11"/>
      <c r="C247" s="11"/>
      <c r="D247" s="11"/>
    </row>
    <row r="248" spans="1:4" ht="15">
      <c r="A248" s="11"/>
      <c r="B248" s="11"/>
      <c r="C248" s="11"/>
      <c r="D248" s="11"/>
    </row>
    <row r="249" spans="1:4" ht="15">
      <c r="A249" s="11"/>
      <c r="B249" s="11"/>
      <c r="C249" s="11"/>
      <c r="D249" s="11"/>
    </row>
    <row r="250" spans="1:4" ht="15">
      <c r="A250" s="11"/>
      <c r="B250" s="11"/>
      <c r="C250" s="11"/>
      <c r="D250" s="11"/>
    </row>
    <row r="251" spans="1:4" ht="15">
      <c r="A251" s="11"/>
      <c r="B251" s="11"/>
      <c r="C251" s="11"/>
      <c r="D251" s="11"/>
    </row>
    <row r="252" spans="1:4" ht="15">
      <c r="A252" s="11"/>
      <c r="B252" s="11"/>
      <c r="C252" s="11"/>
      <c r="D252" s="11"/>
    </row>
    <row r="253" spans="1:4" ht="15">
      <c r="A253" s="11"/>
      <c r="B253" s="11"/>
      <c r="C253" s="11"/>
      <c r="D253" s="11"/>
    </row>
    <row r="254" spans="1:4" ht="15">
      <c r="A254" s="11"/>
      <c r="B254" s="11"/>
      <c r="C254" s="11"/>
      <c r="D254" s="11"/>
    </row>
    <row r="255" spans="1:4" ht="15">
      <c r="A255" s="11"/>
      <c r="B255" s="11"/>
      <c r="C255" s="11"/>
      <c r="D255" s="11"/>
    </row>
    <row r="256" spans="1:4" ht="15">
      <c r="A256" s="11"/>
      <c r="B256" s="11"/>
      <c r="C256" s="11"/>
      <c r="D256" s="11"/>
    </row>
    <row r="257" spans="1:4" ht="15">
      <c r="A257" s="11"/>
      <c r="B257" s="11"/>
      <c r="C257" s="11"/>
      <c r="D257" s="11"/>
    </row>
    <row r="258" spans="1:4" ht="15">
      <c r="A258" s="11"/>
      <c r="B258" s="11"/>
      <c r="C258" s="11"/>
      <c r="D258" s="11"/>
    </row>
    <row r="259" spans="1:4" ht="15">
      <c r="A259" s="11"/>
      <c r="B259" s="11"/>
      <c r="C259" s="11"/>
      <c r="D259" s="11"/>
    </row>
    <row r="260" spans="1:4" ht="15">
      <c r="A260" s="11"/>
      <c r="B260" s="11"/>
      <c r="C260" s="11"/>
      <c r="D260" s="11"/>
    </row>
    <row r="261" spans="1:4" ht="15">
      <c r="A261" s="11"/>
      <c r="B261" s="11"/>
      <c r="C261" s="11"/>
      <c r="D261" s="11"/>
    </row>
    <row r="262" spans="1:4" ht="15">
      <c r="A262" s="11"/>
      <c r="B262" s="11"/>
      <c r="C262" s="11"/>
      <c r="D262" s="11"/>
    </row>
    <row r="263" spans="1:4" ht="15">
      <c r="A263" s="11"/>
      <c r="B263" s="11"/>
      <c r="C263" s="11"/>
      <c r="D263" s="11"/>
    </row>
    <row r="264" spans="1:4" ht="15">
      <c r="A264" s="11"/>
      <c r="B264" s="11"/>
      <c r="C264" s="11"/>
      <c r="D264" s="11"/>
    </row>
    <row r="265" spans="1:4" ht="15">
      <c r="A265" s="11"/>
      <c r="B265" s="11"/>
      <c r="C265" s="11"/>
      <c r="D265" s="11"/>
    </row>
    <row r="266" spans="1:4" ht="15">
      <c r="A266" s="11"/>
      <c r="B266" s="11"/>
      <c r="C266" s="11"/>
      <c r="D266" s="11"/>
    </row>
    <row r="267" spans="1:4" ht="15">
      <c r="A267" s="11"/>
      <c r="B267" s="11"/>
      <c r="C267" s="11"/>
      <c r="D267" s="11"/>
    </row>
    <row r="268" spans="1:4" ht="15">
      <c r="A268" s="11"/>
      <c r="B268" s="11"/>
      <c r="C268" s="11"/>
      <c r="D268" s="11"/>
    </row>
    <row r="269" spans="1:4" ht="15">
      <c r="A269" s="11"/>
      <c r="B269" s="11"/>
      <c r="C269" s="11"/>
      <c r="D269" s="11"/>
    </row>
    <row r="270" spans="1:4" ht="15">
      <c r="A270" s="11"/>
      <c r="B270" s="11"/>
      <c r="C270" s="11"/>
      <c r="D270" s="11"/>
    </row>
    <row r="271" spans="1:4" ht="15">
      <c r="A271" s="11"/>
      <c r="B271" s="11"/>
      <c r="C271" s="11"/>
      <c r="D271" s="11"/>
    </row>
    <row r="272" spans="1:4" ht="15">
      <c r="A272" s="11"/>
      <c r="B272" s="11"/>
      <c r="C272" s="11"/>
      <c r="D272" s="11"/>
    </row>
    <row r="273" spans="1:4" ht="15">
      <c r="A273" s="11"/>
      <c r="B273" s="11"/>
      <c r="C273" s="11"/>
      <c r="D273" s="11"/>
    </row>
    <row r="274" spans="1:4" ht="15">
      <c r="A274" s="11"/>
      <c r="B274" s="11"/>
      <c r="C274" s="11"/>
      <c r="D274" s="11"/>
    </row>
    <row r="275" spans="1:4" ht="15">
      <c r="A275" s="11"/>
      <c r="B275" s="11"/>
      <c r="C275" s="11"/>
      <c r="D275" s="11"/>
    </row>
    <row r="276" spans="1:4" ht="15">
      <c r="A276" s="11"/>
      <c r="B276" s="11"/>
      <c r="C276" s="11"/>
      <c r="D276" s="11"/>
    </row>
    <row r="277" spans="1:4" ht="15">
      <c r="A277" s="11"/>
      <c r="B277" s="11"/>
      <c r="C277" s="11"/>
      <c r="D277" s="11"/>
    </row>
    <row r="278" spans="1:4" ht="15">
      <c r="A278" s="11"/>
      <c r="B278" s="11"/>
      <c r="C278" s="11"/>
      <c r="D278" s="11"/>
    </row>
    <row r="279" spans="1:4" ht="15">
      <c r="A279" s="11"/>
      <c r="B279" s="11"/>
      <c r="C279" s="11"/>
      <c r="D279" s="11"/>
    </row>
    <row r="280" spans="1:4" ht="15">
      <c r="A280" s="11"/>
      <c r="B280" s="11"/>
      <c r="C280" s="11"/>
      <c r="D280" s="11"/>
    </row>
    <row r="281" spans="1:4" ht="15">
      <c r="A281" s="11"/>
      <c r="B281" s="11"/>
      <c r="C281" s="11"/>
      <c r="D281" s="11"/>
    </row>
    <row r="282" spans="1:4" ht="15">
      <c r="A282" s="11"/>
      <c r="B282" s="11"/>
      <c r="C282" s="11"/>
      <c r="D282" s="11"/>
    </row>
    <row r="283" spans="1:4" ht="15">
      <c r="A283" s="11"/>
      <c r="B283" s="11"/>
      <c r="C283" s="11"/>
      <c r="D283" s="11"/>
    </row>
    <row r="284" spans="1:4" ht="15">
      <c r="A284" s="11"/>
      <c r="B284" s="11"/>
      <c r="C284" s="11"/>
      <c r="D284" s="11"/>
    </row>
    <row r="285" spans="1:4" ht="15">
      <c r="A285" s="11"/>
      <c r="B285" s="11"/>
      <c r="C285" s="11"/>
      <c r="D285" s="11"/>
    </row>
    <row r="286" spans="1:4" ht="15">
      <c r="A286" s="11"/>
      <c r="B286" s="11"/>
      <c r="C286" s="11"/>
      <c r="D286" s="11"/>
    </row>
    <row r="287" spans="1:4" ht="15">
      <c r="A287" s="11"/>
      <c r="B287" s="11"/>
      <c r="C287" s="11"/>
      <c r="D287" s="11"/>
    </row>
    <row r="288" spans="1:4" ht="15">
      <c r="A288" s="11"/>
      <c r="B288" s="11"/>
      <c r="C288" s="11"/>
      <c r="D288" s="11"/>
    </row>
    <row r="289" spans="1:4" ht="15">
      <c r="A289" s="11"/>
      <c r="B289" s="11"/>
      <c r="C289" s="11"/>
      <c r="D289" s="11"/>
    </row>
    <row r="290" spans="1:4" ht="15">
      <c r="A290" s="11"/>
      <c r="B290" s="11"/>
      <c r="C290" s="11"/>
      <c r="D290" s="11"/>
    </row>
    <row r="291" spans="1:4" ht="15">
      <c r="A291" s="11"/>
      <c r="B291" s="11"/>
      <c r="C291" s="11"/>
      <c r="D291" s="11"/>
    </row>
    <row r="292" spans="1:4" ht="15">
      <c r="A292" s="11"/>
      <c r="B292" s="11"/>
      <c r="C292" s="11"/>
      <c r="D292" s="11"/>
    </row>
    <row r="293" spans="1:4" ht="15">
      <c r="A293" s="11"/>
      <c r="B293" s="11"/>
      <c r="C293" s="11"/>
      <c r="D293" s="11"/>
    </row>
    <row r="294" spans="1:4" ht="15">
      <c r="A294" s="11"/>
      <c r="B294" s="11"/>
      <c r="C294" s="11"/>
      <c r="D294" s="11"/>
    </row>
    <row r="295" spans="1:4" ht="15">
      <c r="A295" s="11"/>
      <c r="B295" s="11"/>
      <c r="C295" s="11"/>
      <c r="D295" s="11"/>
    </row>
    <row r="296" spans="1:4" ht="15">
      <c r="A296" s="11"/>
      <c r="B296" s="11"/>
      <c r="C296" s="11"/>
      <c r="D296" s="11"/>
    </row>
    <row r="297" spans="1:4" ht="15">
      <c r="A297" s="11"/>
      <c r="B297" s="11"/>
      <c r="C297" s="11"/>
      <c r="D297" s="11"/>
    </row>
    <row r="298" spans="1:4" ht="15">
      <c r="A298" s="11"/>
      <c r="B298" s="11"/>
      <c r="C298" s="11"/>
      <c r="D298" s="11"/>
    </row>
    <row r="299" spans="1:4" ht="15">
      <c r="A299" s="11"/>
      <c r="B299" s="11"/>
      <c r="C299" s="11"/>
      <c r="D299" s="11"/>
    </row>
    <row r="300" spans="1:4" ht="15">
      <c r="A300" s="11"/>
      <c r="B300" s="11"/>
      <c r="C300" s="11"/>
      <c r="D300" s="11"/>
    </row>
    <row r="301" spans="1:4" ht="15">
      <c r="A301" s="11"/>
      <c r="B301" s="11"/>
      <c r="C301" s="11"/>
      <c r="D301" s="11"/>
    </row>
    <row r="302" spans="1:4" ht="15">
      <c r="A302" s="11"/>
      <c r="B302" s="11"/>
      <c r="C302" s="11"/>
      <c r="D302" s="11"/>
    </row>
    <row r="303" spans="1:4" ht="15">
      <c r="A303" s="11"/>
      <c r="B303" s="11"/>
      <c r="C303" s="11"/>
      <c r="D303" s="11"/>
    </row>
    <row r="304" spans="1:4" ht="15">
      <c r="A304" s="11"/>
      <c r="B304" s="11"/>
      <c r="C304" s="11"/>
      <c r="D304" s="11"/>
    </row>
    <row r="305" spans="1:4" ht="15">
      <c r="A305" s="11"/>
      <c r="B305" s="11"/>
      <c r="C305" s="11"/>
      <c r="D305" s="11"/>
    </row>
    <row r="306" spans="1:4" ht="15">
      <c r="A306" s="11"/>
      <c r="B306" s="11"/>
      <c r="C306" s="11"/>
      <c r="D306" s="11"/>
    </row>
    <row r="307" spans="1:4" ht="15">
      <c r="A307" s="11"/>
      <c r="B307" s="11"/>
      <c r="C307" s="11"/>
      <c r="D307" s="11"/>
    </row>
    <row r="308" spans="1:4" ht="15">
      <c r="A308" s="11"/>
      <c r="B308" s="11"/>
      <c r="C308" s="11"/>
      <c r="D308" s="11"/>
    </row>
    <row r="309" spans="1:4" ht="15">
      <c r="A309" s="11"/>
      <c r="B309" s="11"/>
      <c r="C309" s="11"/>
      <c r="D309" s="11"/>
    </row>
    <row r="310" spans="1:4" ht="15">
      <c r="A310" s="11"/>
      <c r="B310" s="11"/>
      <c r="C310" s="11"/>
      <c r="D310" s="11"/>
    </row>
    <row r="311" spans="1:4" ht="15">
      <c r="A311" s="11"/>
      <c r="B311" s="11"/>
      <c r="C311" s="11"/>
      <c r="D311" s="11"/>
    </row>
    <row r="312" spans="1:4" ht="15">
      <c r="A312" s="11"/>
      <c r="B312" s="11"/>
      <c r="C312" s="11"/>
      <c r="D312" s="11"/>
    </row>
    <row r="313" spans="1:4" ht="15">
      <c r="A313" s="11"/>
      <c r="B313" s="11"/>
      <c r="C313" s="11"/>
      <c r="D313" s="11"/>
    </row>
    <row r="314" spans="1:4" ht="15">
      <c r="A314" s="11"/>
      <c r="B314" s="11"/>
      <c r="C314" s="11"/>
      <c r="D314" s="11"/>
    </row>
    <row r="315" spans="1:4" ht="15">
      <c r="A315" s="11"/>
      <c r="B315" s="11"/>
      <c r="C315" s="11"/>
      <c r="D315" s="11"/>
    </row>
    <row r="316" spans="1:4" ht="15">
      <c r="A316" s="11"/>
      <c r="B316" s="11"/>
      <c r="C316" s="11"/>
      <c r="D316" s="11"/>
    </row>
    <row r="317" spans="1:4" ht="15">
      <c r="A317" s="11"/>
      <c r="B317" s="11"/>
      <c r="C317" s="11"/>
      <c r="D317" s="11"/>
    </row>
    <row r="318" spans="1:4" ht="15">
      <c r="A318" s="11"/>
      <c r="B318" s="11"/>
      <c r="C318" s="11"/>
      <c r="D318" s="11"/>
    </row>
    <row r="319" spans="1:4" ht="15">
      <c r="A319" s="11"/>
      <c r="B319" s="11"/>
      <c r="C319" s="11"/>
      <c r="D319" s="11"/>
    </row>
    <row r="320" spans="1:4" ht="15">
      <c r="A320" s="11"/>
      <c r="B320" s="11"/>
      <c r="C320" s="11"/>
      <c r="D320" s="11"/>
    </row>
    <row r="321" spans="1:4" ht="15">
      <c r="A321" s="11"/>
      <c r="B321" s="11"/>
      <c r="C321" s="11"/>
      <c r="D321" s="11"/>
    </row>
    <row r="322" spans="1:4" ht="15">
      <c r="A322" s="11"/>
      <c r="B322" s="11"/>
      <c r="C322" s="11"/>
      <c r="D322" s="11"/>
    </row>
    <row r="323" spans="1:4" ht="15">
      <c r="A323" s="11"/>
      <c r="B323" s="11"/>
      <c r="C323" s="11"/>
      <c r="D323" s="11"/>
    </row>
    <row r="324" spans="1:4" ht="15">
      <c r="A324" s="11"/>
      <c r="B324" s="11"/>
      <c r="C324" s="11"/>
      <c r="D324" s="11"/>
    </row>
    <row r="325" spans="1:4" ht="15">
      <c r="A325" s="11"/>
      <c r="B325" s="11"/>
      <c r="C325" s="11"/>
      <c r="D325" s="11"/>
    </row>
    <row r="326" spans="1:4" ht="15">
      <c r="A326" s="11"/>
      <c r="B326" s="11"/>
      <c r="C326" s="11"/>
      <c r="D326" s="11"/>
    </row>
    <row r="327" spans="1:4" ht="15">
      <c r="A327" s="11"/>
      <c r="B327" s="11"/>
      <c r="C327" s="11"/>
      <c r="D327" s="11"/>
    </row>
    <row r="328" spans="1:4" ht="15">
      <c r="A328" s="11"/>
      <c r="B328" s="11"/>
      <c r="C328" s="11"/>
      <c r="D328" s="11"/>
    </row>
    <row r="329" spans="1:4" ht="15">
      <c r="A329" s="11"/>
      <c r="B329" s="11"/>
      <c r="C329" s="11"/>
      <c r="D329" s="11"/>
    </row>
    <row r="330" spans="1:4" ht="15">
      <c r="A330" s="11"/>
      <c r="B330" s="11"/>
      <c r="C330" s="11"/>
      <c r="D330" s="11"/>
    </row>
    <row r="331" spans="1:4" ht="15">
      <c r="A331" s="11"/>
      <c r="B331" s="11"/>
      <c r="C331" s="11"/>
      <c r="D331" s="11"/>
    </row>
    <row r="332" spans="1:4" ht="15">
      <c r="A332" s="11"/>
      <c r="B332" s="11"/>
      <c r="C332" s="11"/>
      <c r="D332" s="11"/>
    </row>
    <row r="333" spans="1:4" ht="15">
      <c r="A333" s="11"/>
      <c r="B333" s="11"/>
      <c r="C333" s="11"/>
      <c r="D333" s="11"/>
    </row>
    <row r="334" spans="1:4" ht="15">
      <c r="A334" s="11"/>
      <c r="B334" s="11"/>
      <c r="C334" s="11"/>
      <c r="D334" s="11"/>
    </row>
    <row r="335" spans="1:4" ht="15">
      <c r="A335" s="11"/>
      <c r="B335" s="11"/>
      <c r="C335" s="11"/>
      <c r="D335" s="11"/>
    </row>
    <row r="336" spans="1:4" ht="15">
      <c r="A336" s="11"/>
      <c r="B336" s="11"/>
      <c r="C336" s="11"/>
      <c r="D336" s="11"/>
    </row>
    <row r="337" spans="1:4" ht="15">
      <c r="A337" s="11"/>
      <c r="B337" s="11"/>
      <c r="C337" s="11"/>
      <c r="D337" s="11"/>
    </row>
    <row r="338" spans="1:4" ht="15">
      <c r="A338" s="11"/>
      <c r="B338" s="11"/>
      <c r="C338" s="11"/>
      <c r="D338" s="11"/>
    </row>
    <row r="339" spans="1:4" ht="15">
      <c r="A339" s="11"/>
      <c r="B339" s="11"/>
      <c r="C339" s="11"/>
      <c r="D339" s="11"/>
    </row>
    <row r="340" spans="1:4" ht="15">
      <c r="A340" s="11"/>
      <c r="B340" s="11"/>
      <c r="C340" s="11"/>
      <c r="D340" s="11"/>
    </row>
    <row r="341" spans="1:4" ht="15">
      <c r="A341" s="11"/>
      <c r="B341" s="11"/>
      <c r="C341" s="11"/>
      <c r="D341" s="11"/>
    </row>
    <row r="342" spans="1:4" ht="15">
      <c r="A342" s="11"/>
      <c r="B342" s="11"/>
      <c r="C342" s="11"/>
      <c r="D342" s="11"/>
    </row>
    <row r="343" spans="1:4" ht="15">
      <c r="A343" s="11"/>
      <c r="B343" s="11"/>
      <c r="C343" s="11"/>
      <c r="D343" s="11"/>
    </row>
    <row r="344" spans="1:4" ht="15">
      <c r="A344" s="11"/>
      <c r="B344" s="11"/>
      <c r="C344" s="11"/>
      <c r="D344" s="11"/>
    </row>
    <row r="345" spans="1:4" ht="15">
      <c r="A345" s="11"/>
      <c r="B345" s="11"/>
      <c r="C345" s="11"/>
      <c r="D345" s="11"/>
    </row>
    <row r="346" spans="1:4" ht="15">
      <c r="A346" s="11"/>
      <c r="B346" s="11"/>
      <c r="C346" s="11"/>
      <c r="D346" s="11"/>
    </row>
    <row r="347" spans="1:4" ht="15">
      <c r="A347" s="11"/>
      <c r="B347" s="11"/>
      <c r="C347" s="11"/>
      <c r="D347" s="11"/>
    </row>
    <row r="348" spans="1:4" ht="15">
      <c r="A348" s="11"/>
      <c r="B348" s="11"/>
      <c r="C348" s="11"/>
      <c r="D348" s="11"/>
    </row>
    <row r="349" spans="1:4" ht="15">
      <c r="A349" s="11"/>
      <c r="B349" s="11"/>
      <c r="C349" s="11"/>
      <c r="D349" s="11"/>
    </row>
    <row r="350" spans="1:4" ht="15">
      <c r="A350" s="11"/>
      <c r="B350" s="11"/>
      <c r="C350" s="11"/>
      <c r="D350" s="11"/>
    </row>
    <row r="351" spans="1:4" ht="15">
      <c r="A351" s="11"/>
      <c r="B351" s="11"/>
      <c r="C351" s="11"/>
      <c r="D351" s="11"/>
    </row>
    <row r="352" spans="1:4" ht="15">
      <c r="A352" s="11"/>
      <c r="B352" s="11"/>
      <c r="C352" s="11"/>
      <c r="D352" s="11"/>
    </row>
    <row r="353" spans="1:4" ht="15">
      <c r="A353" s="11"/>
      <c r="B353" s="11"/>
      <c r="C353" s="11"/>
      <c r="D353" s="11"/>
    </row>
    <row r="354" spans="1:4" ht="15">
      <c r="A354" s="11"/>
      <c r="B354" s="11"/>
      <c r="C354" s="11"/>
      <c r="D354" s="11"/>
    </row>
    <row r="355" spans="1:4" ht="15">
      <c r="A355" s="11"/>
      <c r="B355" s="11"/>
      <c r="C355" s="11"/>
      <c r="D355" s="11"/>
    </row>
    <row r="356" spans="1:4" ht="15">
      <c r="A356" s="11"/>
      <c r="B356" s="11"/>
      <c r="C356" s="11"/>
      <c r="D356" s="11"/>
    </row>
    <row r="357" spans="1:4" ht="15">
      <c r="A357" s="11"/>
      <c r="B357" s="11"/>
      <c r="C357" s="11"/>
      <c r="D357" s="11"/>
    </row>
    <row r="358" spans="1:4" ht="15">
      <c r="A358" s="11"/>
      <c r="B358" s="11"/>
      <c r="C358" s="11"/>
      <c r="D358" s="11"/>
    </row>
    <row r="359" spans="1:4" ht="15">
      <c r="A359" s="11"/>
      <c r="B359" s="11"/>
      <c r="C359" s="11"/>
      <c r="D359" s="11"/>
    </row>
    <row r="360" spans="1:4" ht="15">
      <c r="A360" s="11"/>
      <c r="B360" s="11"/>
      <c r="C360" s="11"/>
      <c r="D360" s="11"/>
    </row>
    <row r="361" spans="1:4" ht="15">
      <c r="A361" s="11"/>
      <c r="B361" s="11"/>
      <c r="C361" s="11"/>
      <c r="D361" s="11"/>
    </row>
    <row r="362" spans="1:4" ht="15">
      <c r="A362" s="11"/>
      <c r="B362" s="11"/>
      <c r="C362" s="11"/>
      <c r="D362" s="11"/>
    </row>
    <row r="363" spans="1:4" ht="15">
      <c r="A363" s="11"/>
      <c r="B363" s="11"/>
      <c r="C363" s="11"/>
      <c r="D363" s="11"/>
    </row>
    <row r="364" spans="1:4" ht="15">
      <c r="A364" s="11"/>
      <c r="B364" s="11"/>
      <c r="C364" s="11"/>
      <c r="D364" s="11"/>
    </row>
    <row r="365" spans="1:4" ht="15">
      <c r="A365" s="11"/>
      <c r="B365" s="11"/>
      <c r="C365" s="11"/>
      <c r="D365" s="11"/>
    </row>
    <row r="366" spans="1:4" ht="15">
      <c r="A366" s="11"/>
      <c r="B366" s="11"/>
      <c r="C366" s="11"/>
      <c r="D366" s="11"/>
    </row>
    <row r="367" spans="1:4" ht="15">
      <c r="A367" s="11"/>
      <c r="B367" s="11"/>
      <c r="C367" s="11"/>
      <c r="D367" s="11"/>
    </row>
    <row r="368" spans="1:4" ht="15">
      <c r="A368" s="11"/>
      <c r="B368" s="11"/>
      <c r="C368" s="11"/>
      <c r="D368" s="11"/>
    </row>
    <row r="369" spans="1:4" ht="15">
      <c r="A369" s="11"/>
      <c r="B369" s="11"/>
      <c r="C369" s="11"/>
      <c r="D369" s="11"/>
    </row>
    <row r="370" spans="1:4" ht="15">
      <c r="A370" s="11"/>
      <c r="B370" s="11"/>
      <c r="C370" s="11"/>
      <c r="D370" s="11"/>
    </row>
    <row r="371" spans="1:4" ht="15">
      <c r="A371" s="11"/>
      <c r="B371" s="11"/>
      <c r="C371" s="11"/>
      <c r="D371" s="11"/>
    </row>
    <row r="372" spans="1:4" ht="15">
      <c r="A372" s="11"/>
      <c r="B372" s="11"/>
      <c r="C372" s="11"/>
      <c r="D372" s="11"/>
    </row>
    <row r="373" spans="1:4" ht="15">
      <c r="A373" s="11"/>
      <c r="B373" s="11"/>
      <c r="C373" s="11"/>
      <c r="D373" s="11"/>
    </row>
    <row r="374" spans="1:4" ht="15">
      <c r="A374" s="11"/>
      <c r="B374" s="11"/>
      <c r="C374" s="11"/>
      <c r="D374" s="11"/>
    </row>
    <row r="375" spans="1:4" ht="15">
      <c r="A375" s="11"/>
      <c r="B375" s="11"/>
      <c r="C375" s="11"/>
      <c r="D375" s="11"/>
    </row>
    <row r="376" spans="1:4" ht="15">
      <c r="A376" s="11"/>
      <c r="B376" s="11"/>
      <c r="C376" s="11"/>
      <c r="D376" s="11"/>
    </row>
    <row r="377" spans="1:4" ht="15">
      <c r="A377" s="11"/>
      <c r="B377" s="11"/>
      <c r="C377" s="11"/>
      <c r="D377" s="11"/>
    </row>
    <row r="378" spans="1:4" ht="15">
      <c r="A378" s="11"/>
      <c r="B378" s="11"/>
      <c r="C378" s="11"/>
      <c r="D378" s="11"/>
    </row>
    <row r="379" spans="1:4" ht="15">
      <c r="A379" s="11"/>
      <c r="B379" s="11"/>
      <c r="C379" s="11"/>
      <c r="D379" s="11"/>
    </row>
    <row r="380" spans="1:4" ht="15">
      <c r="A380" s="11"/>
      <c r="B380" s="11"/>
      <c r="C380" s="11"/>
      <c r="D380" s="11"/>
    </row>
    <row r="381" spans="1:4" ht="15">
      <c r="A381" s="11"/>
      <c r="B381" s="11"/>
      <c r="C381" s="11"/>
      <c r="D381" s="11"/>
    </row>
    <row r="382" spans="1:4" ht="15">
      <c r="A382" s="11"/>
      <c r="B382" s="11"/>
      <c r="C382" s="11"/>
      <c r="D382" s="11"/>
    </row>
    <row r="383" spans="1:4" ht="15">
      <c r="A383" s="11"/>
      <c r="B383" s="11"/>
      <c r="C383" s="11"/>
      <c r="D383" s="11"/>
    </row>
    <row r="384" spans="1:4" ht="15">
      <c r="A384" s="11"/>
      <c r="B384" s="11"/>
      <c r="C384" s="11"/>
      <c r="D384" s="11"/>
    </row>
    <row r="385" spans="1:4" ht="15">
      <c r="A385" s="11"/>
      <c r="B385" s="11"/>
      <c r="C385" s="11"/>
      <c r="D385" s="11"/>
    </row>
    <row r="386" spans="1:4" ht="15">
      <c r="A386" s="11"/>
      <c r="B386" s="11"/>
      <c r="C386" s="11"/>
      <c r="D386" s="11"/>
    </row>
    <row r="387" spans="1:4" ht="15">
      <c r="A387" s="11"/>
      <c r="B387" s="11"/>
      <c r="C387" s="11"/>
      <c r="D387" s="11"/>
    </row>
    <row r="388" spans="1:4" ht="15">
      <c r="A388" s="11"/>
      <c r="B388" s="11"/>
      <c r="C388" s="11"/>
      <c r="D388" s="11"/>
    </row>
    <row r="389" spans="1:4" ht="15">
      <c r="A389" s="11"/>
      <c r="B389" s="11"/>
      <c r="C389" s="11"/>
      <c r="D389" s="11"/>
    </row>
    <row r="390" spans="1:4" ht="15">
      <c r="A390" s="11"/>
      <c r="B390" s="11"/>
      <c r="C390" s="11"/>
      <c r="D390" s="11"/>
    </row>
    <row r="391" spans="1:4" ht="15">
      <c r="A391" s="11"/>
      <c r="B391" s="11"/>
      <c r="C391" s="11"/>
      <c r="D391" s="11"/>
    </row>
    <row r="392" spans="1:4" ht="15">
      <c r="A392" s="11"/>
      <c r="B392" s="11"/>
      <c r="C392" s="11"/>
      <c r="D392" s="11"/>
    </row>
    <row r="393" spans="1:4" ht="15">
      <c r="A393" s="11"/>
      <c r="B393" s="11"/>
      <c r="C393" s="11"/>
      <c r="D393" s="11"/>
    </row>
    <row r="394" spans="1:4" ht="15">
      <c r="A394" s="11"/>
      <c r="B394" s="11"/>
      <c r="C394" s="11"/>
      <c r="D394" s="11"/>
    </row>
    <row r="395" spans="1:4" ht="15">
      <c r="A395" s="11"/>
      <c r="B395" s="11"/>
      <c r="C395" s="11"/>
      <c r="D395" s="11"/>
    </row>
    <row r="396" spans="1:4" ht="15">
      <c r="A396" s="11"/>
      <c r="B396" s="11"/>
      <c r="C396" s="11"/>
      <c r="D396" s="11"/>
    </row>
    <row r="397" spans="1:4" ht="15">
      <c r="A397" s="11"/>
      <c r="B397" s="11"/>
      <c r="C397" s="11"/>
      <c r="D397" s="11"/>
    </row>
    <row r="398" spans="1:4" ht="15">
      <c r="A398" s="11"/>
      <c r="B398" s="11"/>
      <c r="C398" s="11"/>
      <c r="D398" s="11"/>
    </row>
    <row r="399" spans="1:4" ht="15">
      <c r="A399" s="11"/>
      <c r="B399" s="11"/>
      <c r="C399" s="11"/>
      <c r="D399" s="11"/>
    </row>
    <row r="400" spans="1:4" ht="15">
      <c r="A400" s="11"/>
      <c r="B400" s="11"/>
      <c r="C400" s="11"/>
      <c r="D400" s="11"/>
    </row>
    <row r="401" spans="1:4" ht="15">
      <c r="A401" s="11"/>
      <c r="B401" s="11"/>
      <c r="C401" s="11"/>
      <c r="D401" s="11"/>
    </row>
    <row r="402" spans="1:4" ht="15">
      <c r="A402" s="11"/>
      <c r="B402" s="11"/>
      <c r="C402" s="11"/>
      <c r="D402" s="11"/>
    </row>
    <row r="403" spans="1:4" ht="15">
      <c r="A403" s="11"/>
      <c r="B403" s="11"/>
      <c r="C403" s="11"/>
      <c r="D403" s="11"/>
    </row>
    <row r="404" spans="1:4" ht="15">
      <c r="A404" s="11"/>
      <c r="B404" s="11"/>
      <c r="C404" s="11"/>
      <c r="D404" s="11"/>
    </row>
    <row r="405" spans="1:4" ht="15">
      <c r="A405" s="11"/>
      <c r="B405" s="11"/>
      <c r="C405" s="11"/>
      <c r="D405" s="11"/>
    </row>
    <row r="406" spans="1:4" ht="15">
      <c r="A406" s="11"/>
      <c r="B406" s="11"/>
      <c r="C406" s="11"/>
      <c r="D406" s="11"/>
    </row>
    <row r="407" spans="1:4" ht="15">
      <c r="A407" s="11"/>
      <c r="B407" s="11"/>
      <c r="C407" s="11"/>
      <c r="D407" s="11"/>
    </row>
    <row r="408" spans="1:4" ht="15">
      <c r="A408" s="11"/>
      <c r="B408" s="11"/>
      <c r="C408" s="11"/>
      <c r="D408" s="11"/>
    </row>
    <row r="409" spans="1:4" ht="15">
      <c r="A409" s="11"/>
      <c r="B409" s="11"/>
      <c r="C409" s="11"/>
      <c r="D409" s="11"/>
    </row>
    <row r="410" spans="1:4" ht="15">
      <c r="A410" s="11"/>
      <c r="B410" s="11"/>
      <c r="C410" s="11"/>
      <c r="D410" s="11"/>
    </row>
    <row r="411" spans="1:4" ht="15">
      <c r="A411" s="11"/>
      <c r="B411" s="11"/>
      <c r="C411" s="11"/>
      <c r="D411" s="11"/>
    </row>
    <row r="412" spans="1:4" ht="15">
      <c r="A412" s="11"/>
      <c r="B412" s="11"/>
      <c r="C412" s="11"/>
      <c r="D412" s="11"/>
    </row>
    <row r="413" spans="1:4" ht="15">
      <c r="A413" s="11"/>
      <c r="B413" s="11"/>
      <c r="C413" s="11"/>
      <c r="D413" s="11"/>
    </row>
    <row r="414" spans="1:4" ht="15">
      <c r="A414" s="11"/>
      <c r="B414" s="11"/>
      <c r="C414" s="11"/>
      <c r="D414" s="11"/>
    </row>
    <row r="415" spans="1:4" ht="15">
      <c r="A415" s="11"/>
      <c r="B415" s="11"/>
      <c r="C415" s="11"/>
      <c r="D415" s="11"/>
    </row>
    <row r="416" spans="1:4" ht="15">
      <c r="A416" s="11"/>
      <c r="B416" s="11"/>
      <c r="C416" s="11"/>
      <c r="D416" s="11"/>
    </row>
    <row r="417" spans="1:4" ht="15">
      <c r="A417" s="11"/>
      <c r="B417" s="11"/>
      <c r="C417" s="11"/>
      <c r="D417" s="11"/>
    </row>
    <row r="418" spans="1:4" ht="15">
      <c r="A418" s="11"/>
      <c r="B418" s="11"/>
      <c r="C418" s="11"/>
      <c r="D418" s="11"/>
    </row>
    <row r="419" spans="1:4" ht="15">
      <c r="A419" s="11"/>
      <c r="B419" s="11"/>
      <c r="C419" s="11"/>
      <c r="D419" s="11"/>
    </row>
    <row r="420" spans="1:4" ht="15">
      <c r="A420" s="11"/>
      <c r="B420" s="11"/>
      <c r="C420" s="11"/>
      <c r="D420" s="11"/>
    </row>
    <row r="421" spans="1:4" ht="15">
      <c r="A421" s="11"/>
      <c r="B421" s="11"/>
      <c r="C421" s="11"/>
      <c r="D421" s="11"/>
    </row>
    <row r="422" spans="1:4" ht="15">
      <c r="A422" s="11"/>
      <c r="B422" s="11"/>
      <c r="C422" s="11"/>
      <c r="D422" s="11"/>
    </row>
    <row r="423" spans="1:4" ht="15">
      <c r="A423" s="11"/>
      <c r="B423" s="11"/>
      <c r="C423" s="11"/>
      <c r="D423" s="11"/>
    </row>
    <row r="424" spans="1:4" ht="15">
      <c r="A424" s="11"/>
      <c r="B424" s="11"/>
      <c r="C424" s="11"/>
      <c r="D424" s="11"/>
    </row>
    <row r="425" spans="1:4" ht="15">
      <c r="A425" s="11"/>
      <c r="B425" s="11"/>
      <c r="C425" s="11"/>
      <c r="D425" s="11"/>
    </row>
    <row r="426" spans="1:4" ht="15">
      <c r="A426" s="11"/>
      <c r="B426" s="11"/>
      <c r="C426" s="11"/>
      <c r="D426" s="11"/>
    </row>
    <row r="427" spans="1:4" ht="15">
      <c r="A427" s="11"/>
      <c r="B427" s="11"/>
      <c r="C427" s="11"/>
      <c r="D427" s="11"/>
    </row>
    <row r="428" spans="1:4" ht="15">
      <c r="A428" s="11"/>
      <c r="B428" s="11"/>
      <c r="C428" s="11"/>
      <c r="D428" s="11"/>
    </row>
    <row r="429" spans="1:4" ht="15">
      <c r="A429" s="11"/>
      <c r="B429" s="11"/>
      <c r="C429" s="11"/>
      <c r="D429" s="11"/>
    </row>
    <row r="430" spans="1:4" ht="15">
      <c r="A430" s="11"/>
      <c r="B430" s="11"/>
      <c r="C430" s="11"/>
      <c r="D430" s="11"/>
    </row>
    <row r="431" spans="1:4" ht="15">
      <c r="A431" s="11"/>
      <c r="B431" s="11"/>
      <c r="C431" s="11"/>
      <c r="D431" s="11"/>
    </row>
    <row r="432" spans="1:4" ht="15">
      <c r="A432" s="11"/>
      <c r="B432" s="11"/>
      <c r="C432" s="11"/>
      <c r="D432" s="11"/>
    </row>
    <row r="433" spans="1:4" ht="15">
      <c r="A433" s="11"/>
      <c r="B433" s="11"/>
      <c r="C433" s="11"/>
      <c r="D433" s="11"/>
    </row>
    <row r="434" spans="1:4" ht="15">
      <c r="A434" s="11"/>
      <c r="B434" s="11"/>
      <c r="C434" s="11"/>
      <c r="D434" s="11"/>
    </row>
    <row r="435" spans="1:4" ht="15">
      <c r="A435" s="11"/>
      <c r="B435" s="11"/>
      <c r="C435" s="11"/>
      <c r="D435" s="11"/>
    </row>
    <row r="436" spans="1:4" ht="15">
      <c r="A436" s="11"/>
      <c r="B436" s="11"/>
      <c r="C436" s="11"/>
      <c r="D436" s="11"/>
    </row>
    <row r="437" spans="1:4" ht="15">
      <c r="A437" s="11"/>
      <c r="B437" s="11"/>
      <c r="C437" s="11"/>
      <c r="D437" s="11"/>
    </row>
    <row r="438" spans="1:4" ht="15">
      <c r="A438" s="11"/>
      <c r="B438" s="11"/>
      <c r="C438" s="11"/>
      <c r="D438" s="11"/>
    </row>
    <row r="439" spans="1:4" ht="15">
      <c r="A439" s="11"/>
      <c r="B439" s="11"/>
      <c r="C439" s="11"/>
      <c r="D439" s="11"/>
    </row>
    <row r="440" spans="1:4" ht="15">
      <c r="A440" s="11"/>
      <c r="B440" s="11"/>
      <c r="C440" s="11"/>
      <c r="D440" s="11"/>
    </row>
    <row r="441" spans="1:4" ht="15">
      <c r="A441" s="11"/>
      <c r="B441" s="11"/>
      <c r="C441" s="11"/>
      <c r="D441" s="11"/>
    </row>
    <row r="442" spans="1:4" ht="15">
      <c r="A442" s="11"/>
      <c r="B442" s="11"/>
      <c r="C442" s="11"/>
      <c r="D442" s="11"/>
    </row>
    <row r="443" spans="1:4" ht="15">
      <c r="A443" s="11"/>
      <c r="B443" s="11"/>
      <c r="C443" s="11"/>
      <c r="D443" s="11"/>
    </row>
    <row r="444" spans="1:4" ht="15">
      <c r="A444" s="11"/>
      <c r="B444" s="11"/>
      <c r="C444" s="11"/>
      <c r="D444" s="11"/>
    </row>
    <row r="445" spans="1:4" ht="15">
      <c r="A445" s="11"/>
      <c r="B445" s="11"/>
      <c r="C445" s="11"/>
      <c r="D445" s="11"/>
    </row>
    <row r="446" spans="1:4" ht="15">
      <c r="A446" s="11"/>
      <c r="B446" s="11"/>
      <c r="C446" s="11"/>
      <c r="D446" s="11"/>
    </row>
    <row r="447" spans="1:4" ht="15">
      <c r="A447" s="11"/>
      <c r="B447" s="11"/>
      <c r="C447" s="11"/>
      <c r="D447" s="11"/>
    </row>
    <row r="448" spans="1:4" ht="15">
      <c r="A448" s="11"/>
      <c r="B448" s="11"/>
      <c r="C448" s="11"/>
      <c r="D448" s="11"/>
    </row>
    <row r="449" spans="1:4" ht="15">
      <c r="A449" s="11"/>
      <c r="B449" s="11"/>
      <c r="C449" s="11"/>
      <c r="D449" s="11"/>
    </row>
    <row r="450" spans="1:4" ht="15">
      <c r="A450" s="11"/>
      <c r="B450" s="11"/>
      <c r="C450" s="11"/>
      <c r="D450" s="11"/>
    </row>
    <row r="451" spans="1:4" ht="15">
      <c r="A451" s="11"/>
      <c r="B451" s="11"/>
      <c r="C451" s="11"/>
      <c r="D451" s="11"/>
    </row>
    <row r="452" spans="1:4" ht="15">
      <c r="A452" s="11"/>
      <c r="B452" s="11"/>
      <c r="C452" s="11"/>
      <c r="D452" s="11"/>
    </row>
    <row r="453" spans="1:4" ht="15">
      <c r="A453" s="11"/>
      <c r="B453" s="11"/>
      <c r="C453" s="11"/>
      <c r="D453" s="11"/>
    </row>
    <row r="454" spans="1:4" ht="15">
      <c r="A454" s="11"/>
      <c r="B454" s="11"/>
      <c r="C454" s="11"/>
      <c r="D454" s="11"/>
    </row>
    <row r="455" spans="1:4" ht="15">
      <c r="A455" s="11"/>
      <c r="B455" s="11"/>
      <c r="C455" s="11"/>
      <c r="D455" s="11"/>
    </row>
    <row r="456" spans="1:4" ht="15">
      <c r="A456" s="11"/>
      <c r="B456" s="11"/>
      <c r="C456" s="11"/>
      <c r="D456" s="11"/>
    </row>
    <row r="457" spans="1:4" ht="15">
      <c r="A457" s="11"/>
      <c r="B457" s="11"/>
      <c r="C457" s="11"/>
      <c r="D457" s="11"/>
    </row>
    <row r="458" spans="1:4" ht="15">
      <c r="A458" s="11"/>
      <c r="B458" s="11"/>
      <c r="C458" s="11"/>
      <c r="D458" s="11"/>
    </row>
    <row r="459" spans="1:4" ht="15">
      <c r="A459" s="11"/>
      <c r="B459" s="11"/>
      <c r="C459" s="11"/>
      <c r="D459" s="11"/>
    </row>
    <row r="460" spans="1:4" ht="15">
      <c r="A460" s="11"/>
      <c r="B460" s="11"/>
      <c r="C460" s="11"/>
      <c r="D460" s="11"/>
    </row>
    <row r="461" spans="1:4" ht="15">
      <c r="A461" s="11"/>
      <c r="B461" s="11"/>
      <c r="C461" s="11"/>
      <c r="D461" s="11"/>
    </row>
    <row r="462" spans="1:4" ht="15">
      <c r="A462" s="11"/>
      <c r="B462" s="11"/>
      <c r="C462" s="11"/>
      <c r="D462" s="11"/>
    </row>
    <row r="463" spans="1:4" ht="15">
      <c r="A463" s="11"/>
      <c r="B463" s="11"/>
      <c r="C463" s="11"/>
      <c r="D463" s="11"/>
    </row>
    <row r="464" spans="1:4" ht="15">
      <c r="A464" s="11"/>
      <c r="B464" s="11"/>
      <c r="C464" s="11"/>
      <c r="D464" s="11"/>
    </row>
    <row r="465" spans="1:4" ht="15">
      <c r="A465" s="11"/>
      <c r="B465" s="11"/>
      <c r="C465" s="11"/>
      <c r="D465" s="11"/>
    </row>
    <row r="466" spans="1:4" ht="15">
      <c r="A466" s="11"/>
      <c r="B466" s="11"/>
      <c r="C466" s="11"/>
      <c r="D466" s="11"/>
    </row>
    <row r="467" spans="1:4" ht="15">
      <c r="A467" s="11"/>
      <c r="B467" s="11"/>
      <c r="C467" s="11"/>
      <c r="D467" s="11"/>
    </row>
    <row r="468" spans="1:4" ht="15">
      <c r="A468" s="11"/>
      <c r="B468" s="11"/>
      <c r="C468" s="11"/>
      <c r="D468" s="11"/>
    </row>
    <row r="469" spans="1:4" ht="15">
      <c r="A469" s="11"/>
      <c r="B469" s="11"/>
      <c r="C469" s="11"/>
      <c r="D469" s="11"/>
    </row>
    <row r="470" spans="1:4" ht="15">
      <c r="A470" s="11"/>
      <c r="B470" s="11"/>
      <c r="C470" s="11"/>
      <c r="D470" s="11"/>
    </row>
    <row r="471" spans="1:4" ht="15">
      <c r="A471" s="11"/>
      <c r="B471" s="11"/>
      <c r="C471" s="11"/>
      <c r="D471" s="11"/>
    </row>
    <row r="472" spans="1:4" ht="15">
      <c r="A472" s="11"/>
      <c r="B472" s="11"/>
      <c r="C472" s="11"/>
      <c r="D472" s="11"/>
    </row>
    <row r="473" spans="1:4" ht="15">
      <c r="A473" s="11"/>
      <c r="B473" s="11"/>
      <c r="C473" s="11"/>
      <c r="D473" s="11"/>
    </row>
    <row r="474" spans="1:4" ht="15">
      <c r="A474" s="11"/>
      <c r="B474" s="11"/>
      <c r="C474" s="11"/>
      <c r="D474" s="11"/>
    </row>
    <row r="475" spans="1:4" ht="15">
      <c r="A475" s="11"/>
      <c r="B475" s="11"/>
      <c r="C475" s="11"/>
      <c r="D475" s="11"/>
    </row>
    <row r="476" spans="1:4" ht="15">
      <c r="A476" s="11"/>
      <c r="B476" s="11"/>
      <c r="C476" s="11"/>
      <c r="D476" s="11"/>
    </row>
    <row r="477" spans="1:4" ht="15">
      <c r="A477" s="11"/>
      <c r="B477" s="11"/>
      <c r="C477" s="11"/>
      <c r="D477" s="11"/>
    </row>
    <row r="478" spans="1:4" ht="15">
      <c r="A478" s="11"/>
      <c r="B478" s="11"/>
      <c r="C478" s="11"/>
      <c r="D478" s="11"/>
    </row>
    <row r="479" spans="1:4" ht="15">
      <c r="A479" s="11"/>
      <c r="B479" s="11"/>
      <c r="C479" s="11"/>
      <c r="D479" s="11"/>
    </row>
    <row r="480" spans="1:4" ht="15">
      <c r="A480" s="11"/>
      <c r="B480" s="11"/>
      <c r="C480" s="11"/>
      <c r="D480" s="11"/>
    </row>
    <row r="481" spans="1:4" ht="15">
      <c r="A481" s="11"/>
      <c r="B481" s="11"/>
      <c r="C481" s="11"/>
      <c r="D481" s="11"/>
    </row>
    <row r="482" spans="1:4" ht="15">
      <c r="A482" s="11"/>
      <c r="B482" s="11"/>
      <c r="C482" s="11"/>
      <c r="D482" s="11"/>
    </row>
    <row r="483" spans="1:4" ht="15">
      <c r="A483" s="11"/>
      <c r="B483" s="11"/>
      <c r="C483" s="11"/>
      <c r="D483" s="11"/>
    </row>
    <row r="484" spans="1:4" ht="15">
      <c r="A484" s="11"/>
      <c r="B484" s="11"/>
      <c r="C484" s="11"/>
      <c r="D484" s="11"/>
    </row>
    <row r="485" spans="1:4" ht="15">
      <c r="A485" s="11"/>
      <c r="B485" s="11"/>
      <c r="C485" s="11"/>
      <c r="D485" s="11"/>
    </row>
    <row r="486" spans="1:4" ht="15">
      <c r="A486" s="11"/>
      <c r="B486" s="11"/>
      <c r="C486" s="11"/>
      <c r="D486" s="11"/>
    </row>
    <row r="487" spans="1:4" ht="15">
      <c r="A487" s="11"/>
      <c r="B487" s="11"/>
      <c r="C487" s="11"/>
      <c r="D487" s="11"/>
    </row>
    <row r="488" spans="1:4" ht="15">
      <c r="A488" s="11"/>
      <c r="B488" s="11"/>
      <c r="C488" s="11"/>
      <c r="D488" s="11"/>
    </row>
    <row r="489" spans="1:4" ht="15">
      <c r="A489" s="11"/>
      <c r="B489" s="11"/>
      <c r="C489" s="11"/>
      <c r="D489" s="11"/>
    </row>
    <row r="490" spans="1:4" ht="15">
      <c r="A490" s="11"/>
      <c r="B490" s="11"/>
      <c r="C490" s="11"/>
      <c r="D490" s="11"/>
    </row>
    <row r="491" spans="1:4" ht="15">
      <c r="A491" s="11"/>
      <c r="B491" s="11"/>
      <c r="C491" s="11"/>
      <c r="D491" s="11"/>
    </row>
    <row r="492" spans="1:4" ht="15">
      <c r="A492" s="11"/>
      <c r="B492" s="11"/>
      <c r="C492" s="11"/>
      <c r="D492" s="11"/>
    </row>
    <row r="493" spans="1:4" ht="15">
      <c r="A493" s="11"/>
      <c r="B493" s="11"/>
      <c r="C493" s="11"/>
      <c r="D493" s="11"/>
    </row>
    <row r="494" spans="1:4" ht="15">
      <c r="A494" s="11"/>
      <c r="B494" s="11"/>
      <c r="C494" s="11"/>
      <c r="D494" s="11"/>
    </row>
    <row r="495" spans="1:4" ht="15">
      <c r="A495" s="11"/>
      <c r="B495" s="11"/>
      <c r="C495" s="11"/>
      <c r="D495" s="11"/>
    </row>
    <row r="496" spans="1:4" ht="15">
      <c r="A496" s="11"/>
      <c r="B496" s="11"/>
      <c r="C496" s="11"/>
      <c r="D496" s="11"/>
    </row>
    <row r="497" spans="1:4" ht="15">
      <c r="A497" s="11"/>
      <c r="B497" s="11"/>
      <c r="C497" s="11"/>
      <c r="D497" s="11"/>
    </row>
    <row r="498" spans="1:4" ht="15">
      <c r="A498" s="11"/>
      <c r="B498" s="11"/>
      <c r="C498" s="11"/>
      <c r="D498" s="11"/>
    </row>
    <row r="499" spans="1:4" ht="15">
      <c r="A499" s="11"/>
      <c r="B499" s="11"/>
      <c r="C499" s="11"/>
      <c r="D499" s="11"/>
    </row>
    <row r="500" spans="1:4" ht="15">
      <c r="A500" s="11"/>
      <c r="B500" s="11"/>
      <c r="C500" s="11"/>
      <c r="D500" s="11"/>
    </row>
    <row r="501" spans="1:4" ht="15">
      <c r="A501" s="11"/>
      <c r="B501" s="11"/>
      <c r="C501" s="11"/>
      <c r="D501" s="11"/>
    </row>
    <row r="502" spans="1:4" ht="15">
      <c r="A502" s="11"/>
      <c r="B502" s="11"/>
      <c r="C502" s="11"/>
      <c r="D502" s="11"/>
    </row>
    <row r="503" spans="1:4" ht="15">
      <c r="A503" s="11"/>
      <c r="B503" s="11"/>
      <c r="C503" s="11"/>
      <c r="D503" s="11"/>
    </row>
    <row r="504" spans="1:4" ht="15">
      <c r="A504" s="11"/>
      <c r="B504" s="11"/>
      <c r="C504" s="11"/>
      <c r="D504" s="11"/>
    </row>
    <row r="505" spans="1:4" ht="15">
      <c r="A505" s="11"/>
      <c r="B505" s="11"/>
      <c r="C505" s="11"/>
      <c r="D505" s="11"/>
    </row>
    <row r="506" spans="1:4" ht="15">
      <c r="A506" s="11"/>
      <c r="B506" s="11"/>
      <c r="C506" s="11"/>
      <c r="D506" s="11"/>
    </row>
    <row r="507" spans="1:4" ht="15">
      <c r="A507" s="11"/>
      <c r="B507" s="11"/>
      <c r="C507" s="11"/>
      <c r="D507" s="11"/>
    </row>
    <row r="508" spans="1:4" ht="15">
      <c r="A508" s="11"/>
      <c r="B508" s="11"/>
      <c r="C508" s="11"/>
      <c r="D508" s="11"/>
    </row>
    <row r="509" spans="1:4" ht="15">
      <c r="A509" s="11"/>
      <c r="B509" s="11"/>
      <c r="C509" s="11"/>
      <c r="D509" s="11"/>
    </row>
    <row r="510" spans="1:4" ht="15">
      <c r="A510" s="11"/>
      <c r="B510" s="11"/>
      <c r="C510" s="11"/>
      <c r="D510" s="11"/>
    </row>
    <row r="511" spans="1:4" ht="15">
      <c r="A511" s="11"/>
      <c r="B511" s="11"/>
      <c r="C511" s="11"/>
      <c r="D511" s="11"/>
    </row>
    <row r="512" spans="1:4" ht="15">
      <c r="A512" s="11"/>
      <c r="B512" s="11"/>
      <c r="C512" s="11"/>
      <c r="D512" s="11"/>
    </row>
    <row r="513" spans="1:4" ht="15">
      <c r="A513" s="11"/>
      <c r="B513" s="11"/>
      <c r="C513" s="11"/>
      <c r="D513" s="11"/>
    </row>
    <row r="514" spans="1:4" ht="15">
      <c r="A514" s="11"/>
      <c r="B514" s="11"/>
      <c r="C514" s="11"/>
      <c r="D514" s="11"/>
    </row>
    <row r="515" spans="1:4" ht="15">
      <c r="A515" s="11"/>
      <c r="B515" s="11"/>
      <c r="C515" s="11"/>
      <c r="D515" s="11"/>
    </row>
    <row r="516" spans="1:4" ht="15">
      <c r="A516" s="11"/>
      <c r="B516" s="11"/>
      <c r="C516" s="11"/>
      <c r="D516" s="11"/>
    </row>
    <row r="517" spans="1:4" ht="15">
      <c r="A517" s="11"/>
      <c r="B517" s="11"/>
      <c r="C517" s="11"/>
      <c r="D517" s="11"/>
    </row>
    <row r="518" spans="1:4" ht="15">
      <c r="A518" s="11"/>
      <c r="B518" s="11"/>
      <c r="C518" s="11"/>
      <c r="D518" s="11"/>
    </row>
    <row r="519" spans="1:4" ht="15">
      <c r="A519" s="11"/>
      <c r="B519" s="11"/>
      <c r="C519" s="11"/>
      <c r="D519" s="11"/>
    </row>
    <row r="520" spans="1:4" ht="15">
      <c r="A520" s="11"/>
      <c r="B520" s="11"/>
      <c r="C520" s="11"/>
      <c r="D520" s="11"/>
    </row>
    <row r="521" spans="1:4" ht="15">
      <c r="A521" s="11"/>
      <c r="B521" s="11"/>
      <c r="C521" s="11"/>
      <c r="D521" s="11"/>
    </row>
    <row r="522" spans="1:4" ht="15">
      <c r="A522" s="11"/>
      <c r="B522" s="11"/>
      <c r="C522" s="11"/>
      <c r="D522" s="11"/>
    </row>
    <row r="523" spans="1:4" ht="15">
      <c r="A523" s="11"/>
      <c r="B523" s="11"/>
      <c r="C523" s="11"/>
      <c r="D523" s="11"/>
    </row>
    <row r="524" spans="1:4" ht="15">
      <c r="A524" s="11"/>
      <c r="B524" s="11"/>
      <c r="C524" s="11"/>
      <c r="D524" s="11"/>
    </row>
    <row r="525" spans="1:4" ht="15">
      <c r="A525" s="11"/>
      <c r="B525" s="11"/>
      <c r="C525" s="11"/>
      <c r="D525" s="11"/>
    </row>
    <row r="526" spans="1:4" ht="15">
      <c r="A526" s="11"/>
      <c r="B526" s="11"/>
      <c r="C526" s="11"/>
      <c r="D526" s="11"/>
    </row>
    <row r="527" spans="1:4" ht="15">
      <c r="A527" s="11"/>
      <c r="B527" s="11"/>
      <c r="C527" s="11"/>
      <c r="D527" s="11"/>
    </row>
    <row r="528" spans="1:4" ht="15">
      <c r="A528" s="11"/>
      <c r="B528" s="11"/>
      <c r="C528" s="11"/>
      <c r="D528" s="11"/>
    </row>
    <row r="529" spans="1:4" ht="15">
      <c r="A529" s="11"/>
      <c r="B529" s="11"/>
      <c r="C529" s="11"/>
      <c r="D529" s="11"/>
    </row>
    <row r="530" spans="1:4" ht="15">
      <c r="A530" s="11"/>
      <c r="B530" s="11"/>
      <c r="C530" s="11"/>
      <c r="D530" s="11"/>
    </row>
    <row r="531" spans="1:4" ht="15">
      <c r="A531" s="11"/>
      <c r="B531" s="11"/>
      <c r="C531" s="11"/>
      <c r="D531" s="11"/>
    </row>
    <row r="532" spans="1:4" ht="15">
      <c r="A532" s="11"/>
      <c r="B532" s="11"/>
      <c r="C532" s="11"/>
      <c r="D532" s="11"/>
    </row>
    <row r="533" spans="1:4" ht="15">
      <c r="A533" s="11"/>
      <c r="B533" s="11"/>
      <c r="C533" s="11"/>
      <c r="D533" s="11"/>
    </row>
    <row r="534" spans="1:4" ht="15">
      <c r="A534" s="11"/>
      <c r="B534" s="11"/>
      <c r="C534" s="11"/>
      <c r="D534" s="11"/>
    </row>
    <row r="535" spans="1:4" ht="15">
      <c r="A535" s="11"/>
      <c r="B535" s="11"/>
      <c r="C535" s="11"/>
      <c r="D535" s="11"/>
    </row>
    <row r="536" spans="1:4" ht="15">
      <c r="A536" s="11"/>
      <c r="B536" s="11"/>
      <c r="C536" s="11"/>
      <c r="D536" s="11"/>
    </row>
    <row r="537" spans="1:4" ht="15">
      <c r="A537" s="11"/>
      <c r="B537" s="11"/>
      <c r="C537" s="11"/>
      <c r="D537" s="11"/>
    </row>
    <row r="538" spans="1:4" ht="15">
      <c r="A538" s="11"/>
      <c r="B538" s="11"/>
      <c r="C538" s="11"/>
      <c r="D538" s="11"/>
    </row>
    <row r="539" spans="1:4" ht="15">
      <c r="A539" s="11"/>
      <c r="B539" s="11"/>
      <c r="C539" s="11"/>
      <c r="D539" s="11"/>
    </row>
    <row r="540" spans="1:4" ht="15">
      <c r="A540" s="11"/>
      <c r="B540" s="11"/>
      <c r="C540" s="11"/>
      <c r="D540" s="11"/>
    </row>
    <row r="541" spans="1:4" ht="15">
      <c r="A541" s="11"/>
      <c r="B541" s="11"/>
      <c r="C541" s="11"/>
      <c r="D541" s="11"/>
    </row>
    <row r="542" spans="1:4" ht="15">
      <c r="A542" s="11"/>
      <c r="B542" s="11"/>
      <c r="C542" s="11"/>
      <c r="D542" s="11"/>
    </row>
    <row r="543" spans="1:4" ht="15">
      <c r="A543" s="11"/>
      <c r="B543" s="11"/>
      <c r="C543" s="11"/>
      <c r="D543" s="11"/>
    </row>
    <row r="544" spans="1:4" ht="15">
      <c r="A544" s="11"/>
      <c r="B544" s="11"/>
      <c r="C544" s="11"/>
      <c r="D544" s="11"/>
    </row>
    <row r="545" spans="1:4" ht="15">
      <c r="A545" s="11"/>
      <c r="B545" s="11"/>
      <c r="C545" s="11"/>
      <c r="D545" s="11"/>
    </row>
    <row r="546" spans="1:4" ht="15">
      <c r="A546" s="11"/>
      <c r="B546" s="11"/>
      <c r="C546" s="11"/>
      <c r="D546" s="11"/>
    </row>
    <row r="547" spans="1:4" ht="15">
      <c r="A547" s="11"/>
      <c r="B547" s="11"/>
      <c r="C547" s="11"/>
      <c r="D547" s="11"/>
    </row>
    <row r="548" spans="1:4" ht="15">
      <c r="A548" s="11"/>
      <c r="B548" s="11"/>
      <c r="C548" s="11"/>
      <c r="D548" s="11"/>
    </row>
    <row r="549" spans="1:4" ht="15">
      <c r="A549" s="11"/>
      <c r="B549" s="11"/>
      <c r="C549" s="11"/>
      <c r="D549" s="11"/>
    </row>
    <row r="550" spans="1:4" ht="15">
      <c r="A550" s="11"/>
      <c r="B550" s="11"/>
      <c r="C550" s="11"/>
      <c r="D550" s="11"/>
    </row>
    <row r="551" spans="1:4" ht="15">
      <c r="A551" s="11"/>
      <c r="B551" s="11"/>
      <c r="C551" s="11"/>
      <c r="D551" s="11"/>
    </row>
    <row r="552" spans="1:4" ht="15">
      <c r="A552" s="11"/>
      <c r="B552" s="11"/>
      <c r="C552" s="11"/>
      <c r="D552" s="11"/>
    </row>
    <row r="553" spans="1:4" ht="15">
      <c r="A553" s="11"/>
      <c r="B553" s="11"/>
      <c r="C553" s="11"/>
      <c r="D553" s="11"/>
    </row>
    <row r="554" spans="1:4" ht="15">
      <c r="A554" s="11"/>
      <c r="B554" s="11"/>
      <c r="C554" s="11"/>
      <c r="D554" s="11"/>
    </row>
    <row r="555" spans="1:4" ht="15">
      <c r="A555" s="11"/>
      <c r="B555" s="11"/>
      <c r="C555" s="11"/>
      <c r="D555" s="11"/>
    </row>
    <row r="556" spans="1:4" ht="15">
      <c r="A556" s="11"/>
      <c r="B556" s="11"/>
      <c r="C556" s="11"/>
      <c r="D556" s="11"/>
    </row>
    <row r="557" spans="1:4" ht="15">
      <c r="A557" s="11"/>
      <c r="B557" s="11"/>
      <c r="C557" s="11"/>
      <c r="D557" s="11"/>
    </row>
    <row r="558" spans="1:4" ht="15">
      <c r="A558" s="11"/>
      <c r="B558" s="11"/>
      <c r="C558" s="11"/>
      <c r="D558" s="11"/>
    </row>
    <row r="559" spans="1:4" ht="15">
      <c r="A559" s="11"/>
      <c r="B559" s="11"/>
      <c r="C559" s="11"/>
      <c r="D559" s="11"/>
    </row>
    <row r="560" spans="1:4" ht="15">
      <c r="A560" s="11"/>
      <c r="B560" s="11"/>
      <c r="C560" s="11"/>
      <c r="D560" s="11"/>
    </row>
    <row r="561" spans="1:4" ht="15">
      <c r="A561" s="11"/>
      <c r="B561" s="11"/>
      <c r="C561" s="11"/>
      <c r="D561" s="11"/>
    </row>
    <row r="562" spans="1:4" ht="15">
      <c r="A562" s="11"/>
      <c r="B562" s="11"/>
      <c r="C562" s="11"/>
      <c r="D562" s="11"/>
    </row>
    <row r="563" spans="1:4" ht="15">
      <c r="A563" s="11"/>
      <c r="B563" s="11"/>
      <c r="C563" s="11"/>
      <c r="D563" s="11"/>
    </row>
    <row r="564" spans="1:4" ht="15">
      <c r="A564" s="11"/>
      <c r="B564" s="11"/>
      <c r="C564" s="11"/>
      <c r="D564" s="11"/>
    </row>
    <row r="565" spans="1:4" ht="15">
      <c r="A565" s="11"/>
      <c r="B565" s="11"/>
      <c r="C565" s="11"/>
      <c r="D565" s="11"/>
    </row>
    <row r="566" spans="1:4" ht="15">
      <c r="A566" s="11"/>
      <c r="B566" s="11"/>
      <c r="C566" s="11"/>
      <c r="D566" s="11"/>
    </row>
    <row r="567" spans="1:4" ht="15">
      <c r="A567" s="11"/>
      <c r="B567" s="11"/>
      <c r="C567" s="11"/>
      <c r="D567" s="11"/>
    </row>
    <row r="568" spans="1:4" ht="15">
      <c r="A568" s="11"/>
      <c r="B568" s="11"/>
      <c r="C568" s="11"/>
      <c r="D568" s="11"/>
    </row>
    <row r="569" spans="1:4" ht="15">
      <c r="A569" s="11"/>
      <c r="B569" s="11"/>
      <c r="C569" s="11"/>
      <c r="D569" s="11"/>
    </row>
    <row r="570" spans="1:4" ht="15">
      <c r="A570" s="11"/>
      <c r="B570" s="11"/>
      <c r="C570" s="11"/>
      <c r="D570" s="11"/>
    </row>
    <row r="571" spans="1:4" ht="15">
      <c r="A571" s="11"/>
      <c r="B571" s="11"/>
      <c r="C571" s="11"/>
      <c r="D571" s="11"/>
    </row>
    <row r="572" spans="1:4" ht="15">
      <c r="A572" s="11"/>
      <c r="B572" s="11"/>
      <c r="C572" s="11"/>
      <c r="D572" s="11"/>
    </row>
    <row r="573" spans="1:4" ht="15">
      <c r="A573" s="11"/>
      <c r="B573" s="11"/>
      <c r="C573" s="11"/>
      <c r="D573" s="11"/>
    </row>
    <row r="574" spans="1:4" ht="15">
      <c r="A574" s="11"/>
      <c r="B574" s="11"/>
      <c r="C574" s="11"/>
      <c r="D574" s="11"/>
    </row>
    <row r="575" spans="1:4" ht="15">
      <c r="A575" s="11"/>
      <c r="B575" s="11"/>
      <c r="C575" s="11"/>
      <c r="D575" s="11"/>
    </row>
    <row r="576" spans="1:4" ht="15">
      <c r="A576" s="11"/>
      <c r="B576" s="11"/>
      <c r="C576" s="11"/>
      <c r="D576" s="11"/>
    </row>
    <row r="577" spans="1:4" ht="15">
      <c r="A577" s="11"/>
      <c r="B577" s="11"/>
      <c r="C577" s="11"/>
      <c r="D577" s="11"/>
    </row>
    <row r="578" spans="1:4" ht="15">
      <c r="A578" s="11"/>
      <c r="B578" s="11"/>
      <c r="C578" s="11"/>
      <c r="D578" s="11"/>
    </row>
    <row r="579" spans="1:4" ht="15">
      <c r="A579" s="11"/>
      <c r="B579" s="11"/>
      <c r="C579" s="11"/>
      <c r="D579" s="11"/>
    </row>
    <row r="580" spans="1:4" ht="15">
      <c r="A580" s="11"/>
      <c r="B580" s="11"/>
      <c r="C580" s="11"/>
      <c r="D580" s="11"/>
    </row>
    <row r="581" spans="1:4" ht="15">
      <c r="A581" s="11"/>
      <c r="B581" s="11"/>
      <c r="C581" s="11"/>
      <c r="D581" s="11"/>
    </row>
    <row r="582" spans="1:4" ht="15">
      <c r="A582" s="11"/>
      <c r="B582" s="11"/>
      <c r="C582" s="11"/>
      <c r="D582" s="11"/>
    </row>
    <row r="583" spans="1:4" ht="15">
      <c r="A583" s="11"/>
      <c r="B583" s="11"/>
      <c r="C583" s="11"/>
      <c r="D583" s="11"/>
    </row>
    <row r="584" spans="1:4" ht="15">
      <c r="A584" s="11"/>
      <c r="B584" s="11"/>
      <c r="C584" s="11"/>
      <c r="D584" s="11"/>
    </row>
    <row r="585" spans="1:4" ht="15">
      <c r="A585" s="11"/>
      <c r="B585" s="11"/>
      <c r="C585" s="11"/>
      <c r="D585" s="11"/>
    </row>
    <row r="586" spans="1:4" ht="15">
      <c r="A586" s="11"/>
      <c r="B586" s="11"/>
      <c r="C586" s="11"/>
      <c r="D586" s="11"/>
    </row>
    <row r="587" spans="1:4" ht="15">
      <c r="A587" s="11"/>
      <c r="B587" s="11"/>
      <c r="C587" s="11"/>
      <c r="D587" s="11"/>
    </row>
    <row r="588" spans="1:4" ht="15">
      <c r="A588" s="11"/>
      <c r="B588" s="11"/>
      <c r="C588" s="11"/>
      <c r="D588" s="11"/>
    </row>
    <row r="589" spans="1:4" ht="15">
      <c r="A589" s="11"/>
      <c r="B589" s="11"/>
      <c r="C589" s="11"/>
      <c r="D589" s="11"/>
    </row>
    <row r="590" spans="1:4" ht="15">
      <c r="A590" s="11"/>
      <c r="B590" s="11"/>
      <c r="C590" s="11"/>
      <c r="D590" s="11"/>
    </row>
    <row r="591" spans="1:4" ht="15">
      <c r="A591" s="11"/>
      <c r="B591" s="11"/>
      <c r="C591" s="11"/>
      <c r="D591" s="11"/>
    </row>
    <row r="592" spans="1:4" ht="15">
      <c r="A592" s="11"/>
      <c r="B592" s="11"/>
      <c r="C592" s="11"/>
      <c r="D592" s="11"/>
    </row>
    <row r="593" spans="1:4" ht="15">
      <c r="A593" s="11"/>
      <c r="B593" s="11"/>
      <c r="C593" s="11"/>
      <c r="D593" s="11"/>
    </row>
    <row r="594" spans="1:4" ht="15">
      <c r="A594" s="11"/>
      <c r="B594" s="11"/>
      <c r="C594" s="11"/>
      <c r="D594" s="11"/>
    </row>
    <row r="595" spans="1:4" ht="15">
      <c r="A595" s="11"/>
      <c r="B595" s="11"/>
      <c r="C595" s="11"/>
      <c r="D595" s="11"/>
    </row>
    <row r="596" spans="1:4" ht="15">
      <c r="A596" s="11"/>
      <c r="B596" s="11"/>
      <c r="C596" s="11"/>
      <c r="D596" s="11"/>
    </row>
    <row r="597" spans="1:4" ht="15">
      <c r="A597" s="11"/>
      <c r="B597" s="11"/>
      <c r="C597" s="11"/>
      <c r="D597" s="11"/>
    </row>
    <row r="598" spans="1:4" ht="15">
      <c r="A598" s="11"/>
      <c r="B598" s="11"/>
      <c r="C598" s="11"/>
      <c r="D598" s="11"/>
    </row>
    <row r="599" spans="1:4" ht="15">
      <c r="A599" s="11"/>
      <c r="B599" s="11"/>
      <c r="C599" s="11"/>
      <c r="D599" s="11"/>
    </row>
    <row r="600" spans="1:4" ht="15">
      <c r="A600" s="11"/>
      <c r="B600" s="11"/>
      <c r="C600" s="11"/>
      <c r="D600" s="11"/>
    </row>
    <row r="601" spans="1:4" ht="15">
      <c r="A601" s="11"/>
      <c r="B601" s="11"/>
      <c r="C601" s="11"/>
      <c r="D601" s="11"/>
    </row>
    <row r="602" spans="1:4" ht="15">
      <c r="A602" s="11"/>
      <c r="B602" s="11"/>
      <c r="C602" s="11"/>
      <c r="D602" s="11"/>
    </row>
    <row r="603" spans="1:4" ht="15">
      <c r="A603" s="11"/>
      <c r="B603" s="11"/>
      <c r="C603" s="11"/>
      <c r="D603" s="11"/>
    </row>
    <row r="604" spans="1:4" ht="15">
      <c r="A604" s="11"/>
      <c r="B604" s="11"/>
      <c r="C604" s="11"/>
      <c r="D604" s="11"/>
    </row>
    <row r="605" spans="1:4" ht="15">
      <c r="A605" s="11"/>
      <c r="B605" s="11"/>
      <c r="C605" s="11"/>
      <c r="D605" s="11"/>
    </row>
    <row r="606" spans="1:4" ht="15">
      <c r="A606" s="11"/>
      <c r="B606" s="11"/>
      <c r="C606" s="11"/>
      <c r="D606" s="11"/>
    </row>
    <row r="607" spans="1:4" ht="15">
      <c r="A607" s="11"/>
      <c r="B607" s="11"/>
      <c r="C607" s="11"/>
      <c r="D607" s="11"/>
    </row>
    <row r="608" spans="1:4" ht="15">
      <c r="A608" s="11"/>
      <c r="B608" s="11"/>
      <c r="C608" s="11"/>
      <c r="D608" s="11"/>
    </row>
    <row r="609" spans="1:4" ht="15">
      <c r="A609" s="11"/>
      <c r="B609" s="11"/>
      <c r="C609" s="11"/>
      <c r="D609" s="11"/>
    </row>
    <row r="610" spans="1:4" ht="15">
      <c r="A610" s="11"/>
      <c r="B610" s="11"/>
      <c r="C610" s="11"/>
      <c r="D610" s="11"/>
    </row>
    <row r="611" spans="1:4" ht="15">
      <c r="A611" s="11"/>
      <c r="B611" s="11"/>
      <c r="C611" s="11"/>
      <c r="D611" s="11"/>
    </row>
    <row r="612" spans="1:4" ht="15">
      <c r="A612" s="11"/>
      <c r="B612" s="11"/>
      <c r="C612" s="11"/>
      <c r="D612" s="11"/>
    </row>
    <row r="613" spans="1:4" ht="15">
      <c r="A613" s="11"/>
      <c r="B613" s="11"/>
      <c r="C613" s="11"/>
      <c r="D613" s="11"/>
    </row>
    <row r="614" spans="1:4" ht="15">
      <c r="A614" s="11"/>
      <c r="B614" s="11"/>
      <c r="C614" s="11"/>
      <c r="D614" s="11"/>
    </row>
    <row r="615" spans="1:4" ht="15">
      <c r="A615" s="11"/>
      <c r="B615" s="11"/>
      <c r="C615" s="11"/>
      <c r="D615" s="11"/>
    </row>
    <row r="616" spans="1:4" ht="15">
      <c r="A616" s="11"/>
      <c r="B616" s="11"/>
      <c r="C616" s="11"/>
      <c r="D616" s="11"/>
    </row>
    <row r="617" spans="1:4" ht="15">
      <c r="A617" s="11"/>
      <c r="B617" s="11"/>
      <c r="C617" s="11"/>
      <c r="D617" s="11"/>
    </row>
    <row r="618" spans="1:4" ht="15">
      <c r="A618" s="11"/>
      <c r="B618" s="11"/>
      <c r="C618" s="11"/>
      <c r="D618" s="11"/>
    </row>
    <row r="619" spans="1:4" ht="15">
      <c r="A619" s="11"/>
      <c r="B619" s="11"/>
      <c r="C619" s="11"/>
      <c r="D619" s="11"/>
    </row>
    <row r="620" spans="1:4" ht="15">
      <c r="A620" s="11"/>
      <c r="B620" s="11"/>
      <c r="C620" s="11"/>
      <c r="D620" s="11"/>
    </row>
    <row r="621" spans="1:4" ht="15">
      <c r="A621" s="11"/>
      <c r="B621" s="11"/>
      <c r="C621" s="11"/>
      <c r="D621" s="11"/>
    </row>
    <row r="622" spans="1:4" ht="15">
      <c r="A622" s="11"/>
      <c r="B622" s="11"/>
      <c r="C622" s="11"/>
      <c r="D622" s="11"/>
    </row>
    <row r="623" spans="1:4" ht="15">
      <c r="A623" s="11"/>
      <c r="B623" s="11"/>
      <c r="C623" s="11"/>
      <c r="D623" s="11"/>
    </row>
    <row r="624" spans="1:4" ht="15">
      <c r="A624" s="11"/>
      <c r="B624" s="11"/>
      <c r="C624" s="11"/>
      <c r="D624" s="11"/>
    </row>
    <row r="625" spans="1:4" ht="15">
      <c r="A625" s="11"/>
      <c r="B625" s="11"/>
      <c r="C625" s="11"/>
      <c r="D625" s="11"/>
    </row>
    <row r="626" spans="1:4" ht="15">
      <c r="A626" s="11"/>
      <c r="B626" s="11"/>
      <c r="C626" s="11"/>
      <c r="D626" s="11"/>
    </row>
    <row r="627" spans="1:4" ht="15">
      <c r="A627" s="11"/>
      <c r="B627" s="11"/>
      <c r="C627" s="11"/>
      <c r="D627" s="11"/>
    </row>
    <row r="628" spans="1:4" ht="15">
      <c r="A628" s="11"/>
      <c r="B628" s="11"/>
      <c r="C628" s="11"/>
      <c r="D628" s="11"/>
    </row>
    <row r="629" spans="1:4" ht="15">
      <c r="A629" s="11"/>
      <c r="B629" s="11"/>
      <c r="C629" s="11"/>
      <c r="D629" s="11"/>
    </row>
    <row r="630" spans="1:4" ht="15">
      <c r="A630" s="11"/>
      <c r="B630" s="11"/>
      <c r="C630" s="11"/>
      <c r="D630" s="11"/>
    </row>
    <row r="631" spans="1:4" ht="15">
      <c r="A631" s="11"/>
      <c r="B631" s="11"/>
      <c r="C631" s="11"/>
      <c r="D631" s="11"/>
    </row>
    <row r="632" spans="1:4" ht="15">
      <c r="A632" s="11"/>
      <c r="B632" s="11"/>
      <c r="C632" s="11"/>
      <c r="D632" s="11"/>
    </row>
    <row r="633" spans="1:4" ht="15">
      <c r="A633" s="11"/>
      <c r="B633" s="11"/>
      <c r="C633" s="11"/>
      <c r="D633" s="11"/>
    </row>
    <row r="634" spans="1:4" ht="15">
      <c r="A634" s="11"/>
      <c r="B634" s="11"/>
      <c r="C634" s="11"/>
      <c r="D634" s="11"/>
    </row>
    <row r="635" spans="1:4" ht="15">
      <c r="A635" s="11"/>
      <c r="B635" s="11"/>
      <c r="C635" s="11"/>
      <c r="D635" s="11"/>
    </row>
    <row r="636" spans="1:4" ht="15">
      <c r="A636" s="11"/>
      <c r="B636" s="11"/>
      <c r="C636" s="11"/>
      <c r="D636" s="11"/>
    </row>
    <row r="637" spans="1:4" ht="15">
      <c r="A637" s="11"/>
      <c r="B637" s="11"/>
      <c r="C637" s="11"/>
      <c r="D637" s="11"/>
    </row>
    <row r="638" spans="1:4" ht="15">
      <c r="A638" s="11"/>
      <c r="B638" s="11"/>
      <c r="C638" s="11"/>
      <c r="D638" s="11"/>
    </row>
    <row r="639" spans="1:4" ht="15">
      <c r="A639" s="11"/>
      <c r="B639" s="11"/>
      <c r="C639" s="11"/>
      <c r="D639" s="11"/>
    </row>
    <row r="640" spans="1:4" ht="15">
      <c r="A640" s="11"/>
      <c r="B640" s="11"/>
      <c r="C640" s="11"/>
      <c r="D640" s="11"/>
    </row>
    <row r="641" spans="1:4" ht="15">
      <c r="A641" s="11"/>
      <c r="B641" s="11"/>
      <c r="C641" s="11"/>
      <c r="D641" s="11"/>
    </row>
    <row r="642" spans="1:4" ht="15">
      <c r="A642" s="11"/>
      <c r="B642" s="11"/>
      <c r="C642" s="11"/>
      <c r="D642" s="11"/>
    </row>
    <row r="643" spans="1:4" ht="15">
      <c r="A643" s="11"/>
      <c r="B643" s="11"/>
      <c r="C643" s="11"/>
      <c r="D643" s="11"/>
    </row>
    <row r="644" spans="1:4" ht="15">
      <c r="A644" s="11"/>
      <c r="B644" s="11"/>
      <c r="C644" s="11"/>
      <c r="D644" s="11"/>
    </row>
    <row r="645" spans="1:4" ht="15">
      <c r="A645" s="11"/>
      <c r="B645" s="11"/>
      <c r="C645" s="11"/>
      <c r="D645" s="11"/>
    </row>
    <row r="646" spans="1:4" ht="15">
      <c r="A646" s="11"/>
      <c r="B646" s="11"/>
      <c r="C646" s="11"/>
      <c r="D646" s="11"/>
    </row>
    <row r="647" spans="1:4" ht="15">
      <c r="A647" s="11"/>
      <c r="B647" s="11"/>
      <c r="C647" s="11"/>
      <c r="D647" s="11"/>
    </row>
    <row r="648" spans="1:4" ht="15">
      <c r="A648" s="11"/>
      <c r="B648" s="11"/>
      <c r="C648" s="11"/>
      <c r="D648" s="11"/>
    </row>
    <row r="649" spans="1:4" ht="15">
      <c r="A649" s="11"/>
      <c r="B649" s="11"/>
      <c r="C649" s="11"/>
      <c r="D649" s="11"/>
    </row>
    <row r="650" spans="1:4" ht="15">
      <c r="A650" s="11"/>
      <c r="B650" s="11"/>
      <c r="C650" s="11"/>
      <c r="D650" s="11"/>
    </row>
    <row r="651" spans="1:4" ht="15">
      <c r="A651" s="11"/>
      <c r="B651" s="11"/>
      <c r="C651" s="11"/>
      <c r="D651" s="11"/>
    </row>
    <row r="652" spans="1:4" ht="15">
      <c r="A652" s="11"/>
      <c r="B652" s="11"/>
      <c r="C652" s="11"/>
      <c r="D652" s="11"/>
    </row>
    <row r="653" spans="1:4" ht="15">
      <c r="A653" s="11"/>
      <c r="B653" s="11"/>
      <c r="C653" s="11"/>
      <c r="D653" s="11"/>
    </row>
    <row r="654" spans="1:4" ht="15">
      <c r="A654" s="11"/>
      <c r="B654" s="11"/>
      <c r="C654" s="11"/>
      <c r="D654" s="11"/>
    </row>
    <row r="655" spans="1:4" ht="15">
      <c r="A655" s="11"/>
      <c r="B655" s="11"/>
      <c r="C655" s="11"/>
      <c r="D655" s="11"/>
    </row>
    <row r="656" spans="1:4" ht="15">
      <c r="A656" s="11"/>
      <c r="B656" s="11"/>
      <c r="C656" s="11"/>
      <c r="D656" s="11"/>
    </row>
    <row r="657" spans="1:4" ht="15">
      <c r="A657" s="11"/>
      <c r="B657" s="11"/>
      <c r="C657" s="11"/>
      <c r="D657" s="11"/>
    </row>
    <row r="658" spans="1:4" ht="15">
      <c r="A658" s="11"/>
      <c r="B658" s="11"/>
      <c r="C658" s="11"/>
      <c r="D658" s="11"/>
    </row>
    <row r="659" spans="1:4" ht="15">
      <c r="A659" s="11"/>
      <c r="B659" s="11"/>
      <c r="C659" s="11"/>
      <c r="D659" s="11"/>
    </row>
    <row r="660" spans="1:4" ht="15">
      <c r="A660" s="11"/>
      <c r="B660" s="11"/>
      <c r="C660" s="11"/>
      <c r="D660" s="11"/>
    </row>
    <row r="661" spans="1:4" ht="15">
      <c r="A661" s="11"/>
      <c r="B661" s="11"/>
      <c r="C661" s="11"/>
      <c r="D661" s="11"/>
    </row>
    <row r="662" spans="1:4" ht="15">
      <c r="A662" s="11"/>
      <c r="B662" s="11"/>
      <c r="C662" s="11"/>
      <c r="D662" s="11"/>
    </row>
    <row r="663" spans="1:4" ht="15">
      <c r="A663" s="11"/>
      <c r="B663" s="11"/>
      <c r="C663" s="11"/>
      <c r="D663" s="11"/>
    </row>
    <row r="664" spans="1:4" ht="15">
      <c r="A664" s="11"/>
      <c r="B664" s="11"/>
      <c r="C664" s="11"/>
      <c r="D664" s="11"/>
    </row>
    <row r="665" spans="1:4" ht="15">
      <c r="A665" s="11"/>
      <c r="B665" s="11"/>
      <c r="C665" s="11"/>
      <c r="D665" s="11"/>
    </row>
    <row r="666" spans="1:4" ht="15">
      <c r="A666" s="11"/>
      <c r="B666" s="11"/>
      <c r="C666" s="11"/>
      <c r="D666" s="11"/>
    </row>
    <row r="667" spans="1:4" ht="15">
      <c r="A667" s="11"/>
      <c r="B667" s="11"/>
      <c r="C667" s="11"/>
      <c r="D667" s="11"/>
    </row>
    <row r="668" spans="1:4" ht="15">
      <c r="A668" s="11"/>
      <c r="B668" s="11"/>
      <c r="C668" s="11"/>
      <c r="D668" s="11"/>
    </row>
    <row r="669" spans="1:4" ht="15">
      <c r="A669" s="11"/>
      <c r="B669" s="11"/>
      <c r="C669" s="11"/>
      <c r="D669" s="11"/>
    </row>
    <row r="670" spans="1:4" ht="15">
      <c r="A670" s="11"/>
      <c r="B670" s="11"/>
      <c r="C670" s="11"/>
      <c r="D670" s="11"/>
    </row>
    <row r="671" spans="1:4" ht="15">
      <c r="A671" s="11"/>
      <c r="B671" s="11"/>
      <c r="C671" s="11"/>
      <c r="D671" s="11"/>
    </row>
    <row r="672" spans="1:4" ht="15">
      <c r="A672" s="11"/>
      <c r="B672" s="11"/>
      <c r="C672" s="11"/>
      <c r="D672" s="11"/>
    </row>
    <row r="673" spans="1:4" ht="15">
      <c r="A673" s="11"/>
      <c r="B673" s="11"/>
      <c r="C673" s="11"/>
      <c r="D673" s="11"/>
    </row>
    <row r="674" spans="1:4" ht="15">
      <c r="A674" s="11"/>
      <c r="B674" s="11"/>
      <c r="C674" s="11"/>
      <c r="D674" s="11"/>
    </row>
    <row r="675" spans="1:4" ht="15">
      <c r="A675" s="11"/>
      <c r="B675" s="11"/>
      <c r="C675" s="11"/>
      <c r="D675" s="11"/>
    </row>
    <row r="676" spans="1:4" ht="15">
      <c r="A676" s="11"/>
      <c r="B676" s="11"/>
      <c r="C676" s="11"/>
      <c r="D676" s="11"/>
    </row>
    <row r="677" spans="1:4" ht="15">
      <c r="A677" s="11"/>
      <c r="B677" s="11"/>
      <c r="C677" s="11"/>
      <c r="D677" s="11"/>
    </row>
    <row r="678" spans="1:4" ht="15">
      <c r="A678" s="11"/>
      <c r="B678" s="11"/>
      <c r="C678" s="11"/>
      <c r="D678" s="11"/>
    </row>
    <row r="679" spans="1:4" ht="15">
      <c r="A679" s="11"/>
      <c r="B679" s="11"/>
      <c r="C679" s="11"/>
      <c r="D679" s="11"/>
    </row>
    <row r="680" spans="1:4" ht="15">
      <c r="A680" s="11"/>
      <c r="B680" s="11"/>
      <c r="C680" s="11"/>
      <c r="D680" s="11"/>
    </row>
    <row r="681" spans="1:4" ht="15">
      <c r="A681" s="11"/>
      <c r="B681" s="11"/>
      <c r="C681" s="11"/>
      <c r="D681" s="11"/>
    </row>
    <row r="682" spans="1:4" ht="15">
      <c r="A682" s="11"/>
      <c r="B682" s="11"/>
      <c r="C682" s="11"/>
      <c r="D682" s="11"/>
    </row>
    <row r="683" spans="1:4" ht="15">
      <c r="A683" s="11"/>
      <c r="B683" s="11"/>
      <c r="C683" s="11"/>
      <c r="D683" s="11"/>
    </row>
    <row r="684" spans="1:4" ht="15">
      <c r="A684" s="11"/>
      <c r="B684" s="11"/>
      <c r="C684" s="11"/>
      <c r="D684" s="11"/>
    </row>
    <row r="685" spans="1:4" ht="15">
      <c r="A685" s="11"/>
      <c r="B685" s="11"/>
      <c r="C685" s="11"/>
      <c r="D685" s="11"/>
    </row>
    <row r="686" spans="1:4" ht="15">
      <c r="A686" s="11"/>
      <c r="B686" s="11"/>
      <c r="C686" s="11"/>
      <c r="D686" s="11"/>
    </row>
    <row r="687" spans="1:4" ht="15">
      <c r="A687" s="11"/>
      <c r="B687" s="11"/>
      <c r="C687" s="11"/>
      <c r="D687" s="11"/>
    </row>
    <row r="688" spans="1:4" ht="15">
      <c r="A688" s="11"/>
      <c r="B688" s="11"/>
      <c r="C688" s="11"/>
      <c r="D688" s="11"/>
    </row>
    <row r="689" spans="1:4" ht="15">
      <c r="A689" s="11"/>
      <c r="B689" s="11"/>
      <c r="C689" s="11"/>
      <c r="D689" s="11"/>
    </row>
    <row r="690" spans="1:4" ht="15">
      <c r="A690" s="11"/>
      <c r="B690" s="11"/>
      <c r="C690" s="11"/>
      <c r="D690" s="11"/>
    </row>
    <row r="691" spans="1:4" ht="15">
      <c r="A691" s="11"/>
      <c r="B691" s="11"/>
      <c r="C691" s="11"/>
      <c r="D691" s="11"/>
    </row>
    <row r="692" spans="1:4" ht="15">
      <c r="A692" s="11"/>
      <c r="B692" s="11"/>
      <c r="C692" s="11"/>
      <c r="D692" s="11"/>
    </row>
    <row r="693" spans="1:4" ht="15">
      <c r="A693" s="11"/>
      <c r="B693" s="11"/>
      <c r="C693" s="11"/>
      <c r="D693" s="11"/>
    </row>
    <row r="694" spans="1:4" ht="15">
      <c r="A694" s="11"/>
      <c r="B694" s="11"/>
      <c r="C694" s="11"/>
      <c r="D694" s="11"/>
    </row>
    <row r="695" spans="1:4" ht="15">
      <c r="A695" s="11"/>
      <c r="B695" s="11"/>
      <c r="C695" s="11"/>
      <c r="D695" s="11"/>
    </row>
    <row r="696" spans="1:4" ht="15">
      <c r="A696" s="11"/>
      <c r="B696" s="11"/>
      <c r="C696" s="11"/>
      <c r="D696" s="11"/>
    </row>
    <row r="697" spans="1:4" ht="15">
      <c r="A697" s="11"/>
      <c r="B697" s="11"/>
      <c r="C697" s="11"/>
      <c r="D697" s="11"/>
    </row>
    <row r="698" spans="1:4" ht="15">
      <c r="A698" s="11"/>
      <c r="B698" s="11"/>
      <c r="C698" s="11"/>
      <c r="D698" s="11"/>
    </row>
    <row r="699" spans="1:4" ht="15">
      <c r="A699" s="11"/>
      <c r="B699" s="11"/>
      <c r="C699" s="11"/>
      <c r="D699" s="11"/>
    </row>
    <row r="700" spans="1:4" ht="15">
      <c r="A700" s="11"/>
      <c r="B700" s="11"/>
      <c r="C700" s="11"/>
      <c r="D700" s="11"/>
    </row>
    <row r="701" spans="1:4" ht="15">
      <c r="A701" s="11"/>
      <c r="B701" s="11"/>
      <c r="C701" s="11"/>
      <c r="D701" s="11"/>
    </row>
    <row r="702" spans="1:4" ht="15">
      <c r="A702" s="11"/>
      <c r="B702" s="11"/>
      <c r="C702" s="11"/>
      <c r="D702" s="11"/>
    </row>
    <row r="703" spans="1:4" ht="15">
      <c r="A703" s="11"/>
      <c r="B703" s="11"/>
      <c r="C703" s="11"/>
      <c r="D703" s="11"/>
    </row>
    <row r="704" spans="1:4" ht="15">
      <c r="A704" s="11"/>
      <c r="B704" s="11"/>
      <c r="C704" s="11"/>
      <c r="D704" s="11"/>
    </row>
    <row r="705" spans="1:4" ht="15">
      <c r="A705" s="11"/>
      <c r="B705" s="11"/>
      <c r="C705" s="11"/>
      <c r="D705" s="11"/>
    </row>
    <row r="706" spans="1:4" ht="15">
      <c r="A706" s="11"/>
      <c r="B706" s="11"/>
      <c r="C706" s="11"/>
      <c r="D706" s="11"/>
    </row>
    <row r="707" spans="1:4" ht="15">
      <c r="A707" s="11"/>
      <c r="B707" s="11"/>
      <c r="C707" s="11"/>
      <c r="D707" s="11"/>
    </row>
    <row r="708" spans="1:4" ht="15">
      <c r="A708" s="11"/>
      <c r="B708" s="11"/>
      <c r="C708" s="11"/>
      <c r="D708" s="11"/>
    </row>
    <row r="709" spans="1:4" ht="15">
      <c r="A709" s="11"/>
      <c r="B709" s="11"/>
      <c r="C709" s="11"/>
      <c r="D709" s="11"/>
    </row>
    <row r="710" spans="1:4" ht="15">
      <c r="A710" s="11"/>
      <c r="B710" s="11"/>
      <c r="C710" s="11"/>
      <c r="D710" s="11"/>
    </row>
    <row r="711" spans="1:4" ht="15">
      <c r="A711" s="11"/>
      <c r="B711" s="11"/>
      <c r="C711" s="11"/>
      <c r="D711" s="11"/>
    </row>
    <row r="712" spans="1:4" ht="15">
      <c r="A712" s="11"/>
      <c r="B712" s="11"/>
      <c r="C712" s="11"/>
      <c r="D712" s="11"/>
    </row>
    <row r="713" spans="1:4" ht="15">
      <c r="A713" s="11"/>
      <c r="B713" s="11"/>
      <c r="C713" s="11"/>
      <c r="D713" s="11"/>
    </row>
    <row r="714" spans="1:4" ht="15">
      <c r="A714" s="11"/>
      <c r="B714" s="11"/>
      <c r="C714" s="11"/>
      <c r="D714" s="11"/>
    </row>
    <row r="715" spans="1:4" ht="15">
      <c r="A715" s="11"/>
      <c r="B715" s="11"/>
      <c r="C715" s="11"/>
      <c r="D715" s="11"/>
    </row>
    <row r="716" spans="1:4" ht="15">
      <c r="A716" s="11"/>
      <c r="B716" s="11"/>
      <c r="C716" s="11"/>
      <c r="D716" s="11"/>
    </row>
    <row r="717" spans="1:4" ht="15">
      <c r="A717" s="11"/>
      <c r="B717" s="11"/>
      <c r="C717" s="11"/>
      <c r="D717" s="11"/>
    </row>
    <row r="718" spans="1:4" ht="15">
      <c r="A718" s="11"/>
      <c r="B718" s="11"/>
      <c r="C718" s="11"/>
      <c r="D718" s="11"/>
    </row>
    <row r="719" spans="1:4" ht="15">
      <c r="A719" s="11"/>
      <c r="B719" s="11"/>
      <c r="C719" s="11"/>
      <c r="D719" s="11"/>
    </row>
    <row r="720" spans="1:4" ht="15">
      <c r="A720" s="11"/>
      <c r="B720" s="11"/>
      <c r="C720" s="11"/>
      <c r="D720" s="11"/>
    </row>
    <row r="721" spans="1:4" ht="15">
      <c r="A721" s="11"/>
      <c r="B721" s="11"/>
      <c r="C721" s="11"/>
      <c r="D721" s="11"/>
    </row>
    <row r="722" spans="1:4" ht="15">
      <c r="A722" s="11"/>
      <c r="B722" s="11"/>
      <c r="C722" s="11"/>
      <c r="D722" s="11"/>
    </row>
    <row r="723" spans="1:4" ht="15">
      <c r="A723" s="11"/>
      <c r="B723" s="11"/>
      <c r="C723" s="11"/>
      <c r="D723" s="11"/>
    </row>
    <row r="724" spans="1:4" ht="15">
      <c r="A724" s="11"/>
      <c r="B724" s="11"/>
      <c r="C724" s="11"/>
      <c r="D724" s="11"/>
    </row>
    <row r="725" spans="1:4" ht="15">
      <c r="A725" s="11"/>
      <c r="B725" s="11"/>
      <c r="C725" s="11"/>
      <c r="D725" s="11"/>
    </row>
    <row r="726" spans="1:4" ht="15">
      <c r="A726" s="11"/>
      <c r="B726" s="11"/>
      <c r="C726" s="11"/>
      <c r="D726" s="11"/>
    </row>
    <row r="727" spans="1:4" ht="15">
      <c r="A727" s="11"/>
      <c r="B727" s="11"/>
      <c r="C727" s="11"/>
      <c r="D727" s="11"/>
    </row>
    <row r="728" spans="1:4" ht="15">
      <c r="A728" s="11"/>
      <c r="B728" s="11"/>
      <c r="C728" s="11"/>
      <c r="D728" s="11"/>
    </row>
    <row r="729" spans="1:4" ht="15">
      <c r="A729" s="11"/>
      <c r="B729" s="11"/>
      <c r="C729" s="11"/>
      <c r="D729" s="11"/>
    </row>
    <row r="730" spans="1:4" ht="15">
      <c r="A730" s="11"/>
      <c r="B730" s="11"/>
      <c r="C730" s="11"/>
      <c r="D730" s="11"/>
    </row>
    <row r="731" spans="1:4" ht="15">
      <c r="A731" s="11"/>
      <c r="B731" s="11"/>
      <c r="C731" s="11"/>
      <c r="D731" s="11"/>
    </row>
    <row r="732" spans="1:4" ht="15">
      <c r="A732" s="11"/>
      <c r="B732" s="11"/>
      <c r="C732" s="11"/>
      <c r="D732" s="11"/>
    </row>
    <row r="733" spans="1:4" ht="15">
      <c r="A733" s="11"/>
      <c r="B733" s="11"/>
      <c r="C733" s="11"/>
      <c r="D733" s="11"/>
    </row>
    <row r="734" spans="1:4" ht="15">
      <c r="A734" s="11"/>
      <c r="B734" s="11"/>
      <c r="C734" s="11"/>
      <c r="D734" s="11"/>
    </row>
    <row r="735" spans="1:4" ht="15">
      <c r="A735" s="11"/>
      <c r="B735" s="11"/>
      <c r="C735" s="11"/>
      <c r="D735" s="11"/>
    </row>
    <row r="736" spans="1:4" ht="15">
      <c r="A736" s="11"/>
      <c r="B736" s="11"/>
      <c r="C736" s="11"/>
      <c r="D736" s="11"/>
    </row>
    <row r="737" spans="1:4" ht="15">
      <c r="A737" s="11"/>
      <c r="B737" s="11"/>
      <c r="C737" s="11"/>
      <c r="D737" s="11"/>
    </row>
    <row r="738" spans="1:4" ht="15">
      <c r="A738" s="11"/>
      <c r="B738" s="11"/>
      <c r="C738" s="11"/>
      <c r="D738" s="11"/>
    </row>
    <row r="739" spans="1:4" ht="15">
      <c r="A739" s="11"/>
      <c r="B739" s="11"/>
      <c r="C739" s="11"/>
      <c r="D739" s="11"/>
    </row>
    <row r="740" spans="1:4" ht="15">
      <c r="A740" s="11"/>
      <c r="B740" s="11"/>
      <c r="C740" s="11"/>
      <c r="D740" s="11"/>
    </row>
    <row r="741" spans="1:4" ht="15">
      <c r="A741" s="11"/>
      <c r="B741" s="11"/>
      <c r="C741" s="11"/>
      <c r="D741" s="11"/>
    </row>
    <row r="742" spans="1:4" ht="15">
      <c r="A742" s="11"/>
      <c r="B742" s="11"/>
      <c r="C742" s="11"/>
      <c r="D742" s="11"/>
    </row>
    <row r="743" spans="1:4" ht="15">
      <c r="A743" s="11"/>
      <c r="B743" s="11"/>
      <c r="C743" s="11"/>
      <c r="D743" s="11"/>
    </row>
    <row r="744" spans="1:4" ht="15">
      <c r="A744" s="11"/>
      <c r="B744" s="11"/>
      <c r="C744" s="11"/>
      <c r="D744" s="11"/>
    </row>
    <row r="745" spans="1:4" ht="15">
      <c r="A745" s="11"/>
      <c r="B745" s="11"/>
      <c r="C745" s="11"/>
      <c r="D745" s="11"/>
    </row>
    <row r="746" spans="1:4" ht="15">
      <c r="A746" s="11"/>
      <c r="B746" s="11"/>
      <c r="C746" s="11"/>
      <c r="D746" s="11"/>
    </row>
    <row r="747" spans="1:4" ht="15">
      <c r="A747" s="11"/>
      <c r="B747" s="11"/>
      <c r="C747" s="11"/>
      <c r="D747" s="11"/>
    </row>
    <row r="748" spans="1:4" ht="15">
      <c r="A748" s="11"/>
      <c r="B748" s="11"/>
      <c r="C748" s="11"/>
      <c r="D748" s="11"/>
    </row>
    <row r="749" spans="1:4" ht="15">
      <c r="A749" s="11"/>
      <c r="B749" s="11"/>
      <c r="C749" s="11"/>
      <c r="D749" s="11"/>
    </row>
    <row r="750" spans="1:4" ht="15">
      <c r="A750" s="11"/>
      <c r="B750" s="11"/>
      <c r="C750" s="11"/>
      <c r="D750" s="11"/>
    </row>
    <row r="751" spans="1:4" ht="15">
      <c r="A751" s="11"/>
      <c r="B751" s="11"/>
      <c r="C751" s="11"/>
      <c r="D751" s="11"/>
    </row>
    <row r="752" spans="1:4" ht="15">
      <c r="A752" s="11"/>
      <c r="B752" s="11"/>
      <c r="C752" s="11"/>
      <c r="D752" s="11"/>
    </row>
    <row r="753" spans="1:4" ht="15">
      <c r="A753" s="11"/>
      <c r="B753" s="11"/>
      <c r="C753" s="11"/>
      <c r="D753" s="11"/>
    </row>
    <row r="754" spans="1:4" ht="15">
      <c r="A754" s="11"/>
      <c r="B754" s="11"/>
      <c r="C754" s="11"/>
      <c r="D754" s="11"/>
    </row>
    <row r="755" spans="1:4" ht="15">
      <c r="A755" s="11"/>
      <c r="B755" s="11"/>
      <c r="C755" s="11"/>
      <c r="D755" s="11"/>
    </row>
    <row r="756" spans="1:4" ht="15">
      <c r="A756" s="11"/>
      <c r="B756" s="11"/>
      <c r="C756" s="11"/>
      <c r="D756" s="11"/>
    </row>
    <row r="757" spans="1:4" ht="15">
      <c r="A757" s="11"/>
      <c r="B757" s="11"/>
      <c r="C757" s="11"/>
      <c r="D757" s="11"/>
    </row>
    <row r="758" spans="1:4" ht="15">
      <c r="A758" s="11"/>
      <c r="B758" s="11"/>
      <c r="C758" s="11"/>
      <c r="D758" s="11"/>
    </row>
    <row r="759" spans="1:4" ht="15">
      <c r="A759" s="11"/>
      <c r="B759" s="11"/>
      <c r="C759" s="11"/>
      <c r="D759" s="11"/>
    </row>
    <row r="760" spans="1:4" ht="15">
      <c r="A760" s="11"/>
      <c r="B760" s="11"/>
      <c r="C760" s="11"/>
      <c r="D760" s="11"/>
    </row>
    <row r="761" spans="1:4" ht="15">
      <c r="A761" s="11"/>
      <c r="B761" s="11"/>
      <c r="C761" s="11"/>
      <c r="D761" s="11"/>
    </row>
    <row r="762" spans="1:4" ht="15">
      <c r="A762" s="11"/>
      <c r="B762" s="11"/>
      <c r="C762" s="11"/>
      <c r="D762" s="11"/>
    </row>
    <row r="763" spans="1:4" ht="15">
      <c r="A763" s="11"/>
      <c r="B763" s="11"/>
      <c r="C763" s="11"/>
      <c r="D763" s="11"/>
    </row>
    <row r="764" spans="1:4" ht="15">
      <c r="A764" s="11"/>
      <c r="B764" s="11"/>
      <c r="C764" s="11"/>
      <c r="D764" s="11"/>
    </row>
    <row r="765" spans="1:4" ht="15">
      <c r="A765" s="11"/>
      <c r="B765" s="11"/>
      <c r="C765" s="11"/>
      <c r="D765" s="11"/>
    </row>
    <row r="766" spans="1:4" ht="15">
      <c r="A766" s="11"/>
      <c r="B766" s="11"/>
      <c r="C766" s="11"/>
      <c r="D766" s="11"/>
    </row>
    <row r="767" spans="1:4" ht="15">
      <c r="A767" s="11"/>
      <c r="B767" s="11"/>
      <c r="C767" s="11"/>
      <c r="D767" s="11"/>
    </row>
    <row r="768" spans="1:4" ht="15">
      <c r="A768" s="11"/>
      <c r="B768" s="11"/>
      <c r="C768" s="11"/>
      <c r="D768" s="11"/>
    </row>
    <row r="769" spans="1:4" ht="15">
      <c r="A769" s="11"/>
      <c r="B769" s="11"/>
      <c r="C769" s="11"/>
      <c r="D769" s="11"/>
    </row>
    <row r="770" spans="1:4" ht="15">
      <c r="A770" s="11"/>
      <c r="B770" s="11"/>
      <c r="C770" s="11"/>
      <c r="D770" s="11"/>
    </row>
    <row r="771" spans="1:4" ht="15">
      <c r="A771" s="11"/>
      <c r="B771" s="11"/>
      <c r="C771" s="11"/>
      <c r="D771" s="11"/>
    </row>
    <row r="772" spans="1:4" ht="15">
      <c r="A772" s="11"/>
      <c r="B772" s="11"/>
      <c r="C772" s="11"/>
      <c r="D772" s="11"/>
    </row>
    <row r="773" spans="1:4" ht="15">
      <c r="A773" s="11"/>
      <c r="B773" s="11"/>
      <c r="C773" s="11"/>
      <c r="D773" s="11"/>
    </row>
    <row r="774" spans="1:4" ht="15">
      <c r="A774" s="11"/>
      <c r="B774" s="11"/>
      <c r="C774" s="11"/>
      <c r="D774" s="11"/>
    </row>
    <row r="775" spans="1:4" ht="15">
      <c r="A775" s="11"/>
      <c r="B775" s="11"/>
      <c r="C775" s="11"/>
      <c r="D775" s="11"/>
    </row>
    <row r="776" spans="1:4" ht="15">
      <c r="A776" s="11"/>
      <c r="B776" s="11"/>
      <c r="C776" s="11"/>
      <c r="D776" s="11"/>
    </row>
    <row r="777" spans="1:4" ht="15">
      <c r="A777" s="11"/>
      <c r="B777" s="11"/>
      <c r="C777" s="11"/>
      <c r="D777" s="11"/>
    </row>
    <row r="778" spans="1:4" ht="15">
      <c r="A778" s="11"/>
      <c r="B778" s="11"/>
      <c r="C778" s="11"/>
      <c r="D778" s="11"/>
    </row>
    <row r="779" spans="1:4" ht="15">
      <c r="A779" s="11"/>
      <c r="B779" s="11"/>
      <c r="C779" s="11"/>
      <c r="D779" s="11"/>
    </row>
    <row r="780" spans="1:4" ht="15">
      <c r="A780" s="11"/>
      <c r="B780" s="11"/>
      <c r="C780" s="11"/>
      <c r="D780" s="11"/>
    </row>
    <row r="781" spans="1:4" ht="15">
      <c r="A781" s="11"/>
      <c r="B781" s="11"/>
      <c r="C781" s="11"/>
      <c r="D781" s="11"/>
    </row>
    <row r="782" spans="1:4" ht="15">
      <c r="A782" s="11"/>
      <c r="B782" s="11"/>
      <c r="C782" s="11"/>
      <c r="D782" s="11"/>
    </row>
    <row r="783" spans="1:4" ht="15">
      <c r="A783" s="11"/>
      <c r="B783" s="11"/>
      <c r="C783" s="11"/>
      <c r="D783" s="11"/>
    </row>
    <row r="784" spans="1:4" ht="15">
      <c r="A784" s="11"/>
      <c r="B784" s="11"/>
      <c r="C784" s="11"/>
      <c r="D784" s="11"/>
    </row>
    <row r="785" spans="1:4" ht="15">
      <c r="A785" s="11"/>
      <c r="B785" s="11"/>
      <c r="C785" s="11"/>
      <c r="D785" s="11"/>
    </row>
    <row r="786" spans="1:4" ht="15">
      <c r="A786" s="11"/>
      <c r="B786" s="11"/>
      <c r="C786" s="11"/>
      <c r="D786" s="11"/>
    </row>
    <row r="787" spans="1:4" ht="15">
      <c r="A787" s="11"/>
      <c r="B787" s="11"/>
      <c r="C787" s="11"/>
      <c r="D787" s="11"/>
    </row>
    <row r="788" spans="1:4" ht="15">
      <c r="A788" s="11"/>
      <c r="B788" s="11"/>
      <c r="C788" s="11"/>
      <c r="D788" s="11"/>
    </row>
    <row r="789" spans="1:4" ht="15">
      <c r="A789" s="11"/>
      <c r="B789" s="11"/>
      <c r="C789" s="11"/>
      <c r="D789" s="11"/>
    </row>
    <row r="790" spans="1:4" ht="15">
      <c r="A790" s="11"/>
      <c r="B790" s="11"/>
      <c r="C790" s="11"/>
      <c r="D790" s="11"/>
    </row>
    <row r="791" spans="1:4" ht="15">
      <c r="A791" s="11"/>
      <c r="B791" s="11"/>
      <c r="C791" s="11"/>
      <c r="D791" s="11"/>
    </row>
    <row r="792" spans="1:4" ht="15">
      <c r="A792" s="11"/>
      <c r="B792" s="11"/>
      <c r="C792" s="11"/>
      <c r="D792" s="11"/>
    </row>
    <row r="793" spans="1:4" ht="15">
      <c r="A793" s="11"/>
      <c r="B793" s="11"/>
      <c r="C793" s="11"/>
      <c r="D793" s="11"/>
    </row>
    <row r="794" spans="1:4" ht="15">
      <c r="A794" s="11"/>
      <c r="B794" s="11"/>
      <c r="C794" s="11"/>
      <c r="D794" s="11"/>
    </row>
    <row r="795" spans="1:4" ht="15">
      <c r="A795" s="11"/>
      <c r="B795" s="11"/>
      <c r="C795" s="11"/>
      <c r="D795" s="11"/>
    </row>
    <row r="796" spans="1:4" ht="15">
      <c r="A796" s="11"/>
      <c r="B796" s="11"/>
      <c r="C796" s="11"/>
      <c r="D796" s="11"/>
    </row>
    <row r="797" spans="1:4" ht="15">
      <c r="A797" s="11"/>
      <c r="B797" s="11"/>
      <c r="C797" s="11"/>
      <c r="D797" s="11"/>
    </row>
    <row r="798" spans="1:4" ht="15">
      <c r="A798" s="11"/>
      <c r="B798" s="11"/>
      <c r="C798" s="11"/>
      <c r="D798" s="11"/>
    </row>
    <row r="799" spans="1:4" ht="15">
      <c r="A799" s="11"/>
      <c r="B799" s="11"/>
      <c r="C799" s="11"/>
      <c r="D799" s="11"/>
    </row>
    <row r="800" spans="1:4" ht="15">
      <c r="A800" s="11"/>
      <c r="B800" s="11"/>
      <c r="C800" s="11"/>
      <c r="D800" s="11"/>
    </row>
    <row r="801" spans="1:4" ht="15">
      <c r="A801" s="11"/>
      <c r="B801" s="11"/>
      <c r="C801" s="11"/>
      <c r="D801" s="11"/>
    </row>
    <row r="802" spans="1:4" ht="15">
      <c r="A802" s="11"/>
      <c r="B802" s="11"/>
      <c r="C802" s="11"/>
      <c r="D802" s="11"/>
    </row>
    <row r="803" spans="1:4" ht="15">
      <c r="A803" s="11"/>
      <c r="B803" s="11"/>
      <c r="C803" s="11"/>
      <c r="D803" s="11"/>
    </row>
    <row r="804" spans="1:4" ht="15">
      <c r="A804" s="11"/>
      <c r="B804" s="11"/>
      <c r="C804" s="11"/>
      <c r="D804" s="11"/>
    </row>
    <row r="805" spans="1:4" ht="15">
      <c r="A805" s="11"/>
      <c r="B805" s="11"/>
      <c r="C805" s="11"/>
      <c r="D805" s="11"/>
    </row>
    <row r="806" spans="1:4" ht="15">
      <c r="A806" s="11"/>
      <c r="B806" s="11"/>
      <c r="C806" s="11"/>
      <c r="D806" s="11"/>
    </row>
    <row r="807" spans="1:4" ht="15">
      <c r="A807" s="11"/>
      <c r="B807" s="11"/>
      <c r="C807" s="11"/>
      <c r="D807" s="11"/>
    </row>
    <row r="808" spans="1:4" ht="15">
      <c r="A808" s="11"/>
      <c r="B808" s="11"/>
      <c r="C808" s="11"/>
      <c r="D808" s="11"/>
    </row>
    <row r="809" spans="1:4" ht="15">
      <c r="A809" s="11"/>
      <c r="B809" s="11"/>
      <c r="C809" s="11"/>
      <c r="D809" s="11"/>
    </row>
    <row r="810" spans="1:4" ht="15">
      <c r="A810" s="11"/>
      <c r="B810" s="11"/>
      <c r="C810" s="11"/>
      <c r="D810" s="11"/>
    </row>
    <row r="811" spans="1:4" ht="15">
      <c r="A811" s="11"/>
      <c r="B811" s="11"/>
      <c r="C811" s="11"/>
      <c r="D811" s="11"/>
    </row>
    <row r="812" spans="1:4" ht="15">
      <c r="A812" s="11"/>
      <c r="B812" s="11"/>
      <c r="C812" s="11"/>
      <c r="D812" s="11"/>
    </row>
    <row r="813" spans="1:4" ht="15">
      <c r="A813" s="11"/>
      <c r="B813" s="11"/>
      <c r="C813" s="11"/>
      <c r="D813" s="11"/>
    </row>
    <row r="814" spans="1:4" ht="15">
      <c r="A814" s="11"/>
      <c r="B814" s="11"/>
      <c r="C814" s="11"/>
      <c r="D814" s="11"/>
    </row>
    <row r="815" spans="1:4" ht="15">
      <c r="A815" s="11"/>
      <c r="B815" s="11"/>
      <c r="C815" s="11"/>
      <c r="D815" s="11"/>
    </row>
    <row r="816" spans="1:4" ht="15">
      <c r="A816" s="11"/>
      <c r="B816" s="11"/>
      <c r="C816" s="11"/>
      <c r="D816" s="11"/>
    </row>
    <row r="817" spans="1:4" ht="15">
      <c r="A817" s="11"/>
      <c r="B817" s="11"/>
      <c r="C817" s="11"/>
      <c r="D817" s="11"/>
    </row>
    <row r="818" spans="1:4" ht="15">
      <c r="A818" s="11"/>
      <c r="B818" s="11"/>
      <c r="C818" s="11"/>
      <c r="D818" s="11"/>
    </row>
    <row r="819" spans="1:4" ht="15">
      <c r="A819" s="11"/>
      <c r="B819" s="11"/>
      <c r="C819" s="11"/>
      <c r="D819" s="11"/>
    </row>
    <row r="820" spans="1:4" ht="15">
      <c r="A820" s="11"/>
      <c r="B820" s="11"/>
      <c r="C820" s="11"/>
      <c r="D820" s="11"/>
    </row>
    <row r="821" spans="1:4" ht="15">
      <c r="A821" s="11"/>
      <c r="B821" s="11"/>
      <c r="C821" s="11"/>
      <c r="D821" s="11"/>
    </row>
    <row r="822" spans="1:4" ht="15">
      <c r="A822" s="11"/>
      <c r="B822" s="11"/>
      <c r="C822" s="11"/>
      <c r="D822" s="11"/>
    </row>
    <row r="823" spans="1:4" ht="15">
      <c r="A823" s="11"/>
      <c r="B823" s="11"/>
      <c r="C823" s="11"/>
      <c r="D823" s="11"/>
    </row>
    <row r="824" spans="1:4" ht="15">
      <c r="A824" s="11"/>
      <c r="B824" s="11"/>
      <c r="C824" s="11"/>
      <c r="D824" s="11"/>
    </row>
    <row r="825" spans="1:4" ht="15">
      <c r="A825" s="11"/>
      <c r="B825" s="11"/>
      <c r="C825" s="11"/>
      <c r="D825" s="11"/>
    </row>
    <row r="826" spans="1:4" ht="15">
      <c r="A826" s="11"/>
      <c r="B826" s="11"/>
      <c r="C826" s="11"/>
      <c r="D826" s="11"/>
    </row>
    <row r="827" spans="1:4" ht="15">
      <c r="A827" s="11"/>
      <c r="B827" s="11"/>
      <c r="C827" s="11"/>
      <c r="D827" s="11"/>
    </row>
    <row r="828" spans="1:4" ht="15">
      <c r="A828" s="11"/>
      <c r="B828" s="11"/>
      <c r="C828" s="11"/>
      <c r="D828" s="11"/>
    </row>
    <row r="829" spans="1:4" ht="15">
      <c r="A829" s="11"/>
      <c r="B829" s="11"/>
      <c r="C829" s="11"/>
      <c r="D829" s="11"/>
    </row>
    <row r="830" spans="1:4" ht="15">
      <c r="A830" s="11"/>
      <c r="B830" s="11"/>
      <c r="C830" s="11"/>
      <c r="D830" s="11"/>
    </row>
    <row r="831" spans="1:4" ht="15">
      <c r="A831" s="11"/>
      <c r="B831" s="11"/>
      <c r="C831" s="11"/>
      <c r="D831" s="11"/>
    </row>
    <row r="832" spans="1:4" ht="15">
      <c r="A832" s="11"/>
      <c r="B832" s="11"/>
      <c r="C832" s="11"/>
      <c r="D832" s="11"/>
    </row>
    <row r="833" spans="1:4" ht="15">
      <c r="A833" s="11"/>
      <c r="B833" s="11"/>
      <c r="C833" s="11"/>
      <c r="D833" s="11"/>
    </row>
    <row r="834" spans="1:4" ht="15">
      <c r="A834" s="11"/>
      <c r="B834" s="11"/>
      <c r="C834" s="11"/>
      <c r="D834" s="11"/>
    </row>
    <row r="835" spans="1:4" ht="15">
      <c r="A835" s="11"/>
      <c r="B835" s="11"/>
      <c r="C835" s="11"/>
      <c r="D835" s="11"/>
    </row>
    <row r="836" spans="1:4" ht="15">
      <c r="A836" s="11"/>
      <c r="B836" s="11"/>
      <c r="C836" s="11"/>
      <c r="D836" s="11"/>
    </row>
    <row r="837" spans="1:4" ht="15">
      <c r="A837" s="11"/>
      <c r="B837" s="11"/>
      <c r="C837" s="11"/>
      <c r="D837" s="11"/>
    </row>
    <row r="838" spans="1:4" ht="15">
      <c r="A838" s="11"/>
      <c r="B838" s="11"/>
      <c r="C838" s="11"/>
      <c r="D838" s="11"/>
    </row>
    <row r="839" spans="1:4" ht="15">
      <c r="A839" s="11"/>
      <c r="B839" s="11"/>
      <c r="C839" s="11"/>
      <c r="D839" s="11"/>
    </row>
    <row r="840" spans="1:4" ht="15">
      <c r="A840" s="11"/>
      <c r="B840" s="11"/>
      <c r="C840" s="11"/>
      <c r="D840" s="11"/>
    </row>
    <row r="841" spans="1:4" ht="15">
      <c r="A841" s="11"/>
      <c r="B841" s="11"/>
      <c r="C841" s="11"/>
      <c r="D841" s="11"/>
    </row>
    <row r="842" spans="1:4" ht="15">
      <c r="A842" s="11"/>
      <c r="B842" s="11"/>
      <c r="C842" s="11"/>
      <c r="D842" s="11"/>
    </row>
    <row r="843" spans="1:4" ht="15">
      <c r="A843" s="11"/>
      <c r="B843" s="11"/>
      <c r="C843" s="11"/>
      <c r="D843" s="11"/>
    </row>
    <row r="844" spans="1:4" ht="15">
      <c r="A844" s="11"/>
      <c r="B844" s="11"/>
      <c r="C844" s="11"/>
      <c r="D844" s="11"/>
    </row>
    <row r="845" spans="1:4" ht="15">
      <c r="A845" s="11"/>
      <c r="B845" s="11"/>
      <c r="C845" s="11"/>
      <c r="D845" s="11"/>
    </row>
    <row r="846" spans="1:4" ht="15">
      <c r="A846" s="11"/>
      <c r="B846" s="11"/>
      <c r="C846" s="11"/>
      <c r="D846" s="11"/>
    </row>
    <row r="847" spans="1:4" ht="15">
      <c r="A847" s="11"/>
      <c r="B847" s="11"/>
      <c r="C847" s="11"/>
      <c r="D847" s="11"/>
    </row>
    <row r="848" spans="1:4" ht="15">
      <c r="A848" s="11"/>
      <c r="B848" s="11"/>
      <c r="C848" s="11"/>
      <c r="D848" s="11"/>
    </row>
    <row r="849" spans="1:4" ht="15">
      <c r="A849" s="11"/>
      <c r="B849" s="11"/>
      <c r="C849" s="11"/>
      <c r="D849" s="11"/>
    </row>
    <row r="850" spans="1:4" ht="15">
      <c r="A850" s="11"/>
      <c r="B850" s="11"/>
      <c r="C850" s="11"/>
      <c r="D850" s="11"/>
    </row>
    <row r="851" spans="1:4" ht="15">
      <c r="A851" s="11"/>
      <c r="B851" s="11"/>
      <c r="C851" s="11"/>
      <c r="D851" s="11"/>
    </row>
    <row r="852" spans="1:4" ht="15">
      <c r="A852" s="11"/>
      <c r="B852" s="11"/>
      <c r="C852" s="11"/>
      <c r="D852" s="11"/>
    </row>
    <row r="853" spans="1:4" ht="15">
      <c r="A853" s="11"/>
      <c r="B853" s="11"/>
      <c r="C853" s="11"/>
      <c r="D853" s="11"/>
    </row>
    <row r="854" spans="1:4" ht="15">
      <c r="A854" s="11"/>
      <c r="B854" s="11"/>
      <c r="C854" s="11"/>
      <c r="D854" s="11"/>
    </row>
    <row r="855" spans="1:4" ht="15">
      <c r="A855" s="11"/>
      <c r="B855" s="11"/>
      <c r="C855" s="11"/>
      <c r="D855" s="11"/>
    </row>
    <row r="856" spans="1:4" ht="15">
      <c r="A856" s="11"/>
      <c r="B856" s="11"/>
      <c r="C856" s="11"/>
      <c r="D856" s="11"/>
    </row>
    <row r="857" spans="1:4" ht="15">
      <c r="A857" s="11"/>
      <c r="B857" s="11"/>
      <c r="C857" s="11"/>
      <c r="D857" s="11"/>
    </row>
    <row r="858" spans="1:4" ht="15">
      <c r="A858" s="11"/>
      <c r="B858" s="11"/>
      <c r="C858" s="11"/>
      <c r="D858" s="11"/>
    </row>
    <row r="859" spans="1:4" ht="15">
      <c r="A859" s="11"/>
      <c r="B859" s="11"/>
      <c r="C859" s="11"/>
      <c r="D859" s="11"/>
    </row>
    <row r="860" spans="1:4" ht="15">
      <c r="A860" s="11"/>
      <c r="B860" s="11"/>
      <c r="C860" s="11"/>
      <c r="D860" s="11"/>
    </row>
    <row r="861" spans="1:4" ht="15">
      <c r="A861" s="11"/>
      <c r="B861" s="11"/>
      <c r="C861" s="11"/>
      <c r="D861" s="11"/>
    </row>
    <row r="862" spans="1:4" ht="15">
      <c r="A862" s="11"/>
      <c r="B862" s="11"/>
      <c r="C862" s="11"/>
      <c r="D862" s="11"/>
    </row>
    <row r="863" spans="1:4" ht="15">
      <c r="A863" s="11"/>
      <c r="B863" s="11"/>
      <c r="C863" s="11"/>
      <c r="D863" s="11"/>
    </row>
    <row r="864" spans="1:4" ht="15">
      <c r="A864" s="11"/>
      <c r="B864" s="11"/>
      <c r="C864" s="11"/>
      <c r="D864" s="11"/>
    </row>
    <row r="865" spans="1:4" ht="15">
      <c r="A865" s="11"/>
      <c r="B865" s="11"/>
      <c r="C865" s="11"/>
      <c r="D865" s="11"/>
    </row>
    <row r="866" spans="1:4" ht="15">
      <c r="A866" s="11"/>
      <c r="B866" s="11"/>
      <c r="C866" s="11"/>
      <c r="D866" s="11"/>
    </row>
    <row r="867" spans="1:4" ht="15">
      <c r="A867" s="11"/>
      <c r="B867" s="11"/>
      <c r="C867" s="11"/>
      <c r="D867" s="11"/>
    </row>
    <row r="868" spans="1:4" ht="15">
      <c r="A868" s="11"/>
      <c r="B868" s="11"/>
      <c r="C868" s="11"/>
      <c r="D868" s="11"/>
    </row>
    <row r="869" spans="1:4" ht="15">
      <c r="A869" s="11"/>
      <c r="B869" s="11"/>
      <c r="C869" s="11"/>
      <c r="D869" s="11"/>
    </row>
    <row r="870" spans="1:4" ht="15">
      <c r="A870" s="11"/>
      <c r="B870" s="11"/>
      <c r="C870" s="11"/>
      <c r="D870" s="11"/>
    </row>
    <row r="871" spans="1:4" ht="15">
      <c r="A871" s="11"/>
      <c r="B871" s="11"/>
      <c r="C871" s="11"/>
      <c r="D871" s="11"/>
    </row>
    <row r="872" spans="1:4" ht="15">
      <c r="A872" s="11"/>
      <c r="B872" s="11"/>
      <c r="C872" s="11"/>
      <c r="D872" s="11"/>
    </row>
    <row r="873" spans="1:4" ht="15">
      <c r="A873" s="11"/>
      <c r="B873" s="11"/>
      <c r="C873" s="11"/>
      <c r="D873" s="11"/>
    </row>
    <row r="874" spans="1:4" ht="15">
      <c r="A874" s="11"/>
      <c r="B874" s="11"/>
      <c r="C874" s="11"/>
      <c r="D874" s="11"/>
    </row>
    <row r="875" spans="1:4" ht="15">
      <c r="A875" s="11"/>
      <c r="B875" s="11"/>
      <c r="C875" s="11"/>
      <c r="D875" s="11"/>
    </row>
    <row r="876" spans="1:4" ht="15">
      <c r="A876" s="11"/>
      <c r="B876" s="11"/>
      <c r="C876" s="11"/>
      <c r="D876" s="11"/>
    </row>
    <row r="877" spans="1:4" ht="15">
      <c r="A877" s="11"/>
      <c r="B877" s="11"/>
      <c r="C877" s="11"/>
      <c r="D877" s="11"/>
    </row>
    <row r="878" spans="1:4" ht="15">
      <c r="A878" s="11"/>
      <c r="B878" s="11"/>
      <c r="C878" s="11"/>
      <c r="D878" s="11"/>
    </row>
    <row r="879" spans="1:4" ht="15">
      <c r="A879" s="11"/>
      <c r="B879" s="11"/>
      <c r="C879" s="11"/>
      <c r="D879" s="11"/>
    </row>
    <row r="880" spans="1:4" ht="15">
      <c r="A880" s="11"/>
      <c r="B880" s="11"/>
      <c r="C880" s="11"/>
      <c r="D880" s="11"/>
    </row>
    <row r="881" spans="1:4" ht="15">
      <c r="A881" s="11"/>
      <c r="B881" s="11"/>
      <c r="C881" s="11"/>
      <c r="D881" s="11"/>
    </row>
    <row r="882" spans="1:4" ht="15">
      <c r="A882" s="11"/>
      <c r="B882" s="11"/>
      <c r="C882" s="11"/>
      <c r="D882" s="11"/>
    </row>
    <row r="883" spans="1:4" ht="15">
      <c r="A883" s="11"/>
      <c r="B883" s="11"/>
      <c r="C883" s="11"/>
      <c r="D883" s="11"/>
    </row>
    <row r="884" spans="1:4" ht="15">
      <c r="A884" s="11"/>
      <c r="B884" s="11"/>
      <c r="C884" s="11"/>
      <c r="D884" s="11"/>
    </row>
    <row r="885" spans="1:4" ht="15">
      <c r="A885" s="11"/>
      <c r="B885" s="11"/>
      <c r="C885" s="11"/>
      <c r="D885" s="11"/>
    </row>
    <row r="886" spans="1:4" ht="15">
      <c r="A886" s="11"/>
      <c r="B886" s="11"/>
      <c r="C886" s="11"/>
      <c r="D886" s="11"/>
    </row>
    <row r="887" spans="1:4" ht="15">
      <c r="A887" s="11"/>
      <c r="B887" s="11"/>
      <c r="C887" s="11"/>
      <c r="D887" s="11"/>
    </row>
    <row r="888" spans="1:4" ht="15">
      <c r="A888" s="11"/>
      <c r="B888" s="11"/>
      <c r="C888" s="11"/>
      <c r="D888" s="11"/>
    </row>
    <row r="889" spans="1:4" ht="15">
      <c r="A889" s="11"/>
      <c r="B889" s="11"/>
      <c r="C889" s="11"/>
      <c r="D889" s="11"/>
    </row>
    <row r="890" spans="1:4" ht="15">
      <c r="A890" s="11"/>
      <c r="B890" s="11"/>
      <c r="C890" s="11"/>
      <c r="D890" s="11"/>
    </row>
    <row r="891" spans="1:4" ht="15">
      <c r="A891" s="11"/>
      <c r="B891" s="11"/>
      <c r="C891" s="11"/>
      <c r="D891" s="11"/>
    </row>
    <row r="892" spans="1:4" ht="15">
      <c r="A892" s="11"/>
      <c r="B892" s="11"/>
      <c r="C892" s="11"/>
      <c r="D892" s="11"/>
    </row>
    <row r="893" spans="1:4" ht="15">
      <c r="A893" s="11"/>
      <c r="B893" s="11"/>
      <c r="C893" s="11"/>
      <c r="D893" s="11"/>
    </row>
    <row r="894" spans="1:4" ht="15">
      <c r="A894" s="11"/>
      <c r="B894" s="11"/>
      <c r="C894" s="11"/>
      <c r="D894" s="11"/>
    </row>
    <row r="895" spans="1:4" ht="15">
      <c r="A895" s="11"/>
      <c r="B895" s="11"/>
      <c r="C895" s="11"/>
      <c r="D895" s="11"/>
    </row>
    <row r="896" spans="1:4" ht="15">
      <c r="A896" s="11"/>
      <c r="B896" s="11"/>
      <c r="C896" s="11"/>
      <c r="D896" s="11"/>
    </row>
    <row r="897" spans="1:4" ht="15">
      <c r="A897" s="11"/>
      <c r="B897" s="11"/>
      <c r="C897" s="11"/>
      <c r="D897" s="11"/>
    </row>
    <row r="898" spans="1:4" ht="15">
      <c r="A898" s="11"/>
      <c r="B898" s="11"/>
      <c r="C898" s="11"/>
      <c r="D898" s="11"/>
    </row>
    <row r="899" spans="1:4" ht="15">
      <c r="A899" s="11"/>
      <c r="B899" s="11"/>
      <c r="C899" s="11"/>
      <c r="D899" s="11"/>
    </row>
    <row r="900" spans="1:4" ht="15">
      <c r="A900" s="11"/>
      <c r="B900" s="11"/>
      <c r="C900" s="11"/>
      <c r="D900" s="11"/>
    </row>
    <row r="901" spans="1:4" ht="15">
      <c r="A901" s="11"/>
      <c r="B901" s="11"/>
      <c r="C901" s="11"/>
      <c r="D901" s="11"/>
    </row>
    <row r="902" spans="1:4" ht="15">
      <c r="A902" s="11"/>
      <c r="B902" s="11"/>
      <c r="C902" s="11"/>
      <c r="D902" s="11"/>
    </row>
    <row r="903" spans="1:4" ht="15">
      <c r="A903" s="11"/>
      <c r="B903" s="11"/>
      <c r="C903" s="11"/>
      <c r="D903" s="11"/>
    </row>
    <row r="904" spans="1:4" ht="15">
      <c r="A904" s="11"/>
      <c r="B904" s="11"/>
      <c r="C904" s="11"/>
      <c r="D904" s="11"/>
    </row>
    <row r="905" spans="1:4" ht="15">
      <c r="A905" s="11"/>
      <c r="B905" s="11"/>
      <c r="C905" s="11"/>
      <c r="D905" s="11"/>
    </row>
    <row r="906" spans="1:4" ht="15">
      <c r="A906" s="11"/>
      <c r="B906" s="11"/>
      <c r="C906" s="11"/>
      <c r="D906" s="11"/>
    </row>
    <row r="907" spans="1:4" ht="15">
      <c r="A907" s="11"/>
      <c r="B907" s="11"/>
      <c r="C907" s="11"/>
      <c r="D907" s="11"/>
    </row>
    <row r="908" spans="1:4" ht="15">
      <c r="A908" s="11"/>
      <c r="B908" s="11"/>
      <c r="C908" s="11"/>
      <c r="D908" s="11"/>
    </row>
    <row r="909" spans="1:4" ht="15">
      <c r="A909" s="11"/>
      <c r="B909" s="11"/>
      <c r="C909" s="11"/>
      <c r="D909" s="11"/>
    </row>
    <row r="910" spans="1:4" ht="15">
      <c r="A910" s="11"/>
      <c r="B910" s="11"/>
      <c r="C910" s="11"/>
      <c r="D910" s="11"/>
    </row>
    <row r="911" spans="1:4" ht="15">
      <c r="A911" s="11"/>
      <c r="B911" s="11"/>
      <c r="C911" s="11"/>
      <c r="D911" s="11"/>
    </row>
    <row r="912" spans="1:4" ht="15">
      <c r="A912" s="11"/>
      <c r="B912" s="11"/>
      <c r="C912" s="11"/>
      <c r="D912" s="11"/>
    </row>
    <row r="913" spans="1:4" ht="15">
      <c r="A913" s="11"/>
      <c r="B913" s="11"/>
      <c r="C913" s="11"/>
      <c r="D913" s="11"/>
    </row>
    <row r="914" spans="1:4" ht="15">
      <c r="A914" s="11"/>
      <c r="B914" s="11"/>
      <c r="C914" s="11"/>
      <c r="D914" s="11"/>
    </row>
    <row r="915" spans="1:4" ht="15">
      <c r="A915" s="11"/>
      <c r="B915" s="11"/>
      <c r="C915" s="11"/>
      <c r="D915" s="11"/>
    </row>
    <row r="916" spans="1:4" ht="15">
      <c r="A916" s="11"/>
      <c r="B916" s="11"/>
      <c r="C916" s="11"/>
      <c r="D916" s="11"/>
    </row>
    <row r="917" spans="1:4" ht="15">
      <c r="A917" s="11"/>
      <c r="B917" s="11"/>
      <c r="C917" s="11"/>
      <c r="D917" s="11"/>
    </row>
    <row r="918" spans="1:4" ht="15">
      <c r="A918" s="11"/>
      <c r="B918" s="11"/>
      <c r="C918" s="11"/>
      <c r="D918" s="11"/>
    </row>
    <row r="919" spans="1:4" ht="15">
      <c r="A919" s="11"/>
      <c r="B919" s="11"/>
      <c r="C919" s="11"/>
      <c r="D919" s="11"/>
    </row>
    <row r="920" spans="1:4" ht="15">
      <c r="A920" s="11"/>
      <c r="B920" s="11"/>
      <c r="C920" s="11"/>
      <c r="D920" s="11"/>
    </row>
    <row r="921" spans="1:4" ht="15">
      <c r="A921" s="11"/>
      <c r="B921" s="11"/>
      <c r="C921" s="11"/>
      <c r="D921" s="11"/>
    </row>
    <row r="922" spans="1:4" ht="15">
      <c r="A922" s="11"/>
      <c r="B922" s="11"/>
      <c r="C922" s="11"/>
      <c r="D922" s="11"/>
    </row>
    <row r="923" spans="1:4" ht="15">
      <c r="A923" s="11"/>
      <c r="B923" s="11"/>
      <c r="C923" s="11"/>
      <c r="D923" s="11"/>
    </row>
    <row r="924" spans="1:4" ht="15">
      <c r="A924" s="11"/>
      <c r="B924" s="11"/>
      <c r="C924" s="11"/>
      <c r="D924" s="11"/>
    </row>
    <row r="925" spans="1:4" ht="15">
      <c r="A925" s="11"/>
      <c r="B925" s="11"/>
      <c r="C925" s="11"/>
      <c r="D925" s="11"/>
    </row>
    <row r="926" spans="1:4" ht="15">
      <c r="A926" s="11"/>
      <c r="B926" s="11"/>
      <c r="C926" s="11"/>
      <c r="D926" s="11"/>
    </row>
    <row r="927" spans="1:4" ht="15">
      <c r="A927" s="11"/>
      <c r="B927" s="11"/>
      <c r="C927" s="11"/>
      <c r="D927" s="11"/>
    </row>
    <row r="928" spans="1:4" ht="15">
      <c r="A928" s="11"/>
      <c r="B928" s="11"/>
      <c r="C928" s="11"/>
      <c r="D928" s="11"/>
    </row>
    <row r="929" spans="1:4" ht="15">
      <c r="A929" s="11"/>
      <c r="B929" s="11"/>
      <c r="C929" s="11"/>
      <c r="D929" s="11"/>
    </row>
    <row r="930" spans="1:4" ht="15">
      <c r="A930" s="11"/>
      <c r="B930" s="11"/>
      <c r="C930" s="11"/>
      <c r="D930" s="11"/>
    </row>
    <row r="931" spans="1:4" ht="15">
      <c r="A931" s="11"/>
      <c r="B931" s="11"/>
      <c r="C931" s="11"/>
      <c r="D931" s="11"/>
    </row>
    <row r="932" spans="1:4" ht="15">
      <c r="A932" s="11"/>
      <c r="B932" s="11"/>
      <c r="C932" s="11"/>
      <c r="D932" s="11"/>
    </row>
    <row r="933" spans="1:4" ht="15">
      <c r="A933" s="11"/>
      <c r="B933" s="11"/>
      <c r="C933" s="11"/>
      <c r="D933" s="11"/>
    </row>
    <row r="934" spans="1:4" ht="15">
      <c r="A934" s="11"/>
      <c r="B934" s="11"/>
      <c r="C934" s="11"/>
      <c r="D934" s="11"/>
    </row>
    <row r="935" spans="1:4" ht="15">
      <c r="A935" s="11"/>
      <c r="B935" s="11"/>
      <c r="C935" s="11"/>
      <c r="D935" s="11"/>
    </row>
    <row r="936" spans="1:4" ht="15">
      <c r="A936" s="11"/>
      <c r="B936" s="11"/>
      <c r="C936" s="11"/>
      <c r="D936" s="11"/>
    </row>
    <row r="937" spans="1:4" ht="15">
      <c r="A937" s="11"/>
      <c r="B937" s="11"/>
      <c r="C937" s="11"/>
      <c r="D937" s="11"/>
    </row>
    <row r="938" spans="1:4" ht="15">
      <c r="A938" s="11"/>
      <c r="B938" s="11"/>
      <c r="C938" s="11"/>
      <c r="D938" s="11"/>
    </row>
    <row r="939" spans="1:4" ht="15">
      <c r="A939" s="11"/>
      <c r="B939" s="11"/>
      <c r="C939" s="11"/>
      <c r="D939" s="11"/>
    </row>
    <row r="940" spans="1:4" ht="15">
      <c r="A940" s="11"/>
      <c r="B940" s="11"/>
      <c r="C940" s="11"/>
      <c r="D940" s="11"/>
    </row>
    <row r="941" spans="1:4" ht="15">
      <c r="A941" s="11"/>
      <c r="B941" s="11"/>
      <c r="C941" s="11"/>
      <c r="D941" s="11"/>
    </row>
    <row r="942" spans="1:4" ht="15">
      <c r="A942" s="11"/>
      <c r="B942" s="11"/>
      <c r="C942" s="11"/>
      <c r="D942" s="11"/>
    </row>
    <row r="943" spans="1:4" ht="15">
      <c r="A943" s="11"/>
      <c r="B943" s="11"/>
      <c r="C943" s="11"/>
      <c r="D943" s="11"/>
    </row>
    <row r="944" spans="1:4" ht="15">
      <c r="A944" s="11"/>
      <c r="B944" s="11"/>
      <c r="C944" s="11"/>
      <c r="D944" s="11"/>
    </row>
    <row r="945" spans="1:4" ht="15">
      <c r="A945" s="11"/>
      <c r="B945" s="11"/>
      <c r="C945" s="11"/>
      <c r="D945" s="11"/>
    </row>
    <row r="946" spans="1:4" ht="15">
      <c r="A946" s="11"/>
      <c r="B946" s="11"/>
      <c r="C946" s="11"/>
      <c r="D946" s="11"/>
    </row>
    <row r="947" spans="1:4" ht="15">
      <c r="A947" s="11"/>
      <c r="B947" s="11"/>
      <c r="C947" s="11"/>
      <c r="D947" s="11"/>
    </row>
    <row r="948" spans="1:4" ht="15">
      <c r="A948" s="11"/>
      <c r="B948" s="11"/>
      <c r="C948" s="11"/>
      <c r="D948" s="11"/>
    </row>
    <row r="949" spans="1:4" ht="15">
      <c r="A949" s="11"/>
      <c r="B949" s="11"/>
      <c r="C949" s="11"/>
      <c r="D949" s="11"/>
    </row>
    <row r="950" spans="1:4" ht="15">
      <c r="A950" s="11"/>
      <c r="B950" s="11"/>
      <c r="C950" s="11"/>
      <c r="D950" s="11"/>
    </row>
    <row r="951" spans="1:4" ht="15">
      <c r="A951" s="11"/>
      <c r="B951" s="11"/>
      <c r="C951" s="11"/>
      <c r="D951" s="11"/>
    </row>
    <row r="952" spans="1:4" ht="15">
      <c r="A952" s="11"/>
      <c r="B952" s="11"/>
      <c r="C952" s="11"/>
      <c r="D952" s="11"/>
    </row>
    <row r="953" spans="1:4" ht="15">
      <c r="A953" s="11"/>
      <c r="B953" s="11"/>
      <c r="C953" s="11"/>
      <c r="D953" s="11"/>
    </row>
    <row r="954" spans="1:4" ht="15">
      <c r="A954" s="11"/>
      <c r="B954" s="11"/>
      <c r="C954" s="11"/>
      <c r="D954" s="11"/>
    </row>
    <row r="955" spans="1:4" ht="15">
      <c r="A955" s="11"/>
      <c r="B955" s="11"/>
      <c r="C955" s="11"/>
      <c r="D955" s="11"/>
    </row>
    <row r="956" spans="1:4" ht="15">
      <c r="A956" s="11"/>
      <c r="B956" s="11"/>
      <c r="C956" s="11"/>
      <c r="D956" s="11"/>
    </row>
    <row r="957" spans="1:4" ht="15">
      <c r="A957" s="11"/>
      <c r="B957" s="11"/>
      <c r="C957" s="11"/>
      <c r="D957" s="11"/>
    </row>
    <row r="958" spans="1:4" ht="15">
      <c r="A958" s="11"/>
      <c r="B958" s="11"/>
      <c r="C958" s="11"/>
      <c r="D958" s="11"/>
    </row>
    <row r="959" spans="1:4" ht="15">
      <c r="A959" s="11"/>
      <c r="B959" s="11"/>
      <c r="C959" s="11"/>
      <c r="D959" s="11"/>
    </row>
    <row r="960" spans="1:4" ht="15">
      <c r="A960" s="11"/>
      <c r="B960" s="11"/>
      <c r="C960" s="11"/>
      <c r="D960" s="11"/>
    </row>
    <row r="961" spans="1:4" ht="15">
      <c r="A961" s="11"/>
      <c r="B961" s="11"/>
      <c r="C961" s="11"/>
      <c r="D961" s="11"/>
    </row>
    <row r="962" spans="1:4" ht="15">
      <c r="A962" s="11"/>
      <c r="B962" s="11"/>
      <c r="C962" s="11"/>
      <c r="D962" s="11"/>
    </row>
    <row r="963" spans="1:4" ht="15">
      <c r="A963" s="11"/>
      <c r="B963" s="11"/>
      <c r="C963" s="11"/>
      <c r="D963" s="11"/>
    </row>
    <row r="964" spans="1:4" ht="15">
      <c r="A964" s="11"/>
      <c r="B964" s="11"/>
      <c r="C964" s="11"/>
      <c r="D964" s="11"/>
    </row>
    <row r="965" spans="1:4" ht="15">
      <c r="A965" s="11"/>
      <c r="B965" s="11"/>
      <c r="C965" s="11"/>
      <c r="D965" s="11"/>
    </row>
    <row r="966" spans="1:4" ht="15">
      <c r="A966" s="11"/>
      <c r="B966" s="11"/>
      <c r="C966" s="11"/>
      <c r="D966" s="11"/>
    </row>
    <row r="967" spans="1:4" ht="15">
      <c r="A967" s="11"/>
      <c r="B967" s="11"/>
      <c r="C967" s="11"/>
      <c r="D967" s="11"/>
    </row>
    <row r="968" spans="1:4" ht="15">
      <c r="A968" s="11"/>
      <c r="B968" s="11"/>
      <c r="C968" s="11"/>
      <c r="D968" s="11"/>
    </row>
    <row r="969" spans="1:4" ht="15">
      <c r="A969" s="11"/>
      <c r="B969" s="11"/>
      <c r="C969" s="11"/>
      <c r="D969" s="11"/>
    </row>
    <row r="970" spans="1:4" ht="15">
      <c r="A970" s="11"/>
      <c r="B970" s="11"/>
      <c r="C970" s="11"/>
      <c r="D970" s="11"/>
    </row>
    <row r="971" spans="1:4" ht="15">
      <c r="A971" s="11"/>
      <c r="B971" s="11"/>
      <c r="C971" s="11"/>
      <c r="D971" s="11"/>
    </row>
    <row r="972" spans="1:4" ht="15">
      <c r="A972" s="11"/>
      <c r="B972" s="11"/>
      <c r="C972" s="11"/>
      <c r="D972" s="11"/>
    </row>
    <row r="973" spans="1:4" ht="15">
      <c r="A973" s="11"/>
      <c r="B973" s="11"/>
      <c r="C973" s="11"/>
      <c r="D973" s="11"/>
    </row>
    <row r="974" spans="1:4" ht="15">
      <c r="A974" s="11"/>
      <c r="B974" s="11"/>
      <c r="C974" s="11"/>
      <c r="D974" s="11"/>
    </row>
    <row r="975" spans="1:4" ht="15">
      <c r="A975" s="11"/>
      <c r="B975" s="11"/>
      <c r="C975" s="11"/>
      <c r="D975" s="11"/>
    </row>
    <row r="976" spans="1:4" ht="15">
      <c r="A976" s="11"/>
      <c r="B976" s="11"/>
      <c r="C976" s="11"/>
      <c r="D976" s="11"/>
    </row>
    <row r="977" spans="1:4" ht="15">
      <c r="A977" s="11"/>
      <c r="B977" s="11"/>
      <c r="C977" s="11"/>
      <c r="D977" s="11"/>
    </row>
    <row r="978" spans="1:4" ht="15">
      <c r="A978" s="11"/>
      <c r="B978" s="11"/>
      <c r="C978" s="11"/>
      <c r="D978" s="11"/>
    </row>
    <row r="979" spans="1:4" ht="15">
      <c r="A979" s="11"/>
      <c r="B979" s="11"/>
      <c r="C979" s="11"/>
      <c r="D979" s="11"/>
    </row>
    <row r="980" spans="1:4" ht="15">
      <c r="A980" s="11"/>
      <c r="B980" s="11"/>
      <c r="C980" s="11"/>
      <c r="D980" s="11"/>
    </row>
    <row r="981" spans="1:4" ht="15">
      <c r="A981" s="11"/>
      <c r="B981" s="11"/>
      <c r="C981" s="11"/>
      <c r="D981" s="11"/>
    </row>
    <row r="982" spans="1:4" ht="15">
      <c r="A982" s="11"/>
      <c r="B982" s="11"/>
      <c r="C982" s="11"/>
      <c r="D982" s="11"/>
    </row>
    <row r="983" spans="1:4" ht="15">
      <c r="A983" s="11"/>
      <c r="B983" s="11"/>
      <c r="C983" s="11"/>
      <c r="D983" s="11"/>
    </row>
    <row r="984" spans="1:4" ht="15">
      <c r="A984" s="11"/>
      <c r="B984" s="11"/>
      <c r="C984" s="11"/>
      <c r="D984" s="11"/>
    </row>
    <row r="985" spans="1:4" ht="15">
      <c r="A985" s="11"/>
      <c r="B985" s="11"/>
      <c r="C985" s="11"/>
      <c r="D985" s="11"/>
    </row>
    <row r="986" spans="1:4" ht="15">
      <c r="A986" s="11"/>
      <c r="B986" s="11"/>
      <c r="C986" s="11"/>
      <c r="D986" s="11"/>
    </row>
    <row r="987" spans="1:4" ht="15">
      <c r="A987" s="11"/>
      <c r="B987" s="11"/>
      <c r="C987" s="11"/>
      <c r="D987" s="11"/>
    </row>
    <row r="988" spans="1:4" ht="15">
      <c r="A988" s="11"/>
      <c r="B988" s="11"/>
      <c r="C988" s="11"/>
      <c r="D988" s="11"/>
    </row>
    <row r="989" spans="1:4" ht="15">
      <c r="A989" s="11"/>
      <c r="B989" s="11"/>
      <c r="C989" s="11"/>
      <c r="D989" s="11"/>
    </row>
    <row r="990" spans="1:4" ht="15">
      <c r="A990" s="11"/>
      <c r="B990" s="11"/>
      <c r="C990" s="11"/>
      <c r="D990" s="11"/>
    </row>
    <row r="991" spans="1:4" ht="15">
      <c r="A991" s="11"/>
      <c r="B991" s="11"/>
      <c r="C991" s="11"/>
      <c r="D991" s="11"/>
    </row>
    <row r="992" spans="1:4" ht="15">
      <c r="A992" s="11"/>
      <c r="B992" s="11"/>
      <c r="C992" s="11"/>
      <c r="D992" s="11"/>
    </row>
    <row r="993" spans="1:4" ht="15">
      <c r="A993" s="11"/>
      <c r="B993" s="11"/>
      <c r="C993" s="11"/>
      <c r="D993" s="11"/>
    </row>
    <row r="994" spans="1:4" ht="15">
      <c r="A994" s="11"/>
      <c r="B994" s="11"/>
      <c r="C994" s="11"/>
      <c r="D994" s="11"/>
    </row>
    <row r="995" spans="1:4" ht="15">
      <c r="A995" s="11"/>
      <c r="B995" s="11"/>
      <c r="C995" s="11"/>
      <c r="D995" s="11"/>
    </row>
    <row r="996" spans="1:4" ht="15">
      <c r="A996" s="11"/>
      <c r="B996" s="11"/>
      <c r="C996" s="11"/>
      <c r="D996" s="11"/>
    </row>
    <row r="997" spans="1:4" ht="15">
      <c r="A997" s="11"/>
      <c r="B997" s="11"/>
      <c r="C997" s="11"/>
      <c r="D997" s="11"/>
    </row>
    <row r="998" spans="1:4" ht="15">
      <c r="A998" s="11"/>
      <c r="B998" s="11"/>
      <c r="C998" s="11"/>
      <c r="D998" s="11"/>
    </row>
    <row r="999" spans="1:4" ht="15">
      <c r="A999" s="11"/>
      <c r="B999" s="11"/>
      <c r="C999" s="11"/>
      <c r="D999" s="11"/>
    </row>
    <row r="1000" spans="1:4" ht="15">
      <c r="A1000" s="11"/>
      <c r="B1000" s="11"/>
      <c r="C1000" s="11"/>
      <c r="D1000" s="11"/>
    </row>
    <row r="1001" spans="1:4" ht="15">
      <c r="A1001" s="11"/>
      <c r="B1001" s="11"/>
      <c r="C1001" s="11"/>
      <c r="D1001" s="11"/>
    </row>
    <row r="1002" spans="1:4" ht="15">
      <c r="A1002" s="11"/>
      <c r="B1002" s="11"/>
      <c r="C1002" s="11"/>
      <c r="D1002" s="11"/>
    </row>
    <row r="1003" spans="1:4" ht="15">
      <c r="A1003" s="11"/>
      <c r="B1003" s="11"/>
      <c r="C1003" s="11"/>
      <c r="D1003" s="11"/>
    </row>
    <row r="1004" spans="1:4" ht="15">
      <c r="A1004" s="11"/>
      <c r="B1004" s="11"/>
      <c r="C1004" s="11"/>
      <c r="D1004" s="11"/>
    </row>
  </sheetData>
  <mergeCells count="13">
    <mergeCell ref="I96:L96"/>
    <mergeCell ref="E1:G1"/>
    <mergeCell ref="I1:L1"/>
    <mergeCell ref="B48:B49"/>
    <mergeCell ref="B53:B55"/>
    <mergeCell ref="B58:B60"/>
    <mergeCell ref="B61:B63"/>
    <mergeCell ref="B65:B66"/>
    <mergeCell ref="B67:B71"/>
    <mergeCell ref="B72:B74"/>
    <mergeCell ref="B75:B77"/>
    <mergeCell ref="B83:B84"/>
    <mergeCell ref="E96:G96"/>
  </mergeCells>
  <pageMargins left="0" right="0" top="0" bottom="0" header="0" footer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L1004"/>
  <sheetViews>
    <sheetView workbookViewId="0">
      <selection activeCell="E1" sqref="E1:G96"/>
    </sheetView>
  </sheetViews>
  <sheetFormatPr defaultColWidth="12.42578125" defaultRowHeight="15.75" customHeight="1"/>
  <cols>
    <col min="1" max="1" width="2.85546875" customWidth="1"/>
    <col min="2" max="2" width="24.140625" customWidth="1"/>
    <col min="3" max="3" width="18.42578125" customWidth="1"/>
    <col min="4" max="4" width="8.42578125" customWidth="1"/>
    <col min="8" max="8" width="3.42578125" customWidth="1"/>
  </cols>
  <sheetData>
    <row r="1" spans="1:12" ht="33.75" customHeight="1">
      <c r="A1" s="1"/>
      <c r="B1" s="11"/>
      <c r="C1" s="24"/>
      <c r="D1" s="3" t="s">
        <v>1</v>
      </c>
      <c r="E1" s="101" t="s">
        <v>221</v>
      </c>
      <c r="F1" s="112"/>
      <c r="G1" s="112"/>
      <c r="H1" s="32"/>
      <c r="I1" s="32"/>
      <c r="J1" s="32"/>
      <c r="K1" s="32"/>
      <c r="L1" s="32"/>
    </row>
    <row r="2" spans="1:12" ht="32.1">
      <c r="A2" s="1"/>
      <c r="B2" s="6" t="s">
        <v>20</v>
      </c>
      <c r="C2" s="6" t="s">
        <v>21</v>
      </c>
      <c r="D2" s="7" t="s">
        <v>222</v>
      </c>
      <c r="E2" s="8" t="s">
        <v>37</v>
      </c>
      <c r="F2" s="8" t="s">
        <v>38</v>
      </c>
      <c r="G2" s="8" t="s">
        <v>39</v>
      </c>
      <c r="H2" s="24"/>
      <c r="I2" s="7"/>
      <c r="J2" s="7"/>
      <c r="K2" s="7"/>
      <c r="L2" s="32"/>
    </row>
    <row r="3" spans="1:12" ht="15">
      <c r="A3" s="5"/>
      <c r="B3" s="10" t="s">
        <v>50</v>
      </c>
      <c r="C3" s="4" t="s">
        <v>51</v>
      </c>
      <c r="D3" s="11"/>
      <c r="E3" s="11"/>
      <c r="F3" s="11"/>
      <c r="G3" s="11"/>
    </row>
    <row r="4" spans="1:12" ht="15">
      <c r="A4" s="13">
        <v>1</v>
      </c>
      <c r="B4" s="14" t="s">
        <v>52</v>
      </c>
      <c r="C4" s="15" t="s">
        <v>205</v>
      </c>
      <c r="D4" s="11"/>
      <c r="E4" s="11"/>
      <c r="F4" s="11"/>
      <c r="G4" s="11"/>
    </row>
    <row r="5" spans="1:12" ht="15">
      <c r="A5" s="13">
        <v>2</v>
      </c>
      <c r="B5" s="14" t="s">
        <v>54</v>
      </c>
      <c r="C5" s="15" t="s">
        <v>55</v>
      </c>
      <c r="D5" s="11">
        <v>1</v>
      </c>
      <c r="E5" s="11"/>
      <c r="F5" s="11">
        <v>1</v>
      </c>
      <c r="G5" s="11"/>
    </row>
    <row r="6" spans="1:12" ht="15">
      <c r="A6" s="13">
        <v>3</v>
      </c>
      <c r="B6" s="14" t="s">
        <v>56</v>
      </c>
      <c r="C6" s="15" t="s">
        <v>57</v>
      </c>
      <c r="D6" s="11">
        <v>1</v>
      </c>
      <c r="E6" s="11">
        <v>1</v>
      </c>
      <c r="F6" s="11"/>
      <c r="G6" s="11"/>
    </row>
    <row r="7" spans="1:12" ht="15">
      <c r="A7" s="13">
        <v>4</v>
      </c>
      <c r="B7" s="14" t="s">
        <v>58</v>
      </c>
      <c r="C7" s="15" t="s">
        <v>59</v>
      </c>
      <c r="D7" s="11">
        <v>1</v>
      </c>
      <c r="E7" s="11">
        <v>1</v>
      </c>
      <c r="F7" s="11"/>
      <c r="G7" s="11"/>
    </row>
    <row r="8" spans="1:12" ht="15">
      <c r="A8" s="13">
        <v>5</v>
      </c>
      <c r="B8" s="14" t="s">
        <v>60</v>
      </c>
      <c r="C8" s="15" t="s">
        <v>61</v>
      </c>
      <c r="D8" s="11"/>
      <c r="E8" s="11"/>
      <c r="F8" s="11"/>
      <c r="G8" s="11"/>
    </row>
    <row r="9" spans="1:12" ht="15">
      <c r="A9" s="13">
        <v>6</v>
      </c>
      <c r="B9" s="14" t="s">
        <v>62</v>
      </c>
      <c r="C9" s="15" t="s">
        <v>63</v>
      </c>
      <c r="D9" s="11">
        <v>1</v>
      </c>
      <c r="E9" s="11"/>
      <c r="F9" s="11"/>
      <c r="G9" s="11">
        <v>1</v>
      </c>
    </row>
    <row r="10" spans="1:12" ht="15">
      <c r="A10" s="13">
        <v>7</v>
      </c>
      <c r="B10" s="14" t="s">
        <v>64</v>
      </c>
      <c r="C10" s="15" t="s">
        <v>65</v>
      </c>
      <c r="D10" s="11"/>
      <c r="E10" s="11"/>
      <c r="F10" s="11"/>
      <c r="G10" s="11"/>
    </row>
    <row r="11" spans="1:12" ht="15">
      <c r="A11" s="13">
        <v>8</v>
      </c>
      <c r="B11" s="14" t="s">
        <v>66</v>
      </c>
      <c r="C11" s="15" t="s">
        <v>67</v>
      </c>
      <c r="D11" s="11">
        <v>1</v>
      </c>
      <c r="E11" s="11"/>
      <c r="F11" s="11">
        <v>1</v>
      </c>
      <c r="G11" s="11"/>
    </row>
    <row r="12" spans="1:12" ht="15">
      <c r="A12" s="13">
        <v>9</v>
      </c>
      <c r="B12" s="14" t="s">
        <v>68</v>
      </c>
      <c r="C12" s="15" t="s">
        <v>69</v>
      </c>
      <c r="D12" s="11">
        <v>1</v>
      </c>
      <c r="E12" s="11">
        <v>1</v>
      </c>
      <c r="F12" s="11"/>
      <c r="G12" s="11"/>
    </row>
    <row r="13" spans="1:12" ht="15">
      <c r="A13" s="13">
        <v>10</v>
      </c>
      <c r="B13" s="14" t="s">
        <v>70</v>
      </c>
      <c r="C13" s="15" t="s">
        <v>71</v>
      </c>
      <c r="D13" s="11">
        <v>1</v>
      </c>
      <c r="E13" s="11">
        <v>1</v>
      </c>
      <c r="F13" s="11"/>
      <c r="G13" s="11"/>
    </row>
    <row r="14" spans="1:12" ht="15">
      <c r="A14" s="13">
        <v>11</v>
      </c>
      <c r="B14" s="14" t="s">
        <v>72</v>
      </c>
      <c r="C14" s="15" t="s">
        <v>73</v>
      </c>
      <c r="D14" s="11">
        <v>1</v>
      </c>
      <c r="E14" s="11"/>
      <c r="F14" s="11">
        <v>1</v>
      </c>
      <c r="G14" s="11"/>
    </row>
    <row r="15" spans="1:12" ht="15">
      <c r="A15" s="13">
        <v>12</v>
      </c>
      <c r="B15" s="14" t="s">
        <v>74</v>
      </c>
      <c r="C15" s="15" t="s">
        <v>75</v>
      </c>
      <c r="D15" s="11">
        <v>1</v>
      </c>
      <c r="E15" s="11">
        <v>1</v>
      </c>
      <c r="F15" s="11"/>
      <c r="G15" s="11"/>
    </row>
    <row r="16" spans="1:12" ht="15">
      <c r="A16" s="13">
        <v>13</v>
      </c>
      <c r="B16" s="14" t="s">
        <v>76</v>
      </c>
      <c r="C16" s="15" t="s">
        <v>77</v>
      </c>
      <c r="D16" s="11"/>
      <c r="E16" s="11"/>
      <c r="F16" s="11"/>
      <c r="G16" s="11"/>
    </row>
    <row r="17" spans="1:7" ht="15">
      <c r="A17" s="13">
        <v>14</v>
      </c>
      <c r="B17" s="14" t="s">
        <v>78</v>
      </c>
      <c r="C17" s="15" t="s">
        <v>79</v>
      </c>
      <c r="D17" s="11"/>
      <c r="E17" s="11"/>
      <c r="F17" s="11"/>
      <c r="G17" s="11"/>
    </row>
    <row r="18" spans="1:7" ht="15">
      <c r="A18" s="13">
        <v>15</v>
      </c>
      <c r="B18" s="14" t="s">
        <v>80</v>
      </c>
      <c r="C18" s="15" t="s">
        <v>81</v>
      </c>
      <c r="D18" s="11">
        <v>1</v>
      </c>
      <c r="E18" s="11">
        <v>1</v>
      </c>
      <c r="F18" s="11"/>
      <c r="G18" s="11"/>
    </row>
    <row r="19" spans="1:7" ht="15">
      <c r="A19" s="13">
        <v>16</v>
      </c>
      <c r="B19" s="14" t="s">
        <v>82</v>
      </c>
      <c r="C19" s="15" t="s">
        <v>83</v>
      </c>
      <c r="D19" s="11"/>
      <c r="E19" s="11"/>
      <c r="F19" s="11"/>
      <c r="G19" s="11"/>
    </row>
    <row r="20" spans="1:7" ht="15">
      <c r="A20" s="13">
        <v>17</v>
      </c>
      <c r="B20" s="14" t="s">
        <v>84</v>
      </c>
      <c r="C20" s="15" t="s">
        <v>85</v>
      </c>
      <c r="D20" s="11"/>
      <c r="E20" s="11"/>
      <c r="F20" s="11"/>
      <c r="G20" s="11"/>
    </row>
    <row r="21" spans="1:7" ht="15">
      <c r="A21" s="13">
        <v>18</v>
      </c>
      <c r="B21" s="14" t="s">
        <v>86</v>
      </c>
      <c r="C21" s="15" t="s">
        <v>207</v>
      </c>
      <c r="D21" s="11"/>
      <c r="E21" s="11"/>
      <c r="F21" s="11"/>
      <c r="G21" s="11"/>
    </row>
    <row r="22" spans="1:7" ht="15">
      <c r="A22" s="13">
        <v>19</v>
      </c>
      <c r="B22" s="14" t="s">
        <v>88</v>
      </c>
      <c r="C22" s="15" t="s">
        <v>203</v>
      </c>
      <c r="D22" s="11"/>
      <c r="E22" s="11"/>
      <c r="F22" s="11"/>
      <c r="G22" s="11"/>
    </row>
    <row r="23" spans="1:7" ht="15">
      <c r="A23" s="13">
        <v>20</v>
      </c>
      <c r="B23" s="14" t="s">
        <v>90</v>
      </c>
      <c r="C23" s="15" t="s">
        <v>91</v>
      </c>
      <c r="D23" s="11">
        <v>1</v>
      </c>
      <c r="E23" s="11">
        <v>1</v>
      </c>
      <c r="F23" s="11"/>
      <c r="G23" s="11"/>
    </row>
    <row r="24" spans="1:7" ht="15">
      <c r="A24" s="13">
        <v>21</v>
      </c>
      <c r="B24" s="14" t="s">
        <v>92</v>
      </c>
      <c r="C24" s="15" t="s">
        <v>93</v>
      </c>
      <c r="D24" s="11">
        <v>1</v>
      </c>
      <c r="E24" s="11"/>
      <c r="F24" s="11">
        <v>1</v>
      </c>
      <c r="G24" s="11"/>
    </row>
    <row r="25" spans="1:7" ht="15">
      <c r="A25" s="13">
        <v>22</v>
      </c>
      <c r="B25" s="14" t="s">
        <v>94</v>
      </c>
      <c r="C25" s="15" t="s">
        <v>95</v>
      </c>
      <c r="D25" s="11">
        <v>1</v>
      </c>
      <c r="E25" s="11"/>
      <c r="F25" s="11">
        <v>1</v>
      </c>
      <c r="G25" s="11"/>
    </row>
    <row r="26" spans="1:7" ht="15">
      <c r="A26" s="13">
        <v>23</v>
      </c>
      <c r="B26" s="14" t="s">
        <v>96</v>
      </c>
      <c r="C26" s="15" t="s">
        <v>97</v>
      </c>
      <c r="D26" s="11">
        <v>1</v>
      </c>
      <c r="E26" s="11">
        <v>1</v>
      </c>
      <c r="F26" s="11"/>
      <c r="G26" s="11"/>
    </row>
    <row r="27" spans="1:7" ht="15">
      <c r="A27" s="13">
        <v>24</v>
      </c>
      <c r="B27" s="14" t="s">
        <v>98</v>
      </c>
      <c r="C27" s="15" t="s">
        <v>99</v>
      </c>
      <c r="D27" s="11"/>
      <c r="E27" s="11"/>
      <c r="F27" s="11"/>
      <c r="G27" s="11"/>
    </row>
    <row r="28" spans="1:7" ht="15">
      <c r="A28" s="13">
        <v>25</v>
      </c>
      <c r="B28" s="14" t="s">
        <v>100</v>
      </c>
      <c r="C28" s="15" t="s">
        <v>101</v>
      </c>
      <c r="D28" s="11"/>
      <c r="E28" s="11"/>
      <c r="F28" s="11"/>
      <c r="G28" s="11"/>
    </row>
    <row r="29" spans="1:7" ht="15">
      <c r="A29" s="13">
        <v>26</v>
      </c>
      <c r="B29" s="14" t="s">
        <v>102</v>
      </c>
      <c r="C29" s="15" t="s">
        <v>103</v>
      </c>
      <c r="D29" s="11">
        <v>1</v>
      </c>
      <c r="E29" s="11"/>
      <c r="F29" s="11"/>
      <c r="G29" s="11">
        <v>1</v>
      </c>
    </row>
    <row r="30" spans="1:7" ht="15">
      <c r="A30" s="13">
        <v>26</v>
      </c>
      <c r="B30" s="14" t="s">
        <v>104</v>
      </c>
      <c r="C30" s="15" t="s">
        <v>105</v>
      </c>
      <c r="D30" s="11">
        <v>1</v>
      </c>
      <c r="E30" s="11"/>
      <c r="F30" s="11"/>
      <c r="G30" s="11">
        <v>1</v>
      </c>
    </row>
    <row r="31" spans="1:7" ht="15">
      <c r="A31" s="13">
        <v>27</v>
      </c>
      <c r="B31" s="14" t="s">
        <v>106</v>
      </c>
      <c r="C31" s="15" t="s">
        <v>107</v>
      </c>
      <c r="D31" s="11">
        <v>1</v>
      </c>
      <c r="E31" s="11">
        <v>1</v>
      </c>
      <c r="F31" s="11"/>
      <c r="G31" s="11"/>
    </row>
    <row r="32" spans="1:7" ht="15">
      <c r="A32" s="13">
        <v>28</v>
      </c>
      <c r="B32" s="14" t="s">
        <v>108</v>
      </c>
      <c r="C32" s="15" t="s">
        <v>109</v>
      </c>
      <c r="D32" s="11">
        <v>1</v>
      </c>
      <c r="E32" s="11"/>
      <c r="F32" s="11"/>
      <c r="G32" s="11">
        <v>1</v>
      </c>
    </row>
    <row r="33" spans="1:7" ht="15">
      <c r="A33" s="13">
        <v>29</v>
      </c>
      <c r="B33" s="14" t="s">
        <v>110</v>
      </c>
      <c r="C33" s="15" t="s">
        <v>111</v>
      </c>
      <c r="D33" s="11">
        <v>1</v>
      </c>
      <c r="E33" s="11"/>
      <c r="F33" s="11"/>
      <c r="G33" s="11">
        <v>1</v>
      </c>
    </row>
    <row r="34" spans="1:7" ht="15">
      <c r="A34" s="13">
        <v>30</v>
      </c>
      <c r="B34" s="14" t="s">
        <v>112</v>
      </c>
      <c r="C34" s="15" t="s">
        <v>209</v>
      </c>
      <c r="D34" s="11">
        <v>1</v>
      </c>
      <c r="E34" s="11"/>
      <c r="F34" s="11"/>
      <c r="G34" s="11">
        <v>1</v>
      </c>
    </row>
    <row r="35" spans="1:7" ht="15">
      <c r="A35" s="13">
        <v>31</v>
      </c>
      <c r="B35" s="14" t="s">
        <v>113</v>
      </c>
      <c r="C35" s="15" t="s">
        <v>114</v>
      </c>
      <c r="D35" s="11">
        <v>1</v>
      </c>
      <c r="E35" s="11">
        <v>1</v>
      </c>
      <c r="F35" s="11"/>
      <c r="G35" s="11"/>
    </row>
    <row r="36" spans="1:7" ht="15">
      <c r="A36" s="13">
        <v>32</v>
      </c>
      <c r="B36" s="14" t="s">
        <v>115</v>
      </c>
      <c r="C36" s="15" t="s">
        <v>210</v>
      </c>
      <c r="D36" s="11">
        <v>1</v>
      </c>
      <c r="E36" s="11">
        <v>1</v>
      </c>
      <c r="F36" s="11"/>
      <c r="G36" s="11"/>
    </row>
    <row r="37" spans="1:7" ht="15">
      <c r="A37" s="13">
        <v>33</v>
      </c>
      <c r="B37" s="14" t="s">
        <v>117</v>
      </c>
      <c r="C37" s="15" t="s">
        <v>118</v>
      </c>
      <c r="D37" s="11">
        <v>1</v>
      </c>
      <c r="E37" s="11">
        <v>1</v>
      </c>
      <c r="F37" s="11"/>
      <c r="G37" s="11"/>
    </row>
    <row r="38" spans="1:7" ht="15">
      <c r="A38" s="13">
        <v>34</v>
      </c>
      <c r="B38" s="14" t="s">
        <v>119</v>
      </c>
      <c r="C38" s="15" t="s">
        <v>46</v>
      </c>
      <c r="D38" s="11">
        <v>1</v>
      </c>
      <c r="E38" s="11">
        <v>1</v>
      </c>
      <c r="F38" s="11"/>
      <c r="G38" s="11"/>
    </row>
    <row r="39" spans="1:7" ht="15">
      <c r="A39" s="13">
        <v>35</v>
      </c>
      <c r="B39" s="14" t="s">
        <v>120</v>
      </c>
      <c r="C39" s="15" t="s">
        <v>211</v>
      </c>
      <c r="D39" s="11"/>
      <c r="E39" s="11"/>
      <c r="F39" s="11"/>
      <c r="G39" s="11"/>
    </row>
    <row r="40" spans="1:7" ht="15">
      <c r="A40" s="13">
        <v>36</v>
      </c>
      <c r="B40" s="14" t="s">
        <v>121</v>
      </c>
      <c r="C40" s="15" t="s">
        <v>122</v>
      </c>
      <c r="D40" s="11">
        <v>1</v>
      </c>
      <c r="E40" s="11">
        <v>1</v>
      </c>
      <c r="F40" s="11"/>
      <c r="G40" s="11"/>
    </row>
    <row r="41" spans="1:7" ht="15">
      <c r="A41" s="13">
        <v>37</v>
      </c>
      <c r="B41" s="14" t="s">
        <v>123</v>
      </c>
      <c r="C41" s="15" t="s">
        <v>204</v>
      </c>
      <c r="D41" s="11">
        <v>1</v>
      </c>
      <c r="E41" s="11">
        <v>1</v>
      </c>
      <c r="F41" s="11"/>
      <c r="G41" s="11"/>
    </row>
    <row r="42" spans="1:7" ht="15">
      <c r="A42" s="13">
        <v>38</v>
      </c>
      <c r="B42" s="14" t="s">
        <v>125</v>
      </c>
      <c r="C42" s="15" t="s">
        <v>126</v>
      </c>
      <c r="D42" s="11">
        <v>1</v>
      </c>
      <c r="E42" s="11">
        <v>1</v>
      </c>
      <c r="F42" s="11"/>
      <c r="G42" s="11"/>
    </row>
    <row r="43" spans="1:7" ht="15">
      <c r="A43" s="13">
        <v>39</v>
      </c>
      <c r="B43" s="14" t="s">
        <v>127</v>
      </c>
      <c r="C43" s="15" t="s">
        <v>128</v>
      </c>
      <c r="D43" s="11">
        <v>1</v>
      </c>
      <c r="E43" s="11">
        <v>1</v>
      </c>
      <c r="F43" s="11"/>
      <c r="G43" s="11"/>
    </row>
    <row r="44" spans="1:7" ht="15">
      <c r="A44" s="13">
        <v>40</v>
      </c>
      <c r="B44" s="14" t="s">
        <v>129</v>
      </c>
      <c r="C44" s="15" t="s">
        <v>130</v>
      </c>
      <c r="D44" s="11">
        <v>1</v>
      </c>
      <c r="E44" s="11"/>
      <c r="F44" s="11"/>
      <c r="G44" s="11">
        <v>1</v>
      </c>
    </row>
    <row r="45" spans="1:7" ht="15">
      <c r="A45" s="13">
        <v>41</v>
      </c>
      <c r="B45" s="14" t="s">
        <v>131</v>
      </c>
      <c r="C45" s="15" t="s">
        <v>132</v>
      </c>
      <c r="D45" s="11">
        <v>1</v>
      </c>
      <c r="E45" s="11">
        <v>1</v>
      </c>
      <c r="F45" s="11"/>
      <c r="G45" s="11"/>
    </row>
    <row r="46" spans="1:7" ht="15">
      <c r="A46" s="13">
        <v>42</v>
      </c>
      <c r="B46" s="14" t="s">
        <v>133</v>
      </c>
      <c r="C46" s="15" t="s">
        <v>134</v>
      </c>
      <c r="D46" s="11">
        <v>1</v>
      </c>
      <c r="E46" s="11"/>
      <c r="F46" s="11"/>
      <c r="G46" s="11">
        <v>1</v>
      </c>
    </row>
    <row r="47" spans="1:7" ht="15">
      <c r="A47" s="5"/>
      <c r="B47" s="10" t="s">
        <v>135</v>
      </c>
      <c r="C47" s="5" t="s">
        <v>136</v>
      </c>
      <c r="D47" s="11"/>
      <c r="E47" s="11"/>
      <c r="F47" s="11"/>
      <c r="G47" s="11"/>
    </row>
    <row r="48" spans="1:7" ht="15">
      <c r="A48" s="13">
        <v>1</v>
      </c>
      <c r="B48" s="108" t="s">
        <v>54</v>
      </c>
      <c r="C48" s="15" t="s">
        <v>137</v>
      </c>
      <c r="D48" s="11">
        <v>1</v>
      </c>
      <c r="E48" s="11">
        <v>1</v>
      </c>
      <c r="F48" s="11"/>
      <c r="G48" s="11"/>
    </row>
    <row r="49" spans="1:7" ht="15">
      <c r="A49" s="13">
        <v>2</v>
      </c>
      <c r="B49" s="112"/>
      <c r="C49" s="15" t="s">
        <v>138</v>
      </c>
      <c r="D49" s="11">
        <v>1</v>
      </c>
      <c r="E49" s="11"/>
      <c r="F49" s="11">
        <v>1</v>
      </c>
      <c r="G49" s="11"/>
    </row>
    <row r="50" spans="1:7" ht="15">
      <c r="A50" s="13">
        <v>3</v>
      </c>
      <c r="B50" s="17" t="s">
        <v>139</v>
      </c>
      <c r="C50" s="18" t="s">
        <v>140</v>
      </c>
      <c r="D50" s="11">
        <v>1</v>
      </c>
      <c r="E50" s="11">
        <v>1</v>
      </c>
      <c r="F50" s="11"/>
      <c r="G50" s="11"/>
    </row>
    <row r="51" spans="1:7" ht="15">
      <c r="A51" s="13">
        <v>4</v>
      </c>
      <c r="B51" s="17" t="s">
        <v>141</v>
      </c>
      <c r="C51" s="18" t="s">
        <v>142</v>
      </c>
      <c r="D51" s="11">
        <v>1</v>
      </c>
      <c r="E51" s="11"/>
      <c r="F51" s="11"/>
      <c r="G51" s="11">
        <v>1</v>
      </c>
    </row>
    <row r="52" spans="1:7" ht="15">
      <c r="A52" s="13">
        <v>5</v>
      </c>
      <c r="B52" s="17" t="s">
        <v>143</v>
      </c>
      <c r="C52" s="18" t="s">
        <v>144</v>
      </c>
      <c r="D52" s="11">
        <v>1</v>
      </c>
      <c r="E52" s="11">
        <v>1</v>
      </c>
      <c r="F52" s="11"/>
      <c r="G52" s="11"/>
    </row>
    <row r="53" spans="1:7" ht="15">
      <c r="A53" s="13">
        <v>6</v>
      </c>
      <c r="B53" s="108" t="s">
        <v>66</v>
      </c>
      <c r="C53" s="18" t="s">
        <v>145</v>
      </c>
      <c r="D53" s="11">
        <v>1</v>
      </c>
      <c r="E53" s="11"/>
      <c r="F53" s="11"/>
      <c r="G53" s="11">
        <v>1</v>
      </c>
    </row>
    <row r="54" spans="1:7" ht="15">
      <c r="A54" s="13">
        <v>7</v>
      </c>
      <c r="B54" s="112"/>
      <c r="C54" s="18" t="s">
        <v>146</v>
      </c>
      <c r="D54" s="11">
        <v>1</v>
      </c>
      <c r="E54" s="11"/>
      <c r="F54" s="11">
        <v>1</v>
      </c>
      <c r="G54" s="11"/>
    </row>
    <row r="55" spans="1:7" ht="15">
      <c r="A55" s="13">
        <v>8</v>
      </c>
      <c r="B55" s="112"/>
      <c r="C55" s="18" t="s">
        <v>147</v>
      </c>
      <c r="D55" s="11">
        <v>1</v>
      </c>
      <c r="E55" s="11"/>
      <c r="F55" s="11">
        <v>1</v>
      </c>
      <c r="G55" s="11"/>
    </row>
    <row r="56" spans="1:7" ht="15">
      <c r="A56" s="13">
        <v>9</v>
      </c>
      <c r="B56" s="17" t="s">
        <v>68</v>
      </c>
      <c r="C56" s="18" t="s">
        <v>45</v>
      </c>
      <c r="D56" s="11">
        <v>1</v>
      </c>
      <c r="E56" s="11"/>
      <c r="F56" s="11">
        <v>1</v>
      </c>
      <c r="G56" s="11"/>
    </row>
    <row r="57" spans="1:7" ht="15">
      <c r="A57" s="13">
        <v>10</v>
      </c>
      <c r="B57" s="17" t="s">
        <v>70</v>
      </c>
      <c r="C57" s="18" t="s">
        <v>148</v>
      </c>
      <c r="D57" s="11"/>
      <c r="E57" s="11"/>
      <c r="F57" s="11"/>
      <c r="G57" s="11"/>
    </row>
    <row r="58" spans="1:7" ht="15">
      <c r="A58" s="13">
        <v>11</v>
      </c>
      <c r="B58" s="108" t="s">
        <v>72</v>
      </c>
      <c r="C58" s="18" t="s">
        <v>149</v>
      </c>
      <c r="D58" s="11">
        <v>1</v>
      </c>
      <c r="E58" s="11"/>
      <c r="F58" s="11">
        <v>1</v>
      </c>
      <c r="G58" s="11"/>
    </row>
    <row r="59" spans="1:7" ht="15">
      <c r="A59" s="13">
        <v>12</v>
      </c>
      <c r="B59" s="112"/>
      <c r="C59" s="18" t="s">
        <v>150</v>
      </c>
      <c r="D59" s="11">
        <v>1</v>
      </c>
      <c r="E59" s="11"/>
      <c r="F59" s="11">
        <v>1</v>
      </c>
      <c r="G59" s="11"/>
    </row>
    <row r="60" spans="1:7" ht="15">
      <c r="A60" s="13">
        <v>13</v>
      </c>
      <c r="B60" s="112"/>
      <c r="C60" s="18" t="s">
        <v>151</v>
      </c>
      <c r="D60" s="11">
        <v>1</v>
      </c>
      <c r="E60" s="11"/>
      <c r="F60" s="11">
        <v>1</v>
      </c>
      <c r="G60" s="11"/>
    </row>
    <row r="61" spans="1:7" ht="15">
      <c r="A61" s="13">
        <v>14</v>
      </c>
      <c r="B61" s="108" t="s">
        <v>152</v>
      </c>
      <c r="C61" s="18" t="s">
        <v>153</v>
      </c>
      <c r="D61" s="11">
        <v>1</v>
      </c>
      <c r="E61" s="11">
        <v>1</v>
      </c>
      <c r="F61" s="11"/>
      <c r="G61" s="11"/>
    </row>
    <row r="62" spans="1:7" ht="15">
      <c r="A62" s="13">
        <v>15</v>
      </c>
      <c r="B62" s="112"/>
      <c r="C62" s="18" t="s">
        <v>154</v>
      </c>
      <c r="D62" s="11">
        <v>1</v>
      </c>
      <c r="E62" s="11">
        <v>1</v>
      </c>
      <c r="F62" s="11"/>
      <c r="G62" s="11"/>
    </row>
    <row r="63" spans="1:7" ht="15">
      <c r="A63" s="13">
        <v>16</v>
      </c>
      <c r="B63" s="112"/>
      <c r="C63" s="18" t="s">
        <v>155</v>
      </c>
      <c r="D63" s="11">
        <v>1</v>
      </c>
      <c r="E63" s="11"/>
      <c r="F63" s="11"/>
      <c r="G63" s="11">
        <v>1</v>
      </c>
    </row>
    <row r="64" spans="1:7" ht="15">
      <c r="A64" s="13">
        <v>17</v>
      </c>
      <c r="B64" s="17" t="s">
        <v>76</v>
      </c>
      <c r="C64" s="18" t="s">
        <v>156</v>
      </c>
      <c r="D64" s="11">
        <v>1</v>
      </c>
      <c r="E64" s="11"/>
      <c r="F64" s="11"/>
      <c r="G64" s="11"/>
    </row>
    <row r="65" spans="1:7" ht="15">
      <c r="A65" s="13">
        <v>18</v>
      </c>
      <c r="B65" s="108" t="s">
        <v>157</v>
      </c>
      <c r="C65" s="18" t="s">
        <v>158</v>
      </c>
      <c r="D65" s="11">
        <v>1</v>
      </c>
      <c r="E65" s="11">
        <v>1</v>
      </c>
      <c r="F65" s="11"/>
      <c r="G65" s="11"/>
    </row>
    <row r="66" spans="1:7" ht="15">
      <c r="A66" s="13">
        <v>19</v>
      </c>
      <c r="B66" s="112"/>
      <c r="C66" s="18" t="s">
        <v>159</v>
      </c>
      <c r="D66" s="11">
        <v>1</v>
      </c>
      <c r="E66" s="11">
        <v>1</v>
      </c>
      <c r="F66" s="11"/>
      <c r="G66" s="11"/>
    </row>
    <row r="67" spans="1:7" ht="15">
      <c r="A67" s="13">
        <v>20</v>
      </c>
      <c r="B67" s="108" t="s">
        <v>92</v>
      </c>
      <c r="C67" s="18" t="s">
        <v>160</v>
      </c>
      <c r="D67" s="11">
        <v>1</v>
      </c>
      <c r="E67" s="11"/>
      <c r="F67" s="11">
        <v>1</v>
      </c>
      <c r="G67" s="11"/>
    </row>
    <row r="68" spans="1:7" ht="15">
      <c r="A68" s="13">
        <v>21</v>
      </c>
      <c r="B68" s="112"/>
      <c r="C68" s="18" t="s">
        <v>161</v>
      </c>
      <c r="D68" s="11">
        <v>1</v>
      </c>
      <c r="E68" s="11"/>
      <c r="F68" s="11">
        <v>1</v>
      </c>
      <c r="G68" s="11"/>
    </row>
    <row r="69" spans="1:7" ht="15">
      <c r="A69" s="13">
        <v>22</v>
      </c>
      <c r="B69" s="112"/>
      <c r="C69" s="18" t="s">
        <v>47</v>
      </c>
      <c r="D69" s="11">
        <v>1</v>
      </c>
      <c r="E69" s="11"/>
      <c r="F69" s="11">
        <v>1</v>
      </c>
      <c r="G69" s="11"/>
    </row>
    <row r="70" spans="1:7" ht="15">
      <c r="A70" s="13">
        <v>23</v>
      </c>
      <c r="B70" s="112"/>
      <c r="C70" s="18" t="s">
        <v>162</v>
      </c>
      <c r="D70" s="11">
        <v>1</v>
      </c>
      <c r="E70" s="11"/>
      <c r="F70" s="11"/>
      <c r="G70" s="11">
        <v>1</v>
      </c>
    </row>
    <row r="71" spans="1:7" ht="15">
      <c r="A71" s="13">
        <v>24</v>
      </c>
      <c r="B71" s="112"/>
      <c r="C71" s="18" t="s">
        <v>163</v>
      </c>
      <c r="D71" s="11">
        <v>1</v>
      </c>
      <c r="E71" s="11"/>
      <c r="F71" s="11">
        <v>1</v>
      </c>
      <c r="G71" s="11"/>
    </row>
    <row r="72" spans="1:7" ht="15">
      <c r="A72" s="13">
        <v>25</v>
      </c>
      <c r="B72" s="108" t="s">
        <v>94</v>
      </c>
      <c r="C72" s="18" t="s">
        <v>165</v>
      </c>
      <c r="D72" s="11">
        <v>1</v>
      </c>
      <c r="E72" s="11"/>
      <c r="F72" s="11">
        <v>1</v>
      </c>
      <c r="G72" s="11"/>
    </row>
    <row r="73" spans="1:7" ht="15">
      <c r="A73" s="13">
        <v>26</v>
      </c>
      <c r="B73" s="112"/>
      <c r="C73" s="18" t="s">
        <v>166</v>
      </c>
      <c r="D73" s="11">
        <v>1</v>
      </c>
      <c r="E73" s="11"/>
      <c r="F73" s="11">
        <v>1</v>
      </c>
      <c r="G73" s="11"/>
    </row>
    <row r="74" spans="1:7" ht="15">
      <c r="A74" s="13">
        <v>27</v>
      </c>
      <c r="B74" s="112"/>
      <c r="C74" s="18" t="s">
        <v>167</v>
      </c>
      <c r="D74" s="11">
        <v>1</v>
      </c>
      <c r="E74" s="11"/>
      <c r="F74" s="11">
        <v>1</v>
      </c>
      <c r="G74" s="11"/>
    </row>
    <row r="75" spans="1:7" ht="15">
      <c r="A75" s="13">
        <v>28</v>
      </c>
      <c r="B75" s="108" t="s">
        <v>168</v>
      </c>
      <c r="C75" s="18" t="s">
        <v>169</v>
      </c>
      <c r="D75" s="11">
        <v>1</v>
      </c>
      <c r="E75" s="11"/>
      <c r="F75" s="11"/>
      <c r="G75" s="11">
        <v>1</v>
      </c>
    </row>
    <row r="76" spans="1:7" ht="15">
      <c r="A76" s="13">
        <v>29</v>
      </c>
      <c r="B76" s="112"/>
      <c r="C76" s="18" t="s">
        <v>170</v>
      </c>
      <c r="D76" s="11">
        <v>1</v>
      </c>
      <c r="E76" s="11"/>
      <c r="F76" s="11">
        <v>1</v>
      </c>
      <c r="G76" s="11"/>
    </row>
    <row r="77" spans="1:7" ht="15">
      <c r="A77" s="13">
        <v>30</v>
      </c>
      <c r="B77" s="112"/>
      <c r="C77" s="18" t="s">
        <v>171</v>
      </c>
      <c r="D77" s="11">
        <v>1</v>
      </c>
      <c r="E77" s="11"/>
      <c r="F77" s="11">
        <v>1</v>
      </c>
      <c r="G77" s="11"/>
    </row>
    <row r="78" spans="1:7" ht="15">
      <c r="A78" s="13">
        <v>31</v>
      </c>
      <c r="B78" s="17" t="s">
        <v>102</v>
      </c>
      <c r="C78" s="18" t="s">
        <v>48</v>
      </c>
      <c r="D78" s="11">
        <v>1</v>
      </c>
      <c r="E78" s="11"/>
      <c r="F78" s="11"/>
      <c r="G78" s="11">
        <v>1</v>
      </c>
    </row>
    <row r="79" spans="1:7" ht="15">
      <c r="A79" s="13">
        <v>32</v>
      </c>
      <c r="B79" s="17" t="s">
        <v>110</v>
      </c>
      <c r="C79" s="18" t="s">
        <v>172</v>
      </c>
      <c r="D79" s="11"/>
      <c r="E79" s="11"/>
      <c r="F79" s="11"/>
      <c r="G79" s="11"/>
    </row>
    <row r="80" spans="1:7" ht="15">
      <c r="A80" s="13">
        <v>33</v>
      </c>
      <c r="B80" s="17" t="s">
        <v>173</v>
      </c>
      <c r="C80" s="18" t="s">
        <v>174</v>
      </c>
      <c r="D80" s="11">
        <v>1</v>
      </c>
      <c r="E80" s="11">
        <v>1</v>
      </c>
      <c r="F80" s="11"/>
      <c r="G80" s="11"/>
    </row>
    <row r="81" spans="1:12" ht="15">
      <c r="A81" s="13">
        <v>34</v>
      </c>
      <c r="B81" s="17" t="s">
        <v>121</v>
      </c>
      <c r="C81" s="18" t="s">
        <v>175</v>
      </c>
      <c r="D81" s="11">
        <v>1</v>
      </c>
      <c r="E81" s="11">
        <v>1</v>
      </c>
      <c r="F81" s="11"/>
      <c r="G81" s="11"/>
    </row>
    <row r="82" spans="1:12" ht="15">
      <c r="A82" s="13">
        <v>35</v>
      </c>
      <c r="B82" s="17" t="s">
        <v>123</v>
      </c>
      <c r="C82" s="18" t="s">
        <v>176</v>
      </c>
      <c r="D82" s="11"/>
      <c r="E82" s="11"/>
      <c r="F82" s="11"/>
      <c r="G82" s="11"/>
    </row>
    <row r="83" spans="1:12" ht="15">
      <c r="A83" s="13">
        <v>36</v>
      </c>
      <c r="B83" s="108" t="s">
        <v>177</v>
      </c>
      <c r="C83" s="18" t="s">
        <v>178</v>
      </c>
      <c r="D83" s="11">
        <v>1</v>
      </c>
      <c r="E83" s="11">
        <v>1</v>
      </c>
      <c r="F83" s="11"/>
      <c r="G83" s="11"/>
    </row>
    <row r="84" spans="1:12" ht="15">
      <c r="A84" s="13">
        <v>37</v>
      </c>
      <c r="B84" s="112"/>
      <c r="C84" s="18" t="s">
        <v>179</v>
      </c>
      <c r="D84" s="11">
        <v>1</v>
      </c>
      <c r="E84" s="11">
        <v>1</v>
      </c>
      <c r="F84" s="11"/>
      <c r="G84" s="11"/>
    </row>
    <row r="85" spans="1:12" ht="15">
      <c r="A85" s="19">
        <v>38</v>
      </c>
      <c r="B85" s="17" t="s">
        <v>133</v>
      </c>
      <c r="C85" s="15" t="s">
        <v>180</v>
      </c>
      <c r="D85" s="11">
        <v>1</v>
      </c>
      <c r="E85" s="11"/>
      <c r="F85" s="11">
        <v>1</v>
      </c>
      <c r="G85" s="11"/>
    </row>
    <row r="86" spans="1:12" ht="15">
      <c r="A86" s="5"/>
      <c r="B86" s="20" t="s">
        <v>181</v>
      </c>
      <c r="C86" s="5" t="s">
        <v>21</v>
      </c>
      <c r="D86" s="11"/>
      <c r="E86" s="11"/>
      <c r="F86" s="11"/>
      <c r="G86" s="11"/>
    </row>
    <row r="87" spans="1:12" ht="15">
      <c r="A87" s="19">
        <v>1</v>
      </c>
      <c r="B87" s="21" t="s">
        <v>182</v>
      </c>
      <c r="C87" s="15" t="s">
        <v>183</v>
      </c>
      <c r="D87" s="11"/>
      <c r="E87" s="22"/>
      <c r="F87" s="22"/>
      <c r="G87" s="22"/>
    </row>
    <row r="88" spans="1:12" ht="15">
      <c r="A88" s="19">
        <v>2</v>
      </c>
      <c r="B88" s="21" t="s">
        <v>184</v>
      </c>
      <c r="C88" s="15" t="s">
        <v>185</v>
      </c>
      <c r="D88" s="11">
        <v>1</v>
      </c>
      <c r="E88" s="11">
        <v>1</v>
      </c>
      <c r="F88" s="11"/>
      <c r="G88" s="11"/>
    </row>
    <row r="89" spans="1:12" ht="15">
      <c r="A89" s="19">
        <v>3</v>
      </c>
      <c r="B89" s="21" t="s">
        <v>186</v>
      </c>
      <c r="C89" s="15" t="s">
        <v>187</v>
      </c>
      <c r="D89" s="11">
        <v>1</v>
      </c>
      <c r="E89" s="11">
        <v>1</v>
      </c>
      <c r="F89" s="11"/>
      <c r="G89" s="11"/>
    </row>
    <row r="90" spans="1:12" ht="15">
      <c r="A90" s="19">
        <v>4</v>
      </c>
      <c r="B90" s="21" t="s">
        <v>188</v>
      </c>
      <c r="C90" s="15" t="s">
        <v>189</v>
      </c>
      <c r="D90" s="11">
        <v>1</v>
      </c>
      <c r="E90" s="22"/>
      <c r="F90" s="22"/>
      <c r="G90" s="22"/>
      <c r="I90" s="11"/>
      <c r="J90" s="11"/>
      <c r="K90" s="11"/>
      <c r="L90" s="11"/>
    </row>
    <row r="91" spans="1:12" ht="15">
      <c r="A91" s="19">
        <v>5</v>
      </c>
      <c r="B91" s="21" t="s">
        <v>190</v>
      </c>
      <c r="C91" s="15" t="s">
        <v>191</v>
      </c>
      <c r="D91" s="11">
        <v>1</v>
      </c>
      <c r="E91" s="33">
        <v>1</v>
      </c>
      <c r="I91" s="11"/>
      <c r="J91" s="11"/>
      <c r="K91" s="11"/>
      <c r="L91" s="11"/>
    </row>
    <row r="92" spans="1:12" ht="15">
      <c r="A92" s="19">
        <v>6</v>
      </c>
      <c r="B92" s="21" t="s">
        <v>192</v>
      </c>
      <c r="C92" s="15" t="s">
        <v>193</v>
      </c>
      <c r="D92" s="11"/>
      <c r="E92" s="22"/>
      <c r="F92" s="22"/>
      <c r="G92" s="22"/>
      <c r="I92" s="11"/>
      <c r="J92" s="11"/>
      <c r="K92" s="11"/>
      <c r="L92" s="11"/>
    </row>
    <row r="93" spans="1:12" ht="15">
      <c r="A93" s="19">
        <v>7</v>
      </c>
      <c r="B93" s="21" t="s">
        <v>194</v>
      </c>
      <c r="C93" s="15" t="s">
        <v>195</v>
      </c>
      <c r="D93" s="11">
        <v>1</v>
      </c>
      <c r="E93" s="1">
        <v>1</v>
      </c>
      <c r="F93" s="1"/>
      <c r="G93" s="1"/>
    </row>
    <row r="94" spans="1:12" ht="15">
      <c r="A94" s="11"/>
      <c r="B94" s="11"/>
      <c r="C94" s="11"/>
      <c r="D94" s="11"/>
      <c r="E94" s="24">
        <f t="shared" ref="E94:G94" si="0">SUM(E2:E45,E47:E84,E86:E93)</f>
        <v>33</v>
      </c>
      <c r="F94" s="24">
        <f t="shared" si="0"/>
        <v>21</v>
      </c>
      <c r="G94" s="24">
        <f t="shared" si="0"/>
        <v>13</v>
      </c>
      <c r="I94" s="24"/>
      <c r="J94" s="24"/>
      <c r="K94" s="24"/>
      <c r="L94" s="24"/>
    </row>
    <row r="95" spans="1:12" ht="17.100000000000001">
      <c r="A95" s="23">
        <v>87</v>
      </c>
      <c r="B95" s="11"/>
      <c r="C95" s="11"/>
      <c r="D95" s="24">
        <f>SUM(D3:D46,D48:D85,D87:D93)</f>
        <v>71</v>
      </c>
      <c r="E95" s="26">
        <f>E94*1/SUM(E94,F94,G94)</f>
        <v>0.4925373134328358</v>
      </c>
      <c r="F95" s="26">
        <f>F94*1/SUM(E94,F94,G94)</f>
        <v>0.31343283582089554</v>
      </c>
      <c r="G95" s="26">
        <f>G94*1/SUM(E94,F94,G94)</f>
        <v>0.19402985074626866</v>
      </c>
      <c r="H95" s="37"/>
      <c r="I95" s="36"/>
      <c r="J95" s="36"/>
      <c r="K95" s="36"/>
      <c r="L95" s="36"/>
    </row>
    <row r="96" spans="1:12" ht="15">
      <c r="A96" s="11"/>
      <c r="B96" s="11"/>
      <c r="C96" s="11"/>
      <c r="D96" s="2">
        <f>D95*1/A$95</f>
        <v>0.81609195402298851</v>
      </c>
      <c r="E96" s="109" t="s">
        <v>201</v>
      </c>
      <c r="F96" s="112"/>
      <c r="G96" s="112"/>
      <c r="I96" s="109"/>
      <c r="J96" s="112"/>
      <c r="K96" s="112"/>
      <c r="L96" s="112"/>
    </row>
    <row r="97" spans="1:7" ht="15">
      <c r="A97" s="11"/>
      <c r="B97" s="11"/>
      <c r="C97" s="11"/>
      <c r="D97" s="11"/>
      <c r="E97" s="8" t="s">
        <v>37</v>
      </c>
      <c r="F97" s="8" t="s">
        <v>38</v>
      </c>
      <c r="G97" s="8" t="s">
        <v>39</v>
      </c>
    </row>
    <row r="98" spans="1:7" ht="15">
      <c r="A98" s="11"/>
      <c r="B98" s="11"/>
      <c r="C98" s="11"/>
      <c r="D98" s="11"/>
    </row>
    <row r="99" spans="1:7" ht="15">
      <c r="A99" s="11"/>
      <c r="B99" s="11"/>
      <c r="C99" s="11"/>
      <c r="D99" s="11"/>
    </row>
    <row r="100" spans="1:7" ht="15">
      <c r="A100" s="11"/>
      <c r="B100" s="11"/>
      <c r="C100" s="11"/>
      <c r="D100" s="11"/>
    </row>
    <row r="101" spans="1:7" ht="15">
      <c r="A101" s="11"/>
      <c r="B101" s="11"/>
      <c r="C101" s="11"/>
      <c r="D101" s="11"/>
    </row>
    <row r="102" spans="1:7" ht="15">
      <c r="A102" s="11"/>
      <c r="B102" s="11"/>
      <c r="C102" s="11"/>
      <c r="D102" s="11"/>
    </row>
    <row r="103" spans="1:7" ht="15">
      <c r="A103" s="11"/>
      <c r="B103" s="11"/>
      <c r="C103" s="11"/>
      <c r="D103" s="11"/>
    </row>
    <row r="104" spans="1:7" ht="15">
      <c r="A104" s="11"/>
      <c r="B104" s="11"/>
      <c r="C104" s="11"/>
      <c r="D104" s="11"/>
    </row>
    <row r="105" spans="1:7" ht="15">
      <c r="A105" s="11"/>
      <c r="B105" s="11"/>
      <c r="C105" s="11"/>
      <c r="D105" s="11"/>
    </row>
    <row r="106" spans="1:7" ht="15">
      <c r="A106" s="11"/>
      <c r="B106" s="11"/>
      <c r="C106" s="11"/>
      <c r="D106" s="11"/>
    </row>
    <row r="107" spans="1:7" ht="15">
      <c r="A107" s="11"/>
      <c r="B107" s="11"/>
      <c r="C107" s="11"/>
      <c r="D107" s="11"/>
    </row>
    <row r="108" spans="1:7" ht="15">
      <c r="A108" s="11"/>
      <c r="B108" s="11"/>
      <c r="C108" s="11"/>
      <c r="D108" s="11"/>
    </row>
    <row r="109" spans="1:7" ht="15">
      <c r="A109" s="11"/>
      <c r="B109" s="11"/>
      <c r="C109" s="11"/>
      <c r="D109" s="11"/>
    </row>
    <row r="110" spans="1:7" ht="15">
      <c r="A110" s="11"/>
      <c r="B110" s="11"/>
      <c r="C110" s="11"/>
      <c r="D110" s="11"/>
    </row>
    <row r="111" spans="1:7" ht="15">
      <c r="A111" s="11"/>
      <c r="B111" s="11"/>
      <c r="C111" s="11"/>
      <c r="D111" s="11"/>
    </row>
    <row r="112" spans="1:7" ht="15">
      <c r="A112" s="11"/>
      <c r="B112" s="11"/>
      <c r="C112" s="11"/>
      <c r="D112" s="11"/>
    </row>
    <row r="113" spans="1:4" ht="15">
      <c r="A113" s="11"/>
      <c r="B113" s="11"/>
      <c r="C113" s="11"/>
      <c r="D113" s="11"/>
    </row>
    <row r="114" spans="1:4" ht="15">
      <c r="A114" s="11"/>
      <c r="B114" s="11"/>
      <c r="C114" s="11"/>
      <c r="D114" s="11"/>
    </row>
    <row r="115" spans="1:4" ht="15">
      <c r="A115" s="11"/>
      <c r="B115" s="11"/>
      <c r="C115" s="11"/>
      <c r="D115" s="11"/>
    </row>
    <row r="116" spans="1:4" ht="15">
      <c r="A116" s="11"/>
      <c r="B116" s="11"/>
      <c r="C116" s="11"/>
      <c r="D116" s="11"/>
    </row>
    <row r="117" spans="1:4" ht="15">
      <c r="A117" s="11"/>
      <c r="B117" s="11"/>
      <c r="C117" s="11"/>
      <c r="D117" s="11"/>
    </row>
    <row r="118" spans="1:4" ht="15">
      <c r="A118" s="11"/>
      <c r="B118" s="11"/>
      <c r="C118" s="11"/>
      <c r="D118" s="11"/>
    </row>
    <row r="119" spans="1:4" ht="15">
      <c r="A119" s="11"/>
      <c r="B119" s="11"/>
      <c r="C119" s="11"/>
      <c r="D119" s="11"/>
    </row>
    <row r="120" spans="1:4" ht="15">
      <c r="A120" s="11"/>
      <c r="B120" s="11"/>
      <c r="C120" s="11"/>
      <c r="D120" s="11"/>
    </row>
    <row r="121" spans="1:4" ht="15">
      <c r="A121" s="11"/>
      <c r="B121" s="11"/>
      <c r="C121" s="11"/>
      <c r="D121" s="11"/>
    </row>
    <row r="122" spans="1:4" ht="15">
      <c r="A122" s="11"/>
      <c r="B122" s="11"/>
      <c r="C122" s="11"/>
      <c r="D122" s="11"/>
    </row>
    <row r="123" spans="1:4" ht="15">
      <c r="A123" s="11"/>
      <c r="B123" s="11"/>
      <c r="C123" s="11"/>
      <c r="D123" s="11"/>
    </row>
    <row r="124" spans="1:4" ht="15">
      <c r="A124" s="11"/>
      <c r="B124" s="11"/>
      <c r="C124" s="11"/>
      <c r="D124" s="11"/>
    </row>
    <row r="125" spans="1:4" ht="15">
      <c r="A125" s="11"/>
      <c r="B125" s="11"/>
      <c r="C125" s="11"/>
      <c r="D125" s="11"/>
    </row>
    <row r="126" spans="1:4" ht="15">
      <c r="A126" s="11"/>
      <c r="B126" s="11"/>
      <c r="C126" s="11"/>
      <c r="D126" s="11"/>
    </row>
    <row r="127" spans="1:4" ht="15">
      <c r="A127" s="11"/>
      <c r="B127" s="11"/>
      <c r="C127" s="11"/>
      <c r="D127" s="11"/>
    </row>
    <row r="128" spans="1:4" ht="15">
      <c r="A128" s="11"/>
      <c r="B128" s="11"/>
      <c r="C128" s="11"/>
      <c r="D128" s="11"/>
    </row>
    <row r="129" spans="1:4" ht="15">
      <c r="A129" s="11"/>
      <c r="B129" s="11"/>
      <c r="C129" s="11"/>
      <c r="D129" s="11"/>
    </row>
    <row r="130" spans="1:4" ht="15">
      <c r="A130" s="11"/>
      <c r="B130" s="11"/>
      <c r="C130" s="11"/>
      <c r="D130" s="11"/>
    </row>
    <row r="131" spans="1:4" ht="15">
      <c r="A131" s="11"/>
      <c r="B131" s="11"/>
      <c r="C131" s="11"/>
      <c r="D131" s="11"/>
    </row>
    <row r="132" spans="1:4" ht="15">
      <c r="A132" s="11"/>
      <c r="B132" s="11"/>
      <c r="C132" s="11"/>
      <c r="D132" s="11"/>
    </row>
    <row r="133" spans="1:4" ht="15">
      <c r="A133" s="11"/>
      <c r="B133" s="11"/>
      <c r="C133" s="11"/>
      <c r="D133" s="11"/>
    </row>
    <row r="134" spans="1:4" ht="15">
      <c r="A134" s="11"/>
      <c r="B134" s="11"/>
      <c r="C134" s="11"/>
      <c r="D134" s="11"/>
    </row>
    <row r="135" spans="1:4" ht="15">
      <c r="A135" s="11"/>
      <c r="B135" s="11"/>
      <c r="C135" s="11"/>
      <c r="D135" s="11"/>
    </row>
    <row r="136" spans="1:4" ht="15">
      <c r="A136" s="11"/>
      <c r="B136" s="11"/>
      <c r="C136" s="11"/>
      <c r="D136" s="11"/>
    </row>
    <row r="137" spans="1:4" ht="15">
      <c r="A137" s="11"/>
      <c r="B137" s="11"/>
      <c r="C137" s="11"/>
      <c r="D137" s="11"/>
    </row>
    <row r="138" spans="1:4" ht="15">
      <c r="A138" s="11"/>
      <c r="B138" s="11"/>
      <c r="C138" s="11"/>
      <c r="D138" s="11"/>
    </row>
    <row r="139" spans="1:4" ht="15">
      <c r="A139" s="11"/>
      <c r="B139" s="11"/>
      <c r="C139" s="11"/>
      <c r="D139" s="11"/>
    </row>
    <row r="140" spans="1:4" ht="15">
      <c r="A140" s="11"/>
      <c r="B140" s="11"/>
      <c r="C140" s="11"/>
      <c r="D140" s="11"/>
    </row>
    <row r="141" spans="1:4" ht="15">
      <c r="A141" s="11"/>
      <c r="B141" s="11"/>
      <c r="C141" s="11"/>
      <c r="D141" s="11"/>
    </row>
    <row r="142" spans="1:4" ht="15">
      <c r="A142" s="11"/>
      <c r="B142" s="11"/>
      <c r="C142" s="11"/>
      <c r="D142" s="11"/>
    </row>
    <row r="143" spans="1:4" ht="15">
      <c r="A143" s="11"/>
      <c r="B143" s="11"/>
      <c r="C143" s="11"/>
      <c r="D143" s="11"/>
    </row>
    <row r="144" spans="1:4" ht="15">
      <c r="A144" s="11"/>
      <c r="B144" s="11"/>
      <c r="C144" s="11"/>
      <c r="D144" s="11"/>
    </row>
    <row r="145" spans="1:4" ht="15">
      <c r="A145" s="11"/>
      <c r="B145" s="11"/>
      <c r="C145" s="11"/>
      <c r="D145" s="11"/>
    </row>
    <row r="146" spans="1:4" ht="15">
      <c r="A146" s="11"/>
      <c r="B146" s="11"/>
      <c r="C146" s="11"/>
      <c r="D146" s="11"/>
    </row>
    <row r="147" spans="1:4" ht="15">
      <c r="A147" s="11"/>
      <c r="B147" s="11"/>
      <c r="C147" s="11"/>
      <c r="D147" s="11"/>
    </row>
    <row r="148" spans="1:4" ht="15">
      <c r="A148" s="11"/>
      <c r="B148" s="11"/>
      <c r="C148" s="11"/>
      <c r="D148" s="11"/>
    </row>
    <row r="149" spans="1:4" ht="15">
      <c r="A149" s="11"/>
      <c r="B149" s="11"/>
      <c r="C149" s="11"/>
      <c r="D149" s="11"/>
    </row>
    <row r="150" spans="1:4" ht="15">
      <c r="A150" s="11"/>
      <c r="B150" s="11"/>
      <c r="C150" s="11"/>
      <c r="D150" s="11"/>
    </row>
    <row r="151" spans="1:4" ht="15">
      <c r="A151" s="11"/>
      <c r="B151" s="11"/>
      <c r="C151" s="11"/>
      <c r="D151" s="11"/>
    </row>
    <row r="152" spans="1:4" ht="15">
      <c r="A152" s="11"/>
      <c r="B152" s="11"/>
      <c r="C152" s="11"/>
      <c r="D152" s="11"/>
    </row>
    <row r="153" spans="1:4" ht="15">
      <c r="A153" s="11"/>
      <c r="B153" s="11"/>
      <c r="C153" s="11"/>
      <c r="D153" s="11"/>
    </row>
    <row r="154" spans="1:4" ht="15">
      <c r="A154" s="11"/>
      <c r="B154" s="11"/>
      <c r="C154" s="11"/>
      <c r="D154" s="11"/>
    </row>
    <row r="155" spans="1:4" ht="15">
      <c r="A155" s="11"/>
      <c r="B155" s="11"/>
      <c r="C155" s="11"/>
      <c r="D155" s="11"/>
    </row>
    <row r="156" spans="1:4" ht="15">
      <c r="A156" s="11"/>
      <c r="B156" s="11"/>
      <c r="C156" s="11"/>
      <c r="D156" s="11"/>
    </row>
    <row r="157" spans="1:4" ht="15">
      <c r="A157" s="11"/>
      <c r="B157" s="11"/>
      <c r="C157" s="11"/>
      <c r="D157" s="11"/>
    </row>
    <row r="158" spans="1:4" ht="15">
      <c r="A158" s="11"/>
      <c r="B158" s="11"/>
      <c r="C158" s="11"/>
      <c r="D158" s="11"/>
    </row>
    <row r="159" spans="1:4" ht="15">
      <c r="A159" s="11"/>
      <c r="B159" s="11"/>
      <c r="C159" s="11"/>
      <c r="D159" s="11"/>
    </row>
    <row r="160" spans="1:4" ht="15">
      <c r="A160" s="11"/>
      <c r="B160" s="11"/>
      <c r="C160" s="11"/>
      <c r="D160" s="11"/>
    </row>
    <row r="161" spans="1:4" ht="15">
      <c r="A161" s="11"/>
      <c r="B161" s="11"/>
      <c r="C161" s="11"/>
      <c r="D161" s="11"/>
    </row>
    <row r="162" spans="1:4" ht="15">
      <c r="A162" s="11"/>
      <c r="B162" s="11"/>
      <c r="C162" s="11"/>
      <c r="D162" s="11"/>
    </row>
    <row r="163" spans="1:4" ht="15">
      <c r="A163" s="11"/>
      <c r="B163" s="11"/>
      <c r="C163" s="11"/>
      <c r="D163" s="11"/>
    </row>
    <row r="164" spans="1:4" ht="15">
      <c r="A164" s="11"/>
      <c r="B164" s="11"/>
      <c r="C164" s="11"/>
      <c r="D164" s="11"/>
    </row>
    <row r="165" spans="1:4" ht="15">
      <c r="A165" s="11"/>
      <c r="B165" s="11"/>
      <c r="C165" s="11"/>
      <c r="D165" s="11"/>
    </row>
    <row r="166" spans="1:4" ht="15">
      <c r="A166" s="11"/>
      <c r="B166" s="11"/>
      <c r="C166" s="11"/>
      <c r="D166" s="11"/>
    </row>
    <row r="167" spans="1:4" ht="15">
      <c r="A167" s="11"/>
      <c r="B167" s="11"/>
      <c r="C167" s="11"/>
      <c r="D167" s="11"/>
    </row>
    <row r="168" spans="1:4" ht="15">
      <c r="A168" s="11"/>
      <c r="B168" s="11"/>
      <c r="C168" s="11"/>
      <c r="D168" s="11"/>
    </row>
    <row r="169" spans="1:4" ht="15">
      <c r="A169" s="11"/>
      <c r="B169" s="11"/>
      <c r="C169" s="11"/>
      <c r="D169" s="11"/>
    </row>
    <row r="170" spans="1:4" ht="15">
      <c r="A170" s="11"/>
      <c r="B170" s="11"/>
      <c r="C170" s="11"/>
      <c r="D170" s="11"/>
    </row>
    <row r="171" spans="1:4" ht="15">
      <c r="A171" s="11"/>
      <c r="B171" s="11"/>
      <c r="C171" s="11"/>
      <c r="D171" s="11"/>
    </row>
    <row r="172" spans="1:4" ht="15">
      <c r="A172" s="11"/>
      <c r="B172" s="11"/>
      <c r="C172" s="11"/>
      <c r="D172" s="11"/>
    </row>
    <row r="173" spans="1:4" ht="15">
      <c r="A173" s="11"/>
      <c r="B173" s="11"/>
      <c r="C173" s="11"/>
      <c r="D173" s="11"/>
    </row>
    <row r="174" spans="1:4" ht="15">
      <c r="A174" s="11"/>
      <c r="B174" s="11"/>
      <c r="C174" s="11"/>
      <c r="D174" s="11"/>
    </row>
    <row r="175" spans="1:4" ht="15">
      <c r="A175" s="11"/>
      <c r="B175" s="11"/>
      <c r="C175" s="11"/>
      <c r="D175" s="11"/>
    </row>
    <row r="176" spans="1:4" ht="15">
      <c r="A176" s="11"/>
      <c r="B176" s="11"/>
      <c r="C176" s="11"/>
      <c r="D176" s="11"/>
    </row>
    <row r="177" spans="1:4" ht="15">
      <c r="A177" s="11"/>
      <c r="B177" s="11"/>
      <c r="C177" s="11"/>
      <c r="D177" s="11"/>
    </row>
    <row r="178" spans="1:4" ht="15">
      <c r="A178" s="11"/>
      <c r="B178" s="11"/>
      <c r="C178" s="11"/>
      <c r="D178" s="11"/>
    </row>
    <row r="179" spans="1:4" ht="15">
      <c r="A179" s="11"/>
      <c r="B179" s="11"/>
      <c r="C179" s="11"/>
      <c r="D179" s="11"/>
    </row>
    <row r="180" spans="1:4" ht="15">
      <c r="A180" s="11"/>
      <c r="B180" s="11"/>
      <c r="C180" s="11"/>
      <c r="D180" s="11"/>
    </row>
    <row r="181" spans="1:4" ht="15">
      <c r="A181" s="11"/>
      <c r="B181" s="11"/>
      <c r="C181" s="11"/>
      <c r="D181" s="11"/>
    </row>
    <row r="182" spans="1:4" ht="15">
      <c r="A182" s="11"/>
      <c r="B182" s="11"/>
      <c r="C182" s="11"/>
      <c r="D182" s="11"/>
    </row>
    <row r="183" spans="1:4" ht="15">
      <c r="A183" s="11"/>
      <c r="B183" s="11"/>
      <c r="C183" s="11"/>
      <c r="D183" s="11"/>
    </row>
    <row r="184" spans="1:4" ht="15">
      <c r="A184" s="11"/>
      <c r="B184" s="11"/>
      <c r="C184" s="11"/>
      <c r="D184" s="11"/>
    </row>
    <row r="185" spans="1:4" ht="15">
      <c r="A185" s="11"/>
      <c r="B185" s="11"/>
      <c r="C185" s="11"/>
      <c r="D185" s="11"/>
    </row>
    <row r="186" spans="1:4" ht="15">
      <c r="A186" s="11"/>
      <c r="B186" s="11"/>
      <c r="C186" s="11"/>
      <c r="D186" s="11"/>
    </row>
    <row r="187" spans="1:4" ht="15">
      <c r="A187" s="11"/>
      <c r="B187" s="11"/>
      <c r="C187" s="11"/>
      <c r="D187" s="11"/>
    </row>
    <row r="188" spans="1:4" ht="15">
      <c r="A188" s="11"/>
      <c r="B188" s="11"/>
      <c r="C188" s="11"/>
      <c r="D188" s="11"/>
    </row>
    <row r="189" spans="1:4" ht="15">
      <c r="A189" s="11"/>
      <c r="B189" s="11"/>
      <c r="C189" s="11"/>
      <c r="D189" s="11"/>
    </row>
    <row r="190" spans="1:4" ht="15">
      <c r="A190" s="11"/>
      <c r="B190" s="11"/>
      <c r="C190" s="11"/>
      <c r="D190" s="11"/>
    </row>
    <row r="191" spans="1:4" ht="15">
      <c r="A191" s="11"/>
      <c r="B191" s="11"/>
      <c r="C191" s="11"/>
      <c r="D191" s="11"/>
    </row>
    <row r="192" spans="1:4" ht="15">
      <c r="A192" s="11"/>
      <c r="B192" s="11"/>
      <c r="C192" s="11"/>
      <c r="D192" s="11"/>
    </row>
    <row r="193" spans="1:4" ht="15">
      <c r="A193" s="11"/>
      <c r="B193" s="11"/>
      <c r="C193" s="11"/>
      <c r="D193" s="11"/>
    </row>
    <row r="194" spans="1:4" ht="15">
      <c r="A194" s="11"/>
      <c r="B194" s="11"/>
      <c r="C194" s="11"/>
      <c r="D194" s="11"/>
    </row>
    <row r="195" spans="1:4" ht="15">
      <c r="A195" s="11"/>
      <c r="B195" s="11"/>
      <c r="C195" s="11"/>
      <c r="D195" s="11"/>
    </row>
    <row r="196" spans="1:4" ht="15">
      <c r="A196" s="11"/>
      <c r="B196" s="11"/>
      <c r="C196" s="11"/>
      <c r="D196" s="11"/>
    </row>
    <row r="197" spans="1:4" ht="15">
      <c r="A197" s="11"/>
      <c r="B197" s="11"/>
      <c r="C197" s="11"/>
      <c r="D197" s="11"/>
    </row>
    <row r="198" spans="1:4" ht="15">
      <c r="A198" s="11"/>
      <c r="B198" s="11"/>
      <c r="C198" s="11"/>
      <c r="D198" s="11"/>
    </row>
    <row r="199" spans="1:4" ht="15">
      <c r="A199" s="11"/>
      <c r="B199" s="11"/>
      <c r="C199" s="11"/>
      <c r="D199" s="11"/>
    </row>
    <row r="200" spans="1:4" ht="15">
      <c r="A200" s="11"/>
      <c r="B200" s="11"/>
      <c r="C200" s="11"/>
      <c r="D200" s="11"/>
    </row>
    <row r="201" spans="1:4" ht="15">
      <c r="A201" s="11"/>
      <c r="B201" s="11"/>
      <c r="C201" s="11"/>
      <c r="D201" s="11"/>
    </row>
    <row r="202" spans="1:4" ht="15">
      <c r="A202" s="11"/>
      <c r="B202" s="11"/>
      <c r="C202" s="11"/>
      <c r="D202" s="11"/>
    </row>
    <row r="203" spans="1:4" ht="15">
      <c r="A203" s="11"/>
      <c r="B203" s="11"/>
      <c r="C203" s="11"/>
      <c r="D203" s="11"/>
    </row>
    <row r="204" spans="1:4" ht="15">
      <c r="A204" s="11"/>
      <c r="B204" s="11"/>
      <c r="C204" s="11"/>
      <c r="D204" s="11"/>
    </row>
    <row r="205" spans="1:4" ht="15">
      <c r="A205" s="11"/>
      <c r="B205" s="11"/>
      <c r="C205" s="11"/>
      <c r="D205" s="11"/>
    </row>
    <row r="206" spans="1:4" ht="15">
      <c r="A206" s="11"/>
      <c r="B206" s="11"/>
      <c r="C206" s="11"/>
      <c r="D206" s="11"/>
    </row>
    <row r="207" spans="1:4" ht="15">
      <c r="A207" s="11"/>
      <c r="B207" s="11"/>
      <c r="C207" s="11"/>
      <c r="D207" s="11"/>
    </row>
    <row r="208" spans="1:4" ht="15">
      <c r="A208" s="11"/>
      <c r="B208" s="11"/>
      <c r="C208" s="11"/>
      <c r="D208" s="11"/>
    </row>
    <row r="209" spans="1:4" ht="15">
      <c r="A209" s="11"/>
      <c r="B209" s="11"/>
      <c r="C209" s="11"/>
      <c r="D209" s="11"/>
    </row>
    <row r="210" spans="1:4" ht="15">
      <c r="A210" s="11"/>
      <c r="B210" s="11"/>
      <c r="C210" s="11"/>
      <c r="D210" s="11"/>
    </row>
    <row r="211" spans="1:4" ht="15">
      <c r="A211" s="11"/>
      <c r="B211" s="11"/>
      <c r="C211" s="11"/>
      <c r="D211" s="11"/>
    </row>
    <row r="212" spans="1:4" ht="15">
      <c r="A212" s="11"/>
      <c r="B212" s="11"/>
      <c r="C212" s="11"/>
      <c r="D212" s="11"/>
    </row>
    <row r="213" spans="1:4" ht="15">
      <c r="A213" s="11"/>
      <c r="B213" s="11"/>
      <c r="C213" s="11"/>
      <c r="D213" s="11"/>
    </row>
    <row r="214" spans="1:4" ht="15">
      <c r="A214" s="11"/>
      <c r="B214" s="11"/>
      <c r="C214" s="11"/>
      <c r="D214" s="11"/>
    </row>
    <row r="215" spans="1:4" ht="15">
      <c r="A215" s="11"/>
      <c r="B215" s="11"/>
      <c r="C215" s="11"/>
      <c r="D215" s="11"/>
    </row>
    <row r="216" spans="1:4" ht="15">
      <c r="A216" s="11"/>
      <c r="B216" s="11"/>
      <c r="C216" s="11"/>
      <c r="D216" s="11"/>
    </row>
    <row r="217" spans="1:4" ht="15">
      <c r="A217" s="11"/>
      <c r="B217" s="11"/>
      <c r="C217" s="11"/>
      <c r="D217" s="11"/>
    </row>
    <row r="218" spans="1:4" ht="15">
      <c r="A218" s="11"/>
      <c r="B218" s="11"/>
      <c r="C218" s="11"/>
      <c r="D218" s="11"/>
    </row>
    <row r="219" spans="1:4" ht="15">
      <c r="A219" s="11"/>
      <c r="B219" s="11"/>
      <c r="C219" s="11"/>
      <c r="D219" s="11"/>
    </row>
    <row r="220" spans="1:4" ht="15">
      <c r="A220" s="11"/>
      <c r="B220" s="11"/>
      <c r="C220" s="11"/>
      <c r="D220" s="11"/>
    </row>
    <row r="221" spans="1:4" ht="15">
      <c r="A221" s="11"/>
      <c r="B221" s="11"/>
      <c r="C221" s="11"/>
      <c r="D221" s="11"/>
    </row>
    <row r="222" spans="1:4" ht="15">
      <c r="A222" s="11"/>
      <c r="B222" s="11"/>
      <c r="C222" s="11"/>
      <c r="D222" s="11"/>
    </row>
    <row r="223" spans="1:4" ht="15">
      <c r="A223" s="11"/>
      <c r="B223" s="11"/>
      <c r="C223" s="11"/>
      <c r="D223" s="11"/>
    </row>
    <row r="224" spans="1:4" ht="15">
      <c r="A224" s="11"/>
      <c r="B224" s="11"/>
      <c r="C224" s="11"/>
      <c r="D224" s="11"/>
    </row>
    <row r="225" spans="1:4" ht="15">
      <c r="A225" s="11"/>
      <c r="B225" s="11"/>
      <c r="C225" s="11"/>
      <c r="D225" s="11"/>
    </row>
    <row r="226" spans="1:4" ht="15">
      <c r="A226" s="11"/>
      <c r="B226" s="11"/>
      <c r="C226" s="11"/>
      <c r="D226" s="11"/>
    </row>
    <row r="227" spans="1:4" ht="15">
      <c r="A227" s="11"/>
      <c r="B227" s="11"/>
      <c r="C227" s="11"/>
      <c r="D227" s="11"/>
    </row>
    <row r="228" spans="1:4" ht="15">
      <c r="A228" s="11"/>
      <c r="B228" s="11"/>
      <c r="C228" s="11"/>
      <c r="D228" s="11"/>
    </row>
    <row r="229" spans="1:4" ht="15">
      <c r="A229" s="11"/>
      <c r="B229" s="11"/>
      <c r="C229" s="11"/>
      <c r="D229" s="11"/>
    </row>
    <row r="230" spans="1:4" ht="15">
      <c r="A230" s="11"/>
      <c r="B230" s="11"/>
      <c r="C230" s="11"/>
      <c r="D230" s="11"/>
    </row>
    <row r="231" spans="1:4" ht="15">
      <c r="A231" s="11"/>
      <c r="B231" s="11"/>
      <c r="C231" s="11"/>
      <c r="D231" s="11"/>
    </row>
    <row r="232" spans="1:4" ht="15">
      <c r="A232" s="11"/>
      <c r="B232" s="11"/>
      <c r="C232" s="11"/>
      <c r="D232" s="11"/>
    </row>
    <row r="233" spans="1:4" ht="15">
      <c r="A233" s="11"/>
      <c r="B233" s="11"/>
      <c r="C233" s="11"/>
      <c r="D233" s="11"/>
    </row>
    <row r="234" spans="1:4" ht="15">
      <c r="A234" s="11"/>
      <c r="B234" s="11"/>
      <c r="C234" s="11"/>
      <c r="D234" s="11"/>
    </row>
    <row r="235" spans="1:4" ht="15">
      <c r="A235" s="11"/>
      <c r="B235" s="11"/>
      <c r="C235" s="11"/>
      <c r="D235" s="11"/>
    </row>
    <row r="236" spans="1:4" ht="15">
      <c r="A236" s="11"/>
      <c r="B236" s="11"/>
      <c r="C236" s="11"/>
      <c r="D236" s="11"/>
    </row>
    <row r="237" spans="1:4" ht="15">
      <c r="A237" s="11"/>
      <c r="B237" s="11"/>
      <c r="C237" s="11"/>
      <c r="D237" s="11"/>
    </row>
    <row r="238" spans="1:4" ht="15">
      <c r="A238" s="11"/>
      <c r="B238" s="11"/>
      <c r="C238" s="11"/>
      <c r="D238" s="11"/>
    </row>
    <row r="239" spans="1:4" ht="15">
      <c r="A239" s="11"/>
      <c r="B239" s="11"/>
      <c r="C239" s="11"/>
      <c r="D239" s="11"/>
    </row>
    <row r="240" spans="1:4" ht="15">
      <c r="A240" s="11"/>
      <c r="B240" s="11"/>
      <c r="C240" s="11"/>
      <c r="D240" s="11"/>
    </row>
    <row r="241" spans="1:4" ht="15">
      <c r="A241" s="11"/>
      <c r="B241" s="11"/>
      <c r="C241" s="11"/>
      <c r="D241" s="11"/>
    </row>
    <row r="242" spans="1:4" ht="15">
      <c r="A242" s="11"/>
      <c r="B242" s="11"/>
      <c r="C242" s="11"/>
      <c r="D242" s="11"/>
    </row>
    <row r="243" spans="1:4" ht="15">
      <c r="A243" s="11"/>
      <c r="B243" s="11"/>
      <c r="C243" s="11"/>
      <c r="D243" s="11"/>
    </row>
    <row r="244" spans="1:4" ht="15">
      <c r="A244" s="11"/>
      <c r="B244" s="11"/>
      <c r="C244" s="11"/>
      <c r="D244" s="11"/>
    </row>
    <row r="245" spans="1:4" ht="15">
      <c r="A245" s="11"/>
      <c r="B245" s="11"/>
      <c r="C245" s="11"/>
      <c r="D245" s="11"/>
    </row>
    <row r="246" spans="1:4" ht="15">
      <c r="A246" s="11"/>
      <c r="B246" s="11"/>
      <c r="C246" s="11"/>
      <c r="D246" s="11"/>
    </row>
    <row r="247" spans="1:4" ht="15">
      <c r="A247" s="11"/>
      <c r="B247" s="11"/>
      <c r="C247" s="11"/>
      <c r="D247" s="11"/>
    </row>
    <row r="248" spans="1:4" ht="15">
      <c r="A248" s="11"/>
      <c r="B248" s="11"/>
      <c r="C248" s="11"/>
      <c r="D248" s="11"/>
    </row>
    <row r="249" spans="1:4" ht="15">
      <c r="A249" s="11"/>
      <c r="B249" s="11"/>
      <c r="C249" s="11"/>
      <c r="D249" s="11"/>
    </row>
    <row r="250" spans="1:4" ht="15">
      <c r="A250" s="11"/>
      <c r="B250" s="11"/>
      <c r="C250" s="11"/>
      <c r="D250" s="11"/>
    </row>
    <row r="251" spans="1:4" ht="15">
      <c r="A251" s="11"/>
      <c r="B251" s="11"/>
      <c r="C251" s="11"/>
      <c r="D251" s="11"/>
    </row>
    <row r="252" spans="1:4" ht="15">
      <c r="A252" s="11"/>
      <c r="B252" s="11"/>
      <c r="C252" s="11"/>
      <c r="D252" s="11"/>
    </row>
    <row r="253" spans="1:4" ht="15">
      <c r="A253" s="11"/>
      <c r="B253" s="11"/>
      <c r="C253" s="11"/>
      <c r="D253" s="11"/>
    </row>
    <row r="254" spans="1:4" ht="15">
      <c r="A254" s="11"/>
      <c r="B254" s="11"/>
      <c r="C254" s="11"/>
      <c r="D254" s="11"/>
    </row>
    <row r="255" spans="1:4" ht="15">
      <c r="A255" s="11"/>
      <c r="B255" s="11"/>
      <c r="C255" s="11"/>
      <c r="D255" s="11"/>
    </row>
    <row r="256" spans="1:4" ht="15">
      <c r="A256" s="11"/>
      <c r="B256" s="11"/>
      <c r="C256" s="11"/>
      <c r="D256" s="11"/>
    </row>
    <row r="257" spans="1:4" ht="15">
      <c r="A257" s="11"/>
      <c r="B257" s="11"/>
      <c r="C257" s="11"/>
      <c r="D257" s="11"/>
    </row>
    <row r="258" spans="1:4" ht="15">
      <c r="A258" s="11"/>
      <c r="B258" s="11"/>
      <c r="C258" s="11"/>
      <c r="D258" s="11"/>
    </row>
    <row r="259" spans="1:4" ht="15">
      <c r="A259" s="11"/>
      <c r="B259" s="11"/>
      <c r="C259" s="11"/>
      <c r="D259" s="11"/>
    </row>
    <row r="260" spans="1:4" ht="15">
      <c r="A260" s="11"/>
      <c r="B260" s="11"/>
      <c r="C260" s="11"/>
      <c r="D260" s="11"/>
    </row>
    <row r="261" spans="1:4" ht="15">
      <c r="A261" s="11"/>
      <c r="B261" s="11"/>
      <c r="C261" s="11"/>
      <c r="D261" s="11"/>
    </row>
    <row r="262" spans="1:4" ht="15">
      <c r="A262" s="11"/>
      <c r="B262" s="11"/>
      <c r="C262" s="11"/>
      <c r="D262" s="11"/>
    </row>
    <row r="263" spans="1:4" ht="15">
      <c r="A263" s="11"/>
      <c r="B263" s="11"/>
      <c r="C263" s="11"/>
      <c r="D263" s="11"/>
    </row>
    <row r="264" spans="1:4" ht="15">
      <c r="A264" s="11"/>
      <c r="B264" s="11"/>
      <c r="C264" s="11"/>
      <c r="D264" s="11"/>
    </row>
    <row r="265" spans="1:4" ht="15">
      <c r="A265" s="11"/>
      <c r="B265" s="11"/>
      <c r="C265" s="11"/>
      <c r="D265" s="11"/>
    </row>
    <row r="266" spans="1:4" ht="15">
      <c r="A266" s="11"/>
      <c r="B266" s="11"/>
      <c r="C266" s="11"/>
      <c r="D266" s="11"/>
    </row>
    <row r="267" spans="1:4" ht="15">
      <c r="A267" s="11"/>
      <c r="B267" s="11"/>
      <c r="C267" s="11"/>
      <c r="D267" s="11"/>
    </row>
    <row r="268" spans="1:4" ht="15">
      <c r="A268" s="11"/>
      <c r="B268" s="11"/>
      <c r="C268" s="11"/>
      <c r="D268" s="11"/>
    </row>
    <row r="269" spans="1:4" ht="15">
      <c r="A269" s="11"/>
      <c r="B269" s="11"/>
      <c r="C269" s="11"/>
      <c r="D269" s="11"/>
    </row>
    <row r="270" spans="1:4" ht="15">
      <c r="A270" s="11"/>
      <c r="B270" s="11"/>
      <c r="C270" s="11"/>
      <c r="D270" s="11"/>
    </row>
    <row r="271" spans="1:4" ht="15">
      <c r="A271" s="11"/>
      <c r="B271" s="11"/>
      <c r="C271" s="11"/>
      <c r="D271" s="11"/>
    </row>
    <row r="272" spans="1:4" ht="15">
      <c r="A272" s="11"/>
      <c r="B272" s="11"/>
      <c r="C272" s="11"/>
      <c r="D272" s="11"/>
    </row>
    <row r="273" spans="1:4" ht="15">
      <c r="A273" s="11"/>
      <c r="B273" s="11"/>
      <c r="C273" s="11"/>
      <c r="D273" s="11"/>
    </row>
    <row r="274" spans="1:4" ht="15">
      <c r="A274" s="11"/>
      <c r="B274" s="11"/>
      <c r="C274" s="11"/>
      <c r="D274" s="11"/>
    </row>
    <row r="275" spans="1:4" ht="15">
      <c r="A275" s="11"/>
      <c r="B275" s="11"/>
      <c r="C275" s="11"/>
      <c r="D275" s="11"/>
    </row>
    <row r="276" spans="1:4" ht="15">
      <c r="A276" s="11"/>
      <c r="B276" s="11"/>
      <c r="C276" s="11"/>
      <c r="D276" s="11"/>
    </row>
    <row r="277" spans="1:4" ht="15">
      <c r="A277" s="11"/>
      <c r="B277" s="11"/>
      <c r="C277" s="11"/>
      <c r="D277" s="11"/>
    </row>
    <row r="278" spans="1:4" ht="15">
      <c r="A278" s="11"/>
      <c r="B278" s="11"/>
      <c r="C278" s="11"/>
      <c r="D278" s="11"/>
    </row>
    <row r="279" spans="1:4" ht="15">
      <c r="A279" s="11"/>
      <c r="B279" s="11"/>
      <c r="C279" s="11"/>
      <c r="D279" s="11"/>
    </row>
    <row r="280" spans="1:4" ht="15">
      <c r="A280" s="11"/>
      <c r="B280" s="11"/>
      <c r="C280" s="11"/>
      <c r="D280" s="11"/>
    </row>
    <row r="281" spans="1:4" ht="15">
      <c r="A281" s="11"/>
      <c r="B281" s="11"/>
      <c r="C281" s="11"/>
      <c r="D281" s="11"/>
    </row>
    <row r="282" spans="1:4" ht="15">
      <c r="A282" s="11"/>
      <c r="B282" s="11"/>
      <c r="C282" s="11"/>
      <c r="D282" s="11"/>
    </row>
    <row r="283" spans="1:4" ht="15">
      <c r="A283" s="11"/>
      <c r="B283" s="11"/>
      <c r="C283" s="11"/>
      <c r="D283" s="11"/>
    </row>
    <row r="284" spans="1:4" ht="15">
      <c r="A284" s="11"/>
      <c r="B284" s="11"/>
      <c r="C284" s="11"/>
      <c r="D284" s="11"/>
    </row>
    <row r="285" spans="1:4" ht="15">
      <c r="A285" s="11"/>
      <c r="B285" s="11"/>
      <c r="C285" s="11"/>
      <c r="D285" s="11"/>
    </row>
    <row r="286" spans="1:4" ht="15">
      <c r="A286" s="11"/>
      <c r="B286" s="11"/>
      <c r="C286" s="11"/>
      <c r="D286" s="11"/>
    </row>
    <row r="287" spans="1:4" ht="15">
      <c r="A287" s="11"/>
      <c r="B287" s="11"/>
      <c r="C287" s="11"/>
      <c r="D287" s="11"/>
    </row>
    <row r="288" spans="1:4" ht="15">
      <c r="A288" s="11"/>
      <c r="B288" s="11"/>
      <c r="C288" s="11"/>
      <c r="D288" s="11"/>
    </row>
    <row r="289" spans="1:4" ht="15">
      <c r="A289" s="11"/>
      <c r="B289" s="11"/>
      <c r="C289" s="11"/>
      <c r="D289" s="11"/>
    </row>
    <row r="290" spans="1:4" ht="15">
      <c r="A290" s="11"/>
      <c r="B290" s="11"/>
      <c r="C290" s="11"/>
      <c r="D290" s="11"/>
    </row>
    <row r="291" spans="1:4" ht="15">
      <c r="A291" s="11"/>
      <c r="B291" s="11"/>
      <c r="C291" s="11"/>
      <c r="D291" s="11"/>
    </row>
    <row r="292" spans="1:4" ht="15">
      <c r="A292" s="11"/>
      <c r="B292" s="11"/>
      <c r="C292" s="11"/>
      <c r="D292" s="11"/>
    </row>
    <row r="293" spans="1:4" ht="15">
      <c r="A293" s="11"/>
      <c r="B293" s="11"/>
      <c r="C293" s="11"/>
      <c r="D293" s="11"/>
    </row>
    <row r="294" spans="1:4" ht="15">
      <c r="A294" s="11"/>
      <c r="B294" s="11"/>
      <c r="C294" s="11"/>
      <c r="D294" s="11"/>
    </row>
    <row r="295" spans="1:4" ht="15">
      <c r="A295" s="11"/>
      <c r="B295" s="11"/>
      <c r="C295" s="11"/>
      <c r="D295" s="11"/>
    </row>
    <row r="296" spans="1:4" ht="15">
      <c r="A296" s="11"/>
      <c r="B296" s="11"/>
      <c r="C296" s="11"/>
      <c r="D296" s="11"/>
    </row>
    <row r="297" spans="1:4" ht="15">
      <c r="A297" s="11"/>
      <c r="B297" s="11"/>
      <c r="C297" s="11"/>
      <c r="D297" s="11"/>
    </row>
    <row r="298" spans="1:4" ht="15">
      <c r="A298" s="11"/>
      <c r="B298" s="11"/>
      <c r="C298" s="11"/>
      <c r="D298" s="11"/>
    </row>
    <row r="299" spans="1:4" ht="15">
      <c r="A299" s="11"/>
      <c r="B299" s="11"/>
      <c r="C299" s="11"/>
      <c r="D299" s="11"/>
    </row>
    <row r="300" spans="1:4" ht="15">
      <c r="A300" s="11"/>
      <c r="B300" s="11"/>
      <c r="C300" s="11"/>
      <c r="D300" s="11"/>
    </row>
    <row r="301" spans="1:4" ht="15">
      <c r="A301" s="11"/>
      <c r="B301" s="11"/>
      <c r="C301" s="11"/>
      <c r="D301" s="11"/>
    </row>
    <row r="302" spans="1:4" ht="15">
      <c r="A302" s="11"/>
      <c r="B302" s="11"/>
      <c r="C302" s="11"/>
      <c r="D302" s="11"/>
    </row>
    <row r="303" spans="1:4" ht="15">
      <c r="A303" s="11"/>
      <c r="B303" s="11"/>
      <c r="C303" s="11"/>
      <c r="D303" s="11"/>
    </row>
    <row r="304" spans="1:4" ht="15">
      <c r="A304" s="11"/>
      <c r="B304" s="11"/>
      <c r="C304" s="11"/>
      <c r="D304" s="11"/>
    </row>
    <row r="305" spans="1:4" ht="15">
      <c r="A305" s="11"/>
      <c r="B305" s="11"/>
      <c r="C305" s="11"/>
      <c r="D305" s="11"/>
    </row>
    <row r="306" spans="1:4" ht="15">
      <c r="A306" s="11"/>
      <c r="B306" s="11"/>
      <c r="C306" s="11"/>
      <c r="D306" s="11"/>
    </row>
    <row r="307" spans="1:4" ht="15">
      <c r="A307" s="11"/>
      <c r="B307" s="11"/>
      <c r="C307" s="11"/>
      <c r="D307" s="11"/>
    </row>
    <row r="308" spans="1:4" ht="15">
      <c r="A308" s="11"/>
      <c r="B308" s="11"/>
      <c r="C308" s="11"/>
      <c r="D308" s="11"/>
    </row>
    <row r="309" spans="1:4" ht="15">
      <c r="A309" s="11"/>
      <c r="B309" s="11"/>
      <c r="C309" s="11"/>
      <c r="D309" s="11"/>
    </row>
    <row r="310" spans="1:4" ht="15">
      <c r="A310" s="11"/>
      <c r="B310" s="11"/>
      <c r="C310" s="11"/>
      <c r="D310" s="11"/>
    </row>
    <row r="311" spans="1:4" ht="15">
      <c r="A311" s="11"/>
      <c r="B311" s="11"/>
      <c r="C311" s="11"/>
      <c r="D311" s="11"/>
    </row>
    <row r="312" spans="1:4" ht="15">
      <c r="A312" s="11"/>
      <c r="B312" s="11"/>
      <c r="C312" s="11"/>
      <c r="D312" s="11"/>
    </row>
    <row r="313" spans="1:4" ht="15">
      <c r="A313" s="11"/>
      <c r="B313" s="11"/>
      <c r="C313" s="11"/>
      <c r="D313" s="11"/>
    </row>
    <row r="314" spans="1:4" ht="15">
      <c r="A314" s="11"/>
      <c r="B314" s="11"/>
      <c r="C314" s="11"/>
      <c r="D314" s="11"/>
    </row>
    <row r="315" spans="1:4" ht="15">
      <c r="A315" s="11"/>
      <c r="B315" s="11"/>
      <c r="C315" s="11"/>
      <c r="D315" s="11"/>
    </row>
    <row r="316" spans="1:4" ht="15">
      <c r="A316" s="11"/>
      <c r="B316" s="11"/>
      <c r="C316" s="11"/>
      <c r="D316" s="11"/>
    </row>
    <row r="317" spans="1:4" ht="15">
      <c r="A317" s="11"/>
      <c r="B317" s="11"/>
      <c r="C317" s="11"/>
      <c r="D317" s="11"/>
    </row>
    <row r="318" spans="1:4" ht="15">
      <c r="A318" s="11"/>
      <c r="B318" s="11"/>
      <c r="C318" s="11"/>
      <c r="D318" s="11"/>
    </row>
    <row r="319" spans="1:4" ht="15">
      <c r="A319" s="11"/>
      <c r="B319" s="11"/>
      <c r="C319" s="11"/>
      <c r="D319" s="11"/>
    </row>
    <row r="320" spans="1:4" ht="15">
      <c r="A320" s="11"/>
      <c r="B320" s="11"/>
      <c r="C320" s="11"/>
      <c r="D320" s="11"/>
    </row>
    <row r="321" spans="1:4" ht="15">
      <c r="A321" s="11"/>
      <c r="B321" s="11"/>
      <c r="C321" s="11"/>
      <c r="D321" s="11"/>
    </row>
    <row r="322" spans="1:4" ht="15">
      <c r="A322" s="11"/>
      <c r="B322" s="11"/>
      <c r="C322" s="11"/>
      <c r="D322" s="11"/>
    </row>
    <row r="323" spans="1:4" ht="15">
      <c r="A323" s="11"/>
      <c r="B323" s="11"/>
      <c r="C323" s="11"/>
      <c r="D323" s="11"/>
    </row>
    <row r="324" spans="1:4" ht="15">
      <c r="A324" s="11"/>
      <c r="B324" s="11"/>
      <c r="C324" s="11"/>
      <c r="D324" s="11"/>
    </row>
    <row r="325" spans="1:4" ht="15">
      <c r="A325" s="11"/>
      <c r="B325" s="11"/>
      <c r="C325" s="11"/>
      <c r="D325" s="11"/>
    </row>
    <row r="326" spans="1:4" ht="15">
      <c r="A326" s="11"/>
      <c r="B326" s="11"/>
      <c r="C326" s="11"/>
      <c r="D326" s="11"/>
    </row>
    <row r="327" spans="1:4" ht="15">
      <c r="A327" s="11"/>
      <c r="B327" s="11"/>
      <c r="C327" s="11"/>
      <c r="D327" s="11"/>
    </row>
    <row r="328" spans="1:4" ht="15">
      <c r="A328" s="11"/>
      <c r="B328" s="11"/>
      <c r="C328" s="11"/>
      <c r="D328" s="11"/>
    </row>
    <row r="329" spans="1:4" ht="15">
      <c r="A329" s="11"/>
      <c r="B329" s="11"/>
      <c r="C329" s="11"/>
      <c r="D329" s="11"/>
    </row>
    <row r="330" spans="1:4" ht="15">
      <c r="A330" s="11"/>
      <c r="B330" s="11"/>
      <c r="C330" s="11"/>
      <c r="D330" s="11"/>
    </row>
    <row r="331" spans="1:4" ht="15">
      <c r="A331" s="11"/>
      <c r="B331" s="11"/>
      <c r="C331" s="11"/>
      <c r="D331" s="11"/>
    </row>
    <row r="332" spans="1:4" ht="15">
      <c r="A332" s="11"/>
      <c r="B332" s="11"/>
      <c r="C332" s="11"/>
      <c r="D332" s="11"/>
    </row>
    <row r="333" spans="1:4" ht="15">
      <c r="A333" s="11"/>
      <c r="B333" s="11"/>
      <c r="C333" s="11"/>
      <c r="D333" s="11"/>
    </row>
    <row r="334" spans="1:4" ht="15">
      <c r="A334" s="11"/>
      <c r="B334" s="11"/>
      <c r="C334" s="11"/>
      <c r="D334" s="11"/>
    </row>
    <row r="335" spans="1:4" ht="15">
      <c r="A335" s="11"/>
      <c r="B335" s="11"/>
      <c r="C335" s="11"/>
      <c r="D335" s="11"/>
    </row>
    <row r="336" spans="1:4" ht="15">
      <c r="A336" s="11"/>
      <c r="B336" s="11"/>
      <c r="C336" s="11"/>
      <c r="D336" s="11"/>
    </row>
    <row r="337" spans="1:4" ht="15">
      <c r="A337" s="11"/>
      <c r="B337" s="11"/>
      <c r="C337" s="11"/>
      <c r="D337" s="11"/>
    </row>
    <row r="338" spans="1:4" ht="15">
      <c r="A338" s="11"/>
      <c r="B338" s="11"/>
      <c r="C338" s="11"/>
      <c r="D338" s="11"/>
    </row>
    <row r="339" spans="1:4" ht="15">
      <c r="A339" s="11"/>
      <c r="B339" s="11"/>
      <c r="C339" s="11"/>
      <c r="D339" s="11"/>
    </row>
    <row r="340" spans="1:4" ht="15">
      <c r="A340" s="11"/>
      <c r="B340" s="11"/>
      <c r="C340" s="11"/>
      <c r="D340" s="11"/>
    </row>
    <row r="341" spans="1:4" ht="15">
      <c r="A341" s="11"/>
      <c r="B341" s="11"/>
      <c r="C341" s="11"/>
      <c r="D341" s="11"/>
    </row>
    <row r="342" spans="1:4" ht="15">
      <c r="A342" s="11"/>
      <c r="B342" s="11"/>
      <c r="C342" s="11"/>
      <c r="D342" s="11"/>
    </row>
    <row r="343" spans="1:4" ht="15">
      <c r="A343" s="11"/>
      <c r="B343" s="11"/>
      <c r="C343" s="11"/>
      <c r="D343" s="11"/>
    </row>
    <row r="344" spans="1:4" ht="15">
      <c r="A344" s="11"/>
      <c r="B344" s="11"/>
      <c r="C344" s="11"/>
      <c r="D344" s="11"/>
    </row>
    <row r="345" spans="1:4" ht="15">
      <c r="A345" s="11"/>
      <c r="B345" s="11"/>
      <c r="C345" s="11"/>
      <c r="D345" s="11"/>
    </row>
    <row r="346" spans="1:4" ht="15">
      <c r="A346" s="11"/>
      <c r="B346" s="11"/>
      <c r="C346" s="11"/>
      <c r="D346" s="11"/>
    </row>
    <row r="347" spans="1:4" ht="15">
      <c r="A347" s="11"/>
      <c r="B347" s="11"/>
      <c r="C347" s="11"/>
      <c r="D347" s="11"/>
    </row>
    <row r="348" spans="1:4" ht="15">
      <c r="A348" s="11"/>
      <c r="B348" s="11"/>
      <c r="C348" s="11"/>
      <c r="D348" s="11"/>
    </row>
    <row r="349" spans="1:4" ht="15">
      <c r="A349" s="11"/>
      <c r="B349" s="11"/>
      <c r="C349" s="11"/>
      <c r="D349" s="11"/>
    </row>
    <row r="350" spans="1:4" ht="15">
      <c r="A350" s="11"/>
      <c r="B350" s="11"/>
      <c r="C350" s="11"/>
      <c r="D350" s="11"/>
    </row>
    <row r="351" spans="1:4" ht="15">
      <c r="A351" s="11"/>
      <c r="B351" s="11"/>
      <c r="C351" s="11"/>
      <c r="D351" s="11"/>
    </row>
    <row r="352" spans="1:4" ht="15">
      <c r="A352" s="11"/>
      <c r="B352" s="11"/>
      <c r="C352" s="11"/>
      <c r="D352" s="11"/>
    </row>
    <row r="353" spans="1:4" ht="15">
      <c r="A353" s="11"/>
      <c r="B353" s="11"/>
      <c r="C353" s="11"/>
      <c r="D353" s="11"/>
    </row>
    <row r="354" spans="1:4" ht="15">
      <c r="A354" s="11"/>
      <c r="B354" s="11"/>
      <c r="C354" s="11"/>
      <c r="D354" s="11"/>
    </row>
    <row r="355" spans="1:4" ht="15">
      <c r="A355" s="11"/>
      <c r="B355" s="11"/>
      <c r="C355" s="11"/>
      <c r="D355" s="11"/>
    </row>
    <row r="356" spans="1:4" ht="15">
      <c r="A356" s="11"/>
      <c r="B356" s="11"/>
      <c r="C356" s="11"/>
      <c r="D356" s="11"/>
    </row>
    <row r="357" spans="1:4" ht="15">
      <c r="A357" s="11"/>
      <c r="B357" s="11"/>
      <c r="C357" s="11"/>
      <c r="D357" s="11"/>
    </row>
    <row r="358" spans="1:4" ht="15">
      <c r="A358" s="11"/>
      <c r="B358" s="11"/>
      <c r="C358" s="11"/>
      <c r="D358" s="11"/>
    </row>
    <row r="359" spans="1:4" ht="15">
      <c r="A359" s="11"/>
      <c r="B359" s="11"/>
      <c r="C359" s="11"/>
      <c r="D359" s="11"/>
    </row>
    <row r="360" spans="1:4" ht="15">
      <c r="A360" s="11"/>
      <c r="B360" s="11"/>
      <c r="C360" s="11"/>
      <c r="D360" s="11"/>
    </row>
    <row r="361" spans="1:4" ht="15">
      <c r="A361" s="11"/>
      <c r="B361" s="11"/>
      <c r="C361" s="11"/>
      <c r="D361" s="11"/>
    </row>
    <row r="362" spans="1:4" ht="15">
      <c r="A362" s="11"/>
      <c r="B362" s="11"/>
      <c r="C362" s="11"/>
      <c r="D362" s="11"/>
    </row>
    <row r="363" spans="1:4" ht="15">
      <c r="A363" s="11"/>
      <c r="B363" s="11"/>
      <c r="C363" s="11"/>
      <c r="D363" s="11"/>
    </row>
    <row r="364" spans="1:4" ht="15">
      <c r="A364" s="11"/>
      <c r="B364" s="11"/>
      <c r="C364" s="11"/>
      <c r="D364" s="11"/>
    </row>
    <row r="365" spans="1:4" ht="15">
      <c r="A365" s="11"/>
      <c r="B365" s="11"/>
      <c r="C365" s="11"/>
      <c r="D365" s="11"/>
    </row>
    <row r="366" spans="1:4" ht="15">
      <c r="A366" s="11"/>
      <c r="B366" s="11"/>
      <c r="C366" s="11"/>
      <c r="D366" s="11"/>
    </row>
    <row r="367" spans="1:4" ht="15">
      <c r="A367" s="11"/>
      <c r="B367" s="11"/>
      <c r="C367" s="11"/>
      <c r="D367" s="11"/>
    </row>
    <row r="368" spans="1:4" ht="15">
      <c r="A368" s="11"/>
      <c r="B368" s="11"/>
      <c r="C368" s="11"/>
      <c r="D368" s="11"/>
    </row>
    <row r="369" spans="1:4" ht="15">
      <c r="A369" s="11"/>
      <c r="B369" s="11"/>
      <c r="C369" s="11"/>
      <c r="D369" s="11"/>
    </row>
    <row r="370" spans="1:4" ht="15">
      <c r="A370" s="11"/>
      <c r="B370" s="11"/>
      <c r="C370" s="11"/>
      <c r="D370" s="11"/>
    </row>
    <row r="371" spans="1:4" ht="15">
      <c r="A371" s="11"/>
      <c r="B371" s="11"/>
      <c r="C371" s="11"/>
      <c r="D371" s="11"/>
    </row>
    <row r="372" spans="1:4" ht="15">
      <c r="A372" s="11"/>
      <c r="B372" s="11"/>
      <c r="C372" s="11"/>
      <c r="D372" s="11"/>
    </row>
    <row r="373" spans="1:4" ht="15">
      <c r="A373" s="11"/>
      <c r="B373" s="11"/>
      <c r="C373" s="11"/>
      <c r="D373" s="11"/>
    </row>
    <row r="374" spans="1:4" ht="15">
      <c r="A374" s="11"/>
      <c r="B374" s="11"/>
      <c r="C374" s="11"/>
      <c r="D374" s="11"/>
    </row>
    <row r="375" spans="1:4" ht="15">
      <c r="A375" s="11"/>
      <c r="B375" s="11"/>
      <c r="C375" s="11"/>
      <c r="D375" s="11"/>
    </row>
    <row r="376" spans="1:4" ht="15">
      <c r="A376" s="11"/>
      <c r="B376" s="11"/>
      <c r="C376" s="11"/>
      <c r="D376" s="11"/>
    </row>
    <row r="377" spans="1:4" ht="15">
      <c r="A377" s="11"/>
      <c r="B377" s="11"/>
      <c r="C377" s="11"/>
      <c r="D377" s="11"/>
    </row>
    <row r="378" spans="1:4" ht="15">
      <c r="A378" s="11"/>
      <c r="B378" s="11"/>
      <c r="C378" s="11"/>
      <c r="D378" s="11"/>
    </row>
    <row r="379" spans="1:4" ht="15">
      <c r="A379" s="11"/>
      <c r="B379" s="11"/>
      <c r="C379" s="11"/>
      <c r="D379" s="11"/>
    </row>
    <row r="380" spans="1:4" ht="15">
      <c r="A380" s="11"/>
      <c r="B380" s="11"/>
      <c r="C380" s="11"/>
      <c r="D380" s="11"/>
    </row>
    <row r="381" spans="1:4" ht="15">
      <c r="A381" s="11"/>
      <c r="B381" s="11"/>
      <c r="C381" s="11"/>
      <c r="D381" s="11"/>
    </row>
    <row r="382" spans="1:4" ht="15">
      <c r="A382" s="11"/>
      <c r="B382" s="11"/>
      <c r="C382" s="11"/>
      <c r="D382" s="11"/>
    </row>
    <row r="383" spans="1:4" ht="15">
      <c r="A383" s="11"/>
      <c r="B383" s="11"/>
      <c r="C383" s="11"/>
      <c r="D383" s="11"/>
    </row>
    <row r="384" spans="1:4" ht="15">
      <c r="A384" s="11"/>
      <c r="B384" s="11"/>
      <c r="C384" s="11"/>
      <c r="D384" s="11"/>
    </row>
    <row r="385" spans="1:4" ht="15">
      <c r="A385" s="11"/>
      <c r="B385" s="11"/>
      <c r="C385" s="11"/>
      <c r="D385" s="11"/>
    </row>
    <row r="386" spans="1:4" ht="15">
      <c r="A386" s="11"/>
      <c r="B386" s="11"/>
      <c r="C386" s="11"/>
      <c r="D386" s="11"/>
    </row>
    <row r="387" spans="1:4" ht="15">
      <c r="A387" s="11"/>
      <c r="B387" s="11"/>
      <c r="C387" s="11"/>
      <c r="D387" s="11"/>
    </row>
    <row r="388" spans="1:4" ht="15">
      <c r="A388" s="11"/>
      <c r="B388" s="11"/>
      <c r="C388" s="11"/>
      <c r="D388" s="11"/>
    </row>
    <row r="389" spans="1:4" ht="15">
      <c r="A389" s="11"/>
      <c r="B389" s="11"/>
      <c r="C389" s="11"/>
      <c r="D389" s="11"/>
    </row>
    <row r="390" spans="1:4" ht="15">
      <c r="A390" s="11"/>
      <c r="B390" s="11"/>
      <c r="C390" s="11"/>
      <c r="D390" s="11"/>
    </row>
    <row r="391" spans="1:4" ht="15">
      <c r="A391" s="11"/>
      <c r="B391" s="11"/>
      <c r="C391" s="11"/>
      <c r="D391" s="11"/>
    </row>
    <row r="392" spans="1:4" ht="15">
      <c r="A392" s="11"/>
      <c r="B392" s="11"/>
      <c r="C392" s="11"/>
      <c r="D392" s="11"/>
    </row>
    <row r="393" spans="1:4" ht="15">
      <c r="A393" s="11"/>
      <c r="B393" s="11"/>
      <c r="C393" s="11"/>
      <c r="D393" s="11"/>
    </row>
    <row r="394" spans="1:4" ht="15">
      <c r="A394" s="11"/>
      <c r="B394" s="11"/>
      <c r="C394" s="11"/>
      <c r="D394" s="11"/>
    </row>
    <row r="395" spans="1:4" ht="15">
      <c r="A395" s="11"/>
      <c r="B395" s="11"/>
      <c r="C395" s="11"/>
      <c r="D395" s="11"/>
    </row>
    <row r="396" spans="1:4" ht="15">
      <c r="A396" s="11"/>
      <c r="B396" s="11"/>
      <c r="C396" s="11"/>
      <c r="D396" s="11"/>
    </row>
    <row r="397" spans="1:4" ht="15">
      <c r="A397" s="11"/>
      <c r="B397" s="11"/>
      <c r="C397" s="11"/>
      <c r="D397" s="11"/>
    </row>
    <row r="398" spans="1:4" ht="15">
      <c r="A398" s="11"/>
      <c r="B398" s="11"/>
      <c r="C398" s="11"/>
      <c r="D398" s="11"/>
    </row>
    <row r="399" spans="1:4" ht="15">
      <c r="A399" s="11"/>
      <c r="B399" s="11"/>
      <c r="C399" s="11"/>
      <c r="D399" s="11"/>
    </row>
    <row r="400" spans="1:4" ht="15">
      <c r="A400" s="11"/>
      <c r="B400" s="11"/>
      <c r="C400" s="11"/>
      <c r="D400" s="11"/>
    </row>
    <row r="401" spans="1:4" ht="15">
      <c r="A401" s="11"/>
      <c r="B401" s="11"/>
      <c r="C401" s="11"/>
      <c r="D401" s="11"/>
    </row>
    <row r="402" spans="1:4" ht="15">
      <c r="A402" s="11"/>
      <c r="B402" s="11"/>
      <c r="C402" s="11"/>
      <c r="D402" s="11"/>
    </row>
    <row r="403" spans="1:4" ht="15">
      <c r="A403" s="11"/>
      <c r="B403" s="11"/>
      <c r="C403" s="11"/>
      <c r="D403" s="11"/>
    </row>
    <row r="404" spans="1:4" ht="15">
      <c r="A404" s="11"/>
      <c r="B404" s="11"/>
      <c r="C404" s="11"/>
      <c r="D404" s="11"/>
    </row>
    <row r="405" spans="1:4" ht="15">
      <c r="A405" s="11"/>
      <c r="B405" s="11"/>
      <c r="C405" s="11"/>
      <c r="D405" s="11"/>
    </row>
    <row r="406" spans="1:4" ht="15">
      <c r="A406" s="11"/>
      <c r="B406" s="11"/>
      <c r="C406" s="11"/>
      <c r="D406" s="11"/>
    </row>
    <row r="407" spans="1:4" ht="15">
      <c r="A407" s="11"/>
      <c r="B407" s="11"/>
      <c r="C407" s="11"/>
      <c r="D407" s="11"/>
    </row>
    <row r="408" spans="1:4" ht="15">
      <c r="A408" s="11"/>
      <c r="B408" s="11"/>
      <c r="C408" s="11"/>
      <c r="D408" s="11"/>
    </row>
    <row r="409" spans="1:4" ht="15">
      <c r="A409" s="11"/>
      <c r="B409" s="11"/>
      <c r="C409" s="11"/>
      <c r="D409" s="11"/>
    </row>
    <row r="410" spans="1:4" ht="15">
      <c r="A410" s="11"/>
      <c r="B410" s="11"/>
      <c r="C410" s="11"/>
      <c r="D410" s="11"/>
    </row>
    <row r="411" spans="1:4" ht="15">
      <c r="A411" s="11"/>
      <c r="B411" s="11"/>
      <c r="C411" s="11"/>
      <c r="D411" s="11"/>
    </row>
    <row r="412" spans="1:4" ht="15">
      <c r="A412" s="11"/>
      <c r="B412" s="11"/>
      <c r="C412" s="11"/>
      <c r="D412" s="11"/>
    </row>
    <row r="413" spans="1:4" ht="15">
      <c r="A413" s="11"/>
      <c r="B413" s="11"/>
      <c r="C413" s="11"/>
      <c r="D413" s="11"/>
    </row>
    <row r="414" spans="1:4" ht="15">
      <c r="A414" s="11"/>
      <c r="B414" s="11"/>
      <c r="C414" s="11"/>
      <c r="D414" s="11"/>
    </row>
    <row r="415" spans="1:4" ht="15">
      <c r="A415" s="11"/>
      <c r="B415" s="11"/>
      <c r="C415" s="11"/>
      <c r="D415" s="11"/>
    </row>
    <row r="416" spans="1:4" ht="15">
      <c r="A416" s="11"/>
      <c r="B416" s="11"/>
      <c r="C416" s="11"/>
      <c r="D416" s="11"/>
    </row>
    <row r="417" spans="1:4" ht="15">
      <c r="A417" s="11"/>
      <c r="B417" s="11"/>
      <c r="C417" s="11"/>
      <c r="D417" s="11"/>
    </row>
    <row r="418" spans="1:4" ht="15">
      <c r="A418" s="11"/>
      <c r="B418" s="11"/>
      <c r="C418" s="11"/>
      <c r="D418" s="11"/>
    </row>
    <row r="419" spans="1:4" ht="15">
      <c r="A419" s="11"/>
      <c r="B419" s="11"/>
      <c r="C419" s="11"/>
      <c r="D419" s="11"/>
    </row>
    <row r="420" spans="1:4" ht="15">
      <c r="A420" s="11"/>
      <c r="B420" s="11"/>
      <c r="C420" s="11"/>
      <c r="D420" s="11"/>
    </row>
    <row r="421" spans="1:4" ht="15">
      <c r="A421" s="11"/>
      <c r="B421" s="11"/>
      <c r="C421" s="11"/>
      <c r="D421" s="11"/>
    </row>
    <row r="422" spans="1:4" ht="15">
      <c r="A422" s="11"/>
      <c r="B422" s="11"/>
      <c r="C422" s="11"/>
      <c r="D422" s="11"/>
    </row>
    <row r="423" spans="1:4" ht="15">
      <c r="A423" s="11"/>
      <c r="B423" s="11"/>
      <c r="C423" s="11"/>
      <c r="D423" s="11"/>
    </row>
    <row r="424" spans="1:4" ht="15">
      <c r="A424" s="11"/>
      <c r="B424" s="11"/>
      <c r="C424" s="11"/>
      <c r="D424" s="11"/>
    </row>
    <row r="425" spans="1:4" ht="15">
      <c r="A425" s="11"/>
      <c r="B425" s="11"/>
      <c r="C425" s="11"/>
      <c r="D425" s="11"/>
    </row>
    <row r="426" spans="1:4" ht="15">
      <c r="A426" s="11"/>
      <c r="B426" s="11"/>
      <c r="C426" s="11"/>
      <c r="D426" s="11"/>
    </row>
    <row r="427" spans="1:4" ht="15">
      <c r="A427" s="11"/>
      <c r="B427" s="11"/>
      <c r="C427" s="11"/>
      <c r="D427" s="11"/>
    </row>
    <row r="428" spans="1:4" ht="15">
      <c r="A428" s="11"/>
      <c r="B428" s="11"/>
      <c r="C428" s="11"/>
      <c r="D428" s="11"/>
    </row>
    <row r="429" spans="1:4" ht="15">
      <c r="A429" s="11"/>
      <c r="B429" s="11"/>
      <c r="C429" s="11"/>
      <c r="D429" s="11"/>
    </row>
    <row r="430" spans="1:4" ht="15">
      <c r="A430" s="11"/>
      <c r="B430" s="11"/>
      <c r="C430" s="11"/>
      <c r="D430" s="11"/>
    </row>
    <row r="431" spans="1:4" ht="15">
      <c r="A431" s="11"/>
      <c r="B431" s="11"/>
      <c r="C431" s="11"/>
      <c r="D431" s="11"/>
    </row>
    <row r="432" spans="1:4" ht="15">
      <c r="A432" s="11"/>
      <c r="B432" s="11"/>
      <c r="C432" s="11"/>
      <c r="D432" s="11"/>
    </row>
    <row r="433" spans="1:4" ht="15">
      <c r="A433" s="11"/>
      <c r="B433" s="11"/>
      <c r="C433" s="11"/>
      <c r="D433" s="11"/>
    </row>
    <row r="434" spans="1:4" ht="15">
      <c r="A434" s="11"/>
      <c r="B434" s="11"/>
      <c r="C434" s="11"/>
      <c r="D434" s="11"/>
    </row>
    <row r="435" spans="1:4" ht="15">
      <c r="A435" s="11"/>
      <c r="B435" s="11"/>
      <c r="C435" s="11"/>
      <c r="D435" s="11"/>
    </row>
    <row r="436" spans="1:4" ht="15">
      <c r="A436" s="11"/>
      <c r="B436" s="11"/>
      <c r="C436" s="11"/>
      <c r="D436" s="11"/>
    </row>
    <row r="437" spans="1:4" ht="15">
      <c r="A437" s="11"/>
      <c r="B437" s="11"/>
      <c r="C437" s="11"/>
      <c r="D437" s="11"/>
    </row>
    <row r="438" spans="1:4" ht="15">
      <c r="A438" s="11"/>
      <c r="B438" s="11"/>
      <c r="C438" s="11"/>
      <c r="D438" s="11"/>
    </row>
    <row r="439" spans="1:4" ht="15">
      <c r="A439" s="11"/>
      <c r="B439" s="11"/>
      <c r="C439" s="11"/>
      <c r="D439" s="11"/>
    </row>
    <row r="440" spans="1:4" ht="15">
      <c r="A440" s="11"/>
      <c r="B440" s="11"/>
      <c r="C440" s="11"/>
      <c r="D440" s="11"/>
    </row>
    <row r="441" spans="1:4" ht="15">
      <c r="A441" s="11"/>
      <c r="B441" s="11"/>
      <c r="C441" s="11"/>
      <c r="D441" s="11"/>
    </row>
    <row r="442" spans="1:4" ht="15">
      <c r="A442" s="11"/>
      <c r="B442" s="11"/>
      <c r="C442" s="11"/>
      <c r="D442" s="11"/>
    </row>
    <row r="443" spans="1:4" ht="15">
      <c r="A443" s="11"/>
      <c r="B443" s="11"/>
      <c r="C443" s="11"/>
      <c r="D443" s="11"/>
    </row>
    <row r="444" spans="1:4" ht="15">
      <c r="A444" s="11"/>
      <c r="B444" s="11"/>
      <c r="C444" s="11"/>
      <c r="D444" s="11"/>
    </row>
    <row r="445" spans="1:4" ht="15">
      <c r="A445" s="11"/>
      <c r="B445" s="11"/>
      <c r="C445" s="11"/>
      <c r="D445" s="11"/>
    </row>
    <row r="446" spans="1:4" ht="15">
      <c r="A446" s="11"/>
      <c r="B446" s="11"/>
      <c r="C446" s="11"/>
      <c r="D446" s="11"/>
    </row>
    <row r="447" spans="1:4" ht="15">
      <c r="A447" s="11"/>
      <c r="B447" s="11"/>
      <c r="C447" s="11"/>
      <c r="D447" s="11"/>
    </row>
    <row r="448" spans="1:4" ht="15">
      <c r="A448" s="11"/>
      <c r="B448" s="11"/>
      <c r="C448" s="11"/>
      <c r="D448" s="11"/>
    </row>
    <row r="449" spans="1:4" ht="15">
      <c r="A449" s="11"/>
      <c r="B449" s="11"/>
      <c r="C449" s="11"/>
      <c r="D449" s="11"/>
    </row>
    <row r="450" spans="1:4" ht="15">
      <c r="A450" s="11"/>
      <c r="B450" s="11"/>
      <c r="C450" s="11"/>
      <c r="D450" s="11"/>
    </row>
    <row r="451" spans="1:4" ht="15">
      <c r="A451" s="11"/>
      <c r="B451" s="11"/>
      <c r="C451" s="11"/>
      <c r="D451" s="11"/>
    </row>
    <row r="452" spans="1:4" ht="15">
      <c r="A452" s="11"/>
      <c r="B452" s="11"/>
      <c r="C452" s="11"/>
      <c r="D452" s="11"/>
    </row>
    <row r="453" spans="1:4" ht="15">
      <c r="A453" s="11"/>
      <c r="B453" s="11"/>
      <c r="C453" s="11"/>
      <c r="D453" s="11"/>
    </row>
    <row r="454" spans="1:4" ht="15">
      <c r="A454" s="11"/>
      <c r="B454" s="11"/>
      <c r="C454" s="11"/>
      <c r="D454" s="11"/>
    </row>
    <row r="455" spans="1:4" ht="15">
      <c r="A455" s="11"/>
      <c r="B455" s="11"/>
      <c r="C455" s="11"/>
      <c r="D455" s="11"/>
    </row>
    <row r="456" spans="1:4" ht="15">
      <c r="A456" s="11"/>
      <c r="B456" s="11"/>
      <c r="C456" s="11"/>
      <c r="D456" s="11"/>
    </row>
    <row r="457" spans="1:4" ht="15">
      <c r="A457" s="11"/>
      <c r="B457" s="11"/>
      <c r="C457" s="11"/>
      <c r="D457" s="11"/>
    </row>
    <row r="458" spans="1:4" ht="15">
      <c r="A458" s="11"/>
      <c r="B458" s="11"/>
      <c r="C458" s="11"/>
      <c r="D458" s="11"/>
    </row>
    <row r="459" spans="1:4" ht="15">
      <c r="A459" s="11"/>
      <c r="B459" s="11"/>
      <c r="C459" s="11"/>
      <c r="D459" s="11"/>
    </row>
    <row r="460" spans="1:4" ht="15">
      <c r="A460" s="11"/>
      <c r="B460" s="11"/>
      <c r="C460" s="11"/>
      <c r="D460" s="11"/>
    </row>
    <row r="461" spans="1:4" ht="15">
      <c r="A461" s="11"/>
      <c r="B461" s="11"/>
      <c r="C461" s="11"/>
      <c r="D461" s="11"/>
    </row>
    <row r="462" spans="1:4" ht="15">
      <c r="A462" s="11"/>
      <c r="B462" s="11"/>
      <c r="C462" s="11"/>
      <c r="D462" s="11"/>
    </row>
    <row r="463" spans="1:4" ht="15">
      <c r="A463" s="11"/>
      <c r="B463" s="11"/>
      <c r="C463" s="11"/>
      <c r="D463" s="11"/>
    </row>
    <row r="464" spans="1:4" ht="15">
      <c r="A464" s="11"/>
      <c r="B464" s="11"/>
      <c r="C464" s="11"/>
      <c r="D464" s="11"/>
    </row>
    <row r="465" spans="1:4" ht="15">
      <c r="A465" s="11"/>
      <c r="B465" s="11"/>
      <c r="C465" s="11"/>
      <c r="D465" s="11"/>
    </row>
    <row r="466" spans="1:4" ht="15">
      <c r="A466" s="11"/>
      <c r="B466" s="11"/>
      <c r="C466" s="11"/>
      <c r="D466" s="11"/>
    </row>
    <row r="467" spans="1:4" ht="15">
      <c r="A467" s="11"/>
      <c r="B467" s="11"/>
      <c r="C467" s="11"/>
      <c r="D467" s="11"/>
    </row>
    <row r="468" spans="1:4" ht="15">
      <c r="A468" s="11"/>
      <c r="B468" s="11"/>
      <c r="C468" s="11"/>
      <c r="D468" s="11"/>
    </row>
    <row r="469" spans="1:4" ht="15">
      <c r="A469" s="11"/>
      <c r="B469" s="11"/>
      <c r="C469" s="11"/>
      <c r="D469" s="11"/>
    </row>
    <row r="470" spans="1:4" ht="15">
      <c r="A470" s="11"/>
      <c r="B470" s="11"/>
      <c r="C470" s="11"/>
      <c r="D470" s="11"/>
    </row>
    <row r="471" spans="1:4" ht="15">
      <c r="A471" s="11"/>
      <c r="B471" s="11"/>
      <c r="C471" s="11"/>
      <c r="D471" s="11"/>
    </row>
    <row r="472" spans="1:4" ht="15">
      <c r="A472" s="11"/>
      <c r="B472" s="11"/>
      <c r="C472" s="11"/>
      <c r="D472" s="11"/>
    </row>
    <row r="473" spans="1:4" ht="15">
      <c r="A473" s="11"/>
      <c r="B473" s="11"/>
      <c r="C473" s="11"/>
      <c r="D473" s="11"/>
    </row>
    <row r="474" spans="1:4" ht="15">
      <c r="A474" s="11"/>
      <c r="B474" s="11"/>
      <c r="C474" s="11"/>
      <c r="D474" s="11"/>
    </row>
    <row r="475" spans="1:4" ht="15">
      <c r="A475" s="11"/>
      <c r="B475" s="11"/>
      <c r="C475" s="11"/>
      <c r="D475" s="11"/>
    </row>
    <row r="476" spans="1:4" ht="15">
      <c r="A476" s="11"/>
      <c r="B476" s="11"/>
      <c r="C476" s="11"/>
      <c r="D476" s="11"/>
    </row>
    <row r="477" spans="1:4" ht="15">
      <c r="A477" s="11"/>
      <c r="B477" s="11"/>
      <c r="C477" s="11"/>
      <c r="D477" s="11"/>
    </row>
    <row r="478" spans="1:4" ht="15">
      <c r="A478" s="11"/>
      <c r="B478" s="11"/>
      <c r="C478" s="11"/>
      <c r="D478" s="11"/>
    </row>
    <row r="479" spans="1:4" ht="15">
      <c r="A479" s="11"/>
      <c r="B479" s="11"/>
      <c r="C479" s="11"/>
      <c r="D479" s="11"/>
    </row>
    <row r="480" spans="1:4" ht="15">
      <c r="A480" s="11"/>
      <c r="B480" s="11"/>
      <c r="C480" s="11"/>
      <c r="D480" s="11"/>
    </row>
    <row r="481" spans="1:4" ht="15">
      <c r="A481" s="11"/>
      <c r="B481" s="11"/>
      <c r="C481" s="11"/>
      <c r="D481" s="11"/>
    </row>
    <row r="482" spans="1:4" ht="15">
      <c r="A482" s="11"/>
      <c r="B482" s="11"/>
      <c r="C482" s="11"/>
      <c r="D482" s="11"/>
    </row>
    <row r="483" spans="1:4" ht="15">
      <c r="A483" s="11"/>
      <c r="B483" s="11"/>
      <c r="C483" s="11"/>
      <c r="D483" s="11"/>
    </row>
    <row r="484" spans="1:4" ht="15">
      <c r="A484" s="11"/>
      <c r="B484" s="11"/>
      <c r="C484" s="11"/>
      <c r="D484" s="11"/>
    </row>
    <row r="485" spans="1:4" ht="15">
      <c r="A485" s="11"/>
      <c r="B485" s="11"/>
      <c r="C485" s="11"/>
      <c r="D485" s="11"/>
    </row>
    <row r="486" spans="1:4" ht="15">
      <c r="A486" s="11"/>
      <c r="B486" s="11"/>
      <c r="C486" s="11"/>
      <c r="D486" s="11"/>
    </row>
    <row r="487" spans="1:4" ht="15">
      <c r="A487" s="11"/>
      <c r="B487" s="11"/>
      <c r="C487" s="11"/>
      <c r="D487" s="11"/>
    </row>
    <row r="488" spans="1:4" ht="15">
      <c r="A488" s="11"/>
      <c r="B488" s="11"/>
      <c r="C488" s="11"/>
      <c r="D488" s="11"/>
    </row>
    <row r="489" spans="1:4" ht="15">
      <c r="A489" s="11"/>
      <c r="B489" s="11"/>
      <c r="C489" s="11"/>
      <c r="D489" s="11"/>
    </row>
    <row r="490" spans="1:4" ht="15">
      <c r="A490" s="11"/>
      <c r="B490" s="11"/>
      <c r="C490" s="11"/>
      <c r="D490" s="11"/>
    </row>
    <row r="491" spans="1:4" ht="15">
      <c r="A491" s="11"/>
      <c r="B491" s="11"/>
      <c r="C491" s="11"/>
      <c r="D491" s="11"/>
    </row>
    <row r="492" spans="1:4" ht="15">
      <c r="A492" s="11"/>
      <c r="B492" s="11"/>
      <c r="C492" s="11"/>
      <c r="D492" s="11"/>
    </row>
    <row r="493" spans="1:4" ht="15">
      <c r="A493" s="11"/>
      <c r="B493" s="11"/>
      <c r="C493" s="11"/>
      <c r="D493" s="11"/>
    </row>
    <row r="494" spans="1:4" ht="15">
      <c r="A494" s="11"/>
      <c r="B494" s="11"/>
      <c r="C494" s="11"/>
      <c r="D494" s="11"/>
    </row>
    <row r="495" spans="1:4" ht="15">
      <c r="A495" s="11"/>
      <c r="B495" s="11"/>
      <c r="C495" s="11"/>
      <c r="D495" s="11"/>
    </row>
    <row r="496" spans="1:4" ht="15">
      <c r="A496" s="11"/>
      <c r="B496" s="11"/>
      <c r="C496" s="11"/>
      <c r="D496" s="11"/>
    </row>
    <row r="497" spans="1:4" ht="15">
      <c r="A497" s="11"/>
      <c r="B497" s="11"/>
      <c r="C497" s="11"/>
      <c r="D497" s="11"/>
    </row>
    <row r="498" spans="1:4" ht="15">
      <c r="A498" s="11"/>
      <c r="B498" s="11"/>
      <c r="C498" s="11"/>
      <c r="D498" s="11"/>
    </row>
    <row r="499" spans="1:4" ht="15">
      <c r="A499" s="11"/>
      <c r="B499" s="11"/>
      <c r="C499" s="11"/>
      <c r="D499" s="11"/>
    </row>
    <row r="500" spans="1:4" ht="15">
      <c r="A500" s="11"/>
      <c r="B500" s="11"/>
      <c r="C500" s="11"/>
      <c r="D500" s="11"/>
    </row>
    <row r="501" spans="1:4" ht="15">
      <c r="A501" s="11"/>
      <c r="B501" s="11"/>
      <c r="C501" s="11"/>
      <c r="D501" s="11"/>
    </row>
    <row r="502" spans="1:4" ht="15">
      <c r="A502" s="11"/>
      <c r="B502" s="11"/>
      <c r="C502" s="11"/>
      <c r="D502" s="11"/>
    </row>
    <row r="503" spans="1:4" ht="15">
      <c r="A503" s="11"/>
      <c r="B503" s="11"/>
      <c r="C503" s="11"/>
      <c r="D503" s="11"/>
    </row>
    <row r="504" spans="1:4" ht="15">
      <c r="A504" s="11"/>
      <c r="B504" s="11"/>
      <c r="C504" s="11"/>
      <c r="D504" s="11"/>
    </row>
    <row r="505" spans="1:4" ht="15">
      <c r="A505" s="11"/>
      <c r="B505" s="11"/>
      <c r="C505" s="11"/>
      <c r="D505" s="11"/>
    </row>
    <row r="506" spans="1:4" ht="15">
      <c r="A506" s="11"/>
      <c r="B506" s="11"/>
      <c r="C506" s="11"/>
      <c r="D506" s="11"/>
    </row>
    <row r="507" spans="1:4" ht="15">
      <c r="A507" s="11"/>
      <c r="B507" s="11"/>
      <c r="C507" s="11"/>
      <c r="D507" s="11"/>
    </row>
    <row r="508" spans="1:4" ht="15">
      <c r="A508" s="11"/>
      <c r="B508" s="11"/>
      <c r="C508" s="11"/>
      <c r="D508" s="11"/>
    </row>
    <row r="509" spans="1:4" ht="15">
      <c r="A509" s="11"/>
      <c r="B509" s="11"/>
      <c r="C509" s="11"/>
      <c r="D509" s="11"/>
    </row>
    <row r="510" spans="1:4" ht="15">
      <c r="A510" s="11"/>
      <c r="B510" s="11"/>
      <c r="C510" s="11"/>
      <c r="D510" s="11"/>
    </row>
    <row r="511" spans="1:4" ht="15">
      <c r="A511" s="11"/>
      <c r="B511" s="11"/>
      <c r="C511" s="11"/>
      <c r="D511" s="11"/>
    </row>
    <row r="512" spans="1:4" ht="15">
      <c r="A512" s="11"/>
      <c r="B512" s="11"/>
      <c r="C512" s="11"/>
      <c r="D512" s="11"/>
    </row>
    <row r="513" spans="1:4" ht="15">
      <c r="A513" s="11"/>
      <c r="B513" s="11"/>
      <c r="C513" s="11"/>
      <c r="D513" s="11"/>
    </row>
    <row r="514" spans="1:4" ht="15">
      <c r="A514" s="11"/>
      <c r="B514" s="11"/>
      <c r="C514" s="11"/>
      <c r="D514" s="11"/>
    </row>
    <row r="515" spans="1:4" ht="15">
      <c r="A515" s="11"/>
      <c r="B515" s="11"/>
      <c r="C515" s="11"/>
      <c r="D515" s="11"/>
    </row>
    <row r="516" spans="1:4" ht="15">
      <c r="A516" s="11"/>
      <c r="B516" s="11"/>
      <c r="C516" s="11"/>
      <c r="D516" s="11"/>
    </row>
    <row r="517" spans="1:4" ht="15">
      <c r="A517" s="11"/>
      <c r="B517" s="11"/>
      <c r="C517" s="11"/>
      <c r="D517" s="11"/>
    </row>
    <row r="518" spans="1:4" ht="15">
      <c r="A518" s="11"/>
      <c r="B518" s="11"/>
      <c r="C518" s="11"/>
      <c r="D518" s="11"/>
    </row>
    <row r="519" spans="1:4" ht="15">
      <c r="A519" s="11"/>
      <c r="B519" s="11"/>
      <c r="C519" s="11"/>
      <c r="D519" s="11"/>
    </row>
    <row r="520" spans="1:4" ht="15">
      <c r="A520" s="11"/>
      <c r="B520" s="11"/>
      <c r="C520" s="11"/>
      <c r="D520" s="11"/>
    </row>
    <row r="521" spans="1:4" ht="15">
      <c r="A521" s="11"/>
      <c r="B521" s="11"/>
      <c r="C521" s="11"/>
      <c r="D521" s="11"/>
    </row>
    <row r="522" spans="1:4" ht="15">
      <c r="A522" s="11"/>
      <c r="B522" s="11"/>
      <c r="C522" s="11"/>
      <c r="D522" s="11"/>
    </row>
    <row r="523" spans="1:4" ht="15">
      <c r="A523" s="11"/>
      <c r="B523" s="11"/>
      <c r="C523" s="11"/>
      <c r="D523" s="11"/>
    </row>
    <row r="524" spans="1:4" ht="15">
      <c r="A524" s="11"/>
      <c r="B524" s="11"/>
      <c r="C524" s="11"/>
      <c r="D524" s="11"/>
    </row>
    <row r="525" spans="1:4" ht="15">
      <c r="A525" s="11"/>
      <c r="B525" s="11"/>
      <c r="C525" s="11"/>
      <c r="D525" s="11"/>
    </row>
    <row r="526" spans="1:4" ht="15">
      <c r="A526" s="11"/>
      <c r="B526" s="11"/>
      <c r="C526" s="11"/>
      <c r="D526" s="11"/>
    </row>
    <row r="527" spans="1:4" ht="15">
      <c r="A527" s="11"/>
      <c r="B527" s="11"/>
      <c r="C527" s="11"/>
      <c r="D527" s="11"/>
    </row>
    <row r="528" spans="1:4" ht="15">
      <c r="A528" s="11"/>
      <c r="B528" s="11"/>
      <c r="C528" s="11"/>
      <c r="D528" s="11"/>
    </row>
    <row r="529" spans="1:4" ht="15">
      <c r="A529" s="11"/>
      <c r="B529" s="11"/>
      <c r="C529" s="11"/>
      <c r="D529" s="11"/>
    </row>
    <row r="530" spans="1:4" ht="15">
      <c r="A530" s="11"/>
      <c r="B530" s="11"/>
      <c r="C530" s="11"/>
      <c r="D530" s="11"/>
    </row>
    <row r="531" spans="1:4" ht="15">
      <c r="A531" s="11"/>
      <c r="B531" s="11"/>
      <c r="C531" s="11"/>
      <c r="D531" s="11"/>
    </row>
    <row r="532" spans="1:4" ht="15">
      <c r="A532" s="11"/>
      <c r="B532" s="11"/>
      <c r="C532" s="11"/>
      <c r="D532" s="11"/>
    </row>
    <row r="533" spans="1:4" ht="15">
      <c r="A533" s="11"/>
      <c r="B533" s="11"/>
      <c r="C533" s="11"/>
      <c r="D533" s="11"/>
    </row>
    <row r="534" spans="1:4" ht="15">
      <c r="A534" s="11"/>
      <c r="B534" s="11"/>
      <c r="C534" s="11"/>
      <c r="D534" s="11"/>
    </row>
    <row r="535" spans="1:4" ht="15">
      <c r="A535" s="11"/>
      <c r="B535" s="11"/>
      <c r="C535" s="11"/>
      <c r="D535" s="11"/>
    </row>
    <row r="536" spans="1:4" ht="15">
      <c r="A536" s="11"/>
      <c r="B536" s="11"/>
      <c r="C536" s="11"/>
      <c r="D536" s="11"/>
    </row>
    <row r="537" spans="1:4" ht="15">
      <c r="A537" s="11"/>
      <c r="B537" s="11"/>
      <c r="C537" s="11"/>
      <c r="D537" s="11"/>
    </row>
    <row r="538" spans="1:4" ht="15">
      <c r="A538" s="11"/>
      <c r="B538" s="11"/>
      <c r="C538" s="11"/>
      <c r="D538" s="11"/>
    </row>
    <row r="539" spans="1:4" ht="15">
      <c r="A539" s="11"/>
      <c r="B539" s="11"/>
      <c r="C539" s="11"/>
      <c r="D539" s="11"/>
    </row>
    <row r="540" spans="1:4" ht="15">
      <c r="A540" s="11"/>
      <c r="B540" s="11"/>
      <c r="C540" s="11"/>
      <c r="D540" s="11"/>
    </row>
    <row r="541" spans="1:4" ht="15">
      <c r="A541" s="11"/>
      <c r="B541" s="11"/>
      <c r="C541" s="11"/>
      <c r="D541" s="11"/>
    </row>
    <row r="542" spans="1:4" ht="15">
      <c r="A542" s="11"/>
      <c r="B542" s="11"/>
      <c r="C542" s="11"/>
      <c r="D542" s="11"/>
    </row>
    <row r="543" spans="1:4" ht="15">
      <c r="A543" s="11"/>
      <c r="B543" s="11"/>
      <c r="C543" s="11"/>
      <c r="D543" s="11"/>
    </row>
    <row r="544" spans="1:4" ht="15">
      <c r="A544" s="11"/>
      <c r="B544" s="11"/>
      <c r="C544" s="11"/>
      <c r="D544" s="11"/>
    </row>
    <row r="545" spans="1:4" ht="15">
      <c r="A545" s="11"/>
      <c r="B545" s="11"/>
      <c r="C545" s="11"/>
      <c r="D545" s="11"/>
    </row>
    <row r="546" spans="1:4" ht="15">
      <c r="A546" s="11"/>
      <c r="B546" s="11"/>
      <c r="C546" s="11"/>
      <c r="D546" s="11"/>
    </row>
    <row r="547" spans="1:4" ht="15">
      <c r="A547" s="11"/>
      <c r="B547" s="11"/>
      <c r="C547" s="11"/>
      <c r="D547" s="11"/>
    </row>
    <row r="548" spans="1:4" ht="15">
      <c r="A548" s="11"/>
      <c r="B548" s="11"/>
      <c r="C548" s="11"/>
      <c r="D548" s="11"/>
    </row>
    <row r="549" spans="1:4" ht="15">
      <c r="A549" s="11"/>
      <c r="B549" s="11"/>
      <c r="C549" s="11"/>
      <c r="D549" s="11"/>
    </row>
    <row r="550" spans="1:4" ht="15">
      <c r="A550" s="11"/>
      <c r="B550" s="11"/>
      <c r="C550" s="11"/>
      <c r="D550" s="11"/>
    </row>
    <row r="551" spans="1:4" ht="15">
      <c r="A551" s="11"/>
      <c r="B551" s="11"/>
      <c r="C551" s="11"/>
      <c r="D551" s="11"/>
    </row>
    <row r="552" spans="1:4" ht="15">
      <c r="A552" s="11"/>
      <c r="B552" s="11"/>
      <c r="C552" s="11"/>
      <c r="D552" s="11"/>
    </row>
    <row r="553" spans="1:4" ht="15">
      <c r="A553" s="11"/>
      <c r="B553" s="11"/>
      <c r="C553" s="11"/>
      <c r="D553" s="11"/>
    </row>
    <row r="554" spans="1:4" ht="15">
      <c r="A554" s="11"/>
      <c r="B554" s="11"/>
      <c r="C554" s="11"/>
      <c r="D554" s="11"/>
    </row>
    <row r="555" spans="1:4" ht="15">
      <c r="A555" s="11"/>
      <c r="B555" s="11"/>
      <c r="C555" s="11"/>
      <c r="D555" s="11"/>
    </row>
    <row r="556" spans="1:4" ht="15">
      <c r="A556" s="11"/>
      <c r="B556" s="11"/>
      <c r="C556" s="11"/>
      <c r="D556" s="11"/>
    </row>
    <row r="557" spans="1:4" ht="15">
      <c r="A557" s="11"/>
      <c r="B557" s="11"/>
      <c r="C557" s="11"/>
      <c r="D557" s="11"/>
    </row>
    <row r="558" spans="1:4" ht="15">
      <c r="A558" s="11"/>
      <c r="B558" s="11"/>
      <c r="C558" s="11"/>
      <c r="D558" s="11"/>
    </row>
    <row r="559" spans="1:4" ht="15">
      <c r="A559" s="11"/>
      <c r="B559" s="11"/>
      <c r="C559" s="11"/>
      <c r="D559" s="11"/>
    </row>
    <row r="560" spans="1:4" ht="15">
      <c r="A560" s="11"/>
      <c r="B560" s="11"/>
      <c r="C560" s="11"/>
      <c r="D560" s="11"/>
    </row>
    <row r="561" spans="1:4" ht="15">
      <c r="A561" s="11"/>
      <c r="B561" s="11"/>
      <c r="C561" s="11"/>
      <c r="D561" s="11"/>
    </row>
    <row r="562" spans="1:4" ht="15">
      <c r="A562" s="11"/>
      <c r="B562" s="11"/>
      <c r="C562" s="11"/>
      <c r="D562" s="11"/>
    </row>
    <row r="563" spans="1:4" ht="15">
      <c r="A563" s="11"/>
      <c r="B563" s="11"/>
      <c r="C563" s="11"/>
      <c r="D563" s="11"/>
    </row>
    <row r="564" spans="1:4" ht="15">
      <c r="A564" s="11"/>
      <c r="B564" s="11"/>
      <c r="C564" s="11"/>
      <c r="D564" s="11"/>
    </row>
    <row r="565" spans="1:4" ht="15">
      <c r="A565" s="11"/>
      <c r="B565" s="11"/>
      <c r="C565" s="11"/>
      <c r="D565" s="11"/>
    </row>
    <row r="566" spans="1:4" ht="15">
      <c r="A566" s="11"/>
      <c r="B566" s="11"/>
      <c r="C566" s="11"/>
      <c r="D566" s="11"/>
    </row>
    <row r="567" spans="1:4" ht="15">
      <c r="A567" s="11"/>
      <c r="B567" s="11"/>
      <c r="C567" s="11"/>
      <c r="D567" s="11"/>
    </row>
    <row r="568" spans="1:4" ht="15">
      <c r="A568" s="11"/>
      <c r="B568" s="11"/>
      <c r="C568" s="11"/>
      <c r="D568" s="11"/>
    </row>
    <row r="569" spans="1:4" ht="15">
      <c r="A569" s="11"/>
      <c r="B569" s="11"/>
      <c r="C569" s="11"/>
      <c r="D569" s="11"/>
    </row>
    <row r="570" spans="1:4" ht="15">
      <c r="A570" s="11"/>
      <c r="B570" s="11"/>
      <c r="C570" s="11"/>
      <c r="D570" s="11"/>
    </row>
    <row r="571" spans="1:4" ht="15">
      <c r="A571" s="11"/>
      <c r="B571" s="11"/>
      <c r="C571" s="11"/>
      <c r="D571" s="11"/>
    </row>
    <row r="572" spans="1:4" ht="15">
      <c r="A572" s="11"/>
      <c r="B572" s="11"/>
      <c r="C572" s="11"/>
      <c r="D572" s="11"/>
    </row>
    <row r="573" spans="1:4" ht="15">
      <c r="A573" s="11"/>
      <c r="B573" s="11"/>
      <c r="C573" s="11"/>
      <c r="D573" s="11"/>
    </row>
    <row r="574" spans="1:4" ht="15">
      <c r="A574" s="11"/>
      <c r="B574" s="11"/>
      <c r="C574" s="11"/>
      <c r="D574" s="11"/>
    </row>
    <row r="575" spans="1:4" ht="15">
      <c r="A575" s="11"/>
      <c r="B575" s="11"/>
      <c r="C575" s="11"/>
      <c r="D575" s="11"/>
    </row>
    <row r="576" spans="1:4" ht="15">
      <c r="A576" s="11"/>
      <c r="B576" s="11"/>
      <c r="C576" s="11"/>
      <c r="D576" s="11"/>
    </row>
    <row r="577" spans="1:4" ht="15">
      <c r="A577" s="11"/>
      <c r="B577" s="11"/>
      <c r="C577" s="11"/>
      <c r="D577" s="11"/>
    </row>
    <row r="578" spans="1:4" ht="15">
      <c r="A578" s="11"/>
      <c r="B578" s="11"/>
      <c r="C578" s="11"/>
      <c r="D578" s="11"/>
    </row>
    <row r="579" spans="1:4" ht="15">
      <c r="A579" s="11"/>
      <c r="B579" s="11"/>
      <c r="C579" s="11"/>
      <c r="D579" s="11"/>
    </row>
    <row r="580" spans="1:4" ht="15">
      <c r="A580" s="11"/>
      <c r="B580" s="11"/>
      <c r="C580" s="11"/>
      <c r="D580" s="11"/>
    </row>
    <row r="581" spans="1:4" ht="15">
      <c r="A581" s="11"/>
      <c r="B581" s="11"/>
      <c r="C581" s="11"/>
      <c r="D581" s="11"/>
    </row>
    <row r="582" spans="1:4" ht="15">
      <c r="A582" s="11"/>
      <c r="B582" s="11"/>
      <c r="C582" s="11"/>
      <c r="D582" s="11"/>
    </row>
    <row r="583" spans="1:4" ht="15">
      <c r="A583" s="11"/>
      <c r="B583" s="11"/>
      <c r="C583" s="11"/>
      <c r="D583" s="11"/>
    </row>
    <row r="584" spans="1:4" ht="15">
      <c r="A584" s="11"/>
      <c r="B584" s="11"/>
      <c r="C584" s="11"/>
      <c r="D584" s="11"/>
    </row>
    <row r="585" spans="1:4" ht="15">
      <c r="A585" s="11"/>
      <c r="B585" s="11"/>
      <c r="C585" s="11"/>
      <c r="D585" s="11"/>
    </row>
    <row r="586" spans="1:4" ht="15">
      <c r="A586" s="11"/>
      <c r="B586" s="11"/>
      <c r="C586" s="11"/>
      <c r="D586" s="11"/>
    </row>
    <row r="587" spans="1:4" ht="15">
      <c r="A587" s="11"/>
      <c r="B587" s="11"/>
      <c r="C587" s="11"/>
      <c r="D587" s="11"/>
    </row>
    <row r="588" spans="1:4" ht="15">
      <c r="A588" s="11"/>
      <c r="B588" s="11"/>
      <c r="C588" s="11"/>
      <c r="D588" s="11"/>
    </row>
    <row r="589" spans="1:4" ht="15">
      <c r="A589" s="11"/>
      <c r="B589" s="11"/>
      <c r="C589" s="11"/>
      <c r="D589" s="11"/>
    </row>
    <row r="590" spans="1:4" ht="15">
      <c r="A590" s="11"/>
      <c r="B590" s="11"/>
      <c r="C590" s="11"/>
      <c r="D590" s="11"/>
    </row>
    <row r="591" spans="1:4" ht="15">
      <c r="A591" s="11"/>
      <c r="B591" s="11"/>
      <c r="C591" s="11"/>
      <c r="D591" s="11"/>
    </row>
    <row r="592" spans="1:4" ht="15">
      <c r="A592" s="11"/>
      <c r="B592" s="11"/>
      <c r="C592" s="11"/>
      <c r="D592" s="11"/>
    </row>
    <row r="593" spans="1:4" ht="15">
      <c r="A593" s="11"/>
      <c r="B593" s="11"/>
      <c r="C593" s="11"/>
      <c r="D593" s="11"/>
    </row>
    <row r="594" spans="1:4" ht="15">
      <c r="A594" s="11"/>
      <c r="B594" s="11"/>
      <c r="C594" s="11"/>
      <c r="D594" s="11"/>
    </row>
    <row r="595" spans="1:4" ht="15">
      <c r="A595" s="11"/>
      <c r="B595" s="11"/>
      <c r="C595" s="11"/>
      <c r="D595" s="11"/>
    </row>
    <row r="596" spans="1:4" ht="15">
      <c r="A596" s="11"/>
      <c r="B596" s="11"/>
      <c r="C596" s="11"/>
      <c r="D596" s="11"/>
    </row>
    <row r="597" spans="1:4" ht="15">
      <c r="A597" s="11"/>
      <c r="B597" s="11"/>
      <c r="C597" s="11"/>
      <c r="D597" s="11"/>
    </row>
    <row r="598" spans="1:4" ht="15">
      <c r="A598" s="11"/>
      <c r="B598" s="11"/>
      <c r="C598" s="11"/>
      <c r="D598" s="11"/>
    </row>
    <row r="599" spans="1:4" ht="15">
      <c r="A599" s="11"/>
      <c r="B599" s="11"/>
      <c r="C599" s="11"/>
      <c r="D599" s="11"/>
    </row>
    <row r="600" spans="1:4" ht="15">
      <c r="A600" s="11"/>
      <c r="B600" s="11"/>
      <c r="C600" s="11"/>
      <c r="D600" s="11"/>
    </row>
    <row r="601" spans="1:4" ht="15">
      <c r="A601" s="11"/>
      <c r="B601" s="11"/>
      <c r="C601" s="11"/>
      <c r="D601" s="11"/>
    </row>
    <row r="602" spans="1:4" ht="15">
      <c r="A602" s="11"/>
      <c r="B602" s="11"/>
      <c r="C602" s="11"/>
      <c r="D602" s="11"/>
    </row>
    <row r="603" spans="1:4" ht="15">
      <c r="A603" s="11"/>
      <c r="B603" s="11"/>
      <c r="C603" s="11"/>
      <c r="D603" s="11"/>
    </row>
    <row r="604" spans="1:4" ht="15">
      <c r="A604" s="11"/>
      <c r="B604" s="11"/>
      <c r="C604" s="11"/>
      <c r="D604" s="11"/>
    </row>
    <row r="605" spans="1:4" ht="15">
      <c r="A605" s="11"/>
      <c r="B605" s="11"/>
      <c r="C605" s="11"/>
      <c r="D605" s="11"/>
    </row>
    <row r="606" spans="1:4" ht="15">
      <c r="A606" s="11"/>
      <c r="B606" s="11"/>
      <c r="C606" s="11"/>
      <c r="D606" s="11"/>
    </row>
    <row r="607" spans="1:4" ht="15">
      <c r="A607" s="11"/>
      <c r="B607" s="11"/>
      <c r="C607" s="11"/>
      <c r="D607" s="11"/>
    </row>
    <row r="608" spans="1:4" ht="15">
      <c r="A608" s="11"/>
      <c r="B608" s="11"/>
      <c r="C608" s="11"/>
      <c r="D608" s="11"/>
    </row>
    <row r="609" spans="1:4" ht="15">
      <c r="A609" s="11"/>
      <c r="B609" s="11"/>
      <c r="C609" s="11"/>
      <c r="D609" s="11"/>
    </row>
    <row r="610" spans="1:4" ht="15">
      <c r="A610" s="11"/>
      <c r="B610" s="11"/>
      <c r="C610" s="11"/>
      <c r="D610" s="11"/>
    </row>
    <row r="611" spans="1:4" ht="15">
      <c r="A611" s="11"/>
      <c r="B611" s="11"/>
      <c r="C611" s="11"/>
      <c r="D611" s="11"/>
    </row>
    <row r="612" spans="1:4" ht="15">
      <c r="A612" s="11"/>
      <c r="B612" s="11"/>
      <c r="C612" s="11"/>
      <c r="D612" s="11"/>
    </row>
    <row r="613" spans="1:4" ht="15">
      <c r="A613" s="11"/>
      <c r="B613" s="11"/>
      <c r="C613" s="11"/>
      <c r="D613" s="11"/>
    </row>
    <row r="614" spans="1:4" ht="15">
      <c r="A614" s="11"/>
      <c r="B614" s="11"/>
      <c r="C614" s="11"/>
      <c r="D614" s="11"/>
    </row>
    <row r="615" spans="1:4" ht="15">
      <c r="A615" s="11"/>
      <c r="B615" s="11"/>
      <c r="C615" s="11"/>
      <c r="D615" s="11"/>
    </row>
    <row r="616" spans="1:4" ht="15">
      <c r="A616" s="11"/>
      <c r="B616" s="11"/>
      <c r="C616" s="11"/>
      <c r="D616" s="11"/>
    </row>
    <row r="617" spans="1:4" ht="15">
      <c r="A617" s="11"/>
      <c r="B617" s="11"/>
      <c r="C617" s="11"/>
      <c r="D617" s="11"/>
    </row>
    <row r="618" spans="1:4" ht="15">
      <c r="A618" s="11"/>
      <c r="B618" s="11"/>
      <c r="C618" s="11"/>
      <c r="D618" s="11"/>
    </row>
    <row r="619" spans="1:4" ht="15">
      <c r="A619" s="11"/>
      <c r="B619" s="11"/>
      <c r="C619" s="11"/>
      <c r="D619" s="11"/>
    </row>
    <row r="620" spans="1:4" ht="15">
      <c r="A620" s="11"/>
      <c r="B620" s="11"/>
      <c r="C620" s="11"/>
      <c r="D620" s="11"/>
    </row>
    <row r="621" spans="1:4" ht="15">
      <c r="A621" s="11"/>
      <c r="B621" s="11"/>
      <c r="C621" s="11"/>
      <c r="D621" s="11"/>
    </row>
    <row r="622" spans="1:4" ht="15">
      <c r="A622" s="11"/>
      <c r="B622" s="11"/>
      <c r="C622" s="11"/>
      <c r="D622" s="11"/>
    </row>
    <row r="623" spans="1:4" ht="15">
      <c r="A623" s="11"/>
      <c r="B623" s="11"/>
      <c r="C623" s="11"/>
      <c r="D623" s="11"/>
    </row>
    <row r="624" spans="1:4" ht="15">
      <c r="A624" s="11"/>
      <c r="B624" s="11"/>
      <c r="C624" s="11"/>
      <c r="D624" s="11"/>
    </row>
    <row r="625" spans="1:4" ht="15">
      <c r="A625" s="11"/>
      <c r="B625" s="11"/>
      <c r="C625" s="11"/>
      <c r="D625" s="11"/>
    </row>
    <row r="626" spans="1:4" ht="15">
      <c r="A626" s="11"/>
      <c r="B626" s="11"/>
      <c r="C626" s="11"/>
      <c r="D626" s="11"/>
    </row>
    <row r="627" spans="1:4" ht="15">
      <c r="A627" s="11"/>
      <c r="B627" s="11"/>
      <c r="C627" s="11"/>
      <c r="D627" s="11"/>
    </row>
    <row r="628" spans="1:4" ht="15">
      <c r="A628" s="11"/>
      <c r="B628" s="11"/>
      <c r="C628" s="11"/>
      <c r="D628" s="11"/>
    </row>
    <row r="629" spans="1:4" ht="15">
      <c r="A629" s="11"/>
      <c r="B629" s="11"/>
      <c r="C629" s="11"/>
      <c r="D629" s="11"/>
    </row>
    <row r="630" spans="1:4" ht="15">
      <c r="A630" s="11"/>
      <c r="B630" s="11"/>
      <c r="C630" s="11"/>
      <c r="D630" s="11"/>
    </row>
    <row r="631" spans="1:4" ht="15">
      <c r="A631" s="11"/>
      <c r="B631" s="11"/>
      <c r="C631" s="11"/>
      <c r="D631" s="11"/>
    </row>
    <row r="632" spans="1:4" ht="15">
      <c r="A632" s="11"/>
      <c r="B632" s="11"/>
      <c r="C632" s="11"/>
      <c r="D632" s="11"/>
    </row>
    <row r="633" spans="1:4" ht="15">
      <c r="A633" s="11"/>
      <c r="B633" s="11"/>
      <c r="C633" s="11"/>
      <c r="D633" s="11"/>
    </row>
    <row r="634" spans="1:4" ht="15">
      <c r="A634" s="11"/>
      <c r="B634" s="11"/>
      <c r="C634" s="11"/>
      <c r="D634" s="11"/>
    </row>
    <row r="635" spans="1:4" ht="15">
      <c r="A635" s="11"/>
      <c r="B635" s="11"/>
      <c r="C635" s="11"/>
      <c r="D635" s="11"/>
    </row>
    <row r="636" spans="1:4" ht="15">
      <c r="A636" s="11"/>
      <c r="B636" s="11"/>
      <c r="C636" s="11"/>
      <c r="D636" s="11"/>
    </row>
    <row r="637" spans="1:4" ht="15">
      <c r="A637" s="11"/>
      <c r="B637" s="11"/>
      <c r="C637" s="11"/>
      <c r="D637" s="11"/>
    </row>
    <row r="638" spans="1:4" ht="15">
      <c r="A638" s="11"/>
      <c r="B638" s="11"/>
      <c r="C638" s="11"/>
      <c r="D638" s="11"/>
    </row>
    <row r="639" spans="1:4" ht="15">
      <c r="A639" s="11"/>
      <c r="B639" s="11"/>
      <c r="C639" s="11"/>
      <c r="D639" s="11"/>
    </row>
    <row r="640" spans="1:4" ht="15">
      <c r="A640" s="11"/>
      <c r="B640" s="11"/>
      <c r="C640" s="11"/>
      <c r="D640" s="11"/>
    </row>
    <row r="641" spans="1:4" ht="15">
      <c r="A641" s="11"/>
      <c r="B641" s="11"/>
      <c r="C641" s="11"/>
      <c r="D641" s="11"/>
    </row>
    <row r="642" spans="1:4" ht="15">
      <c r="A642" s="11"/>
      <c r="B642" s="11"/>
      <c r="C642" s="11"/>
      <c r="D642" s="11"/>
    </row>
    <row r="643" spans="1:4" ht="15">
      <c r="A643" s="11"/>
      <c r="B643" s="11"/>
      <c r="C643" s="11"/>
      <c r="D643" s="11"/>
    </row>
    <row r="644" spans="1:4" ht="15">
      <c r="A644" s="11"/>
      <c r="B644" s="11"/>
      <c r="C644" s="11"/>
      <c r="D644" s="11"/>
    </row>
    <row r="645" spans="1:4" ht="15">
      <c r="A645" s="11"/>
      <c r="B645" s="11"/>
      <c r="C645" s="11"/>
      <c r="D645" s="11"/>
    </row>
    <row r="646" spans="1:4" ht="15">
      <c r="A646" s="11"/>
      <c r="B646" s="11"/>
      <c r="C646" s="11"/>
      <c r="D646" s="11"/>
    </row>
    <row r="647" spans="1:4" ht="15">
      <c r="A647" s="11"/>
      <c r="B647" s="11"/>
      <c r="C647" s="11"/>
      <c r="D647" s="11"/>
    </row>
    <row r="648" spans="1:4" ht="15">
      <c r="A648" s="11"/>
      <c r="B648" s="11"/>
      <c r="C648" s="11"/>
      <c r="D648" s="11"/>
    </row>
    <row r="649" spans="1:4" ht="15">
      <c r="A649" s="11"/>
      <c r="B649" s="11"/>
      <c r="C649" s="11"/>
      <c r="D649" s="11"/>
    </row>
    <row r="650" spans="1:4" ht="15">
      <c r="A650" s="11"/>
      <c r="B650" s="11"/>
      <c r="C650" s="11"/>
      <c r="D650" s="11"/>
    </row>
    <row r="651" spans="1:4" ht="15">
      <c r="A651" s="11"/>
      <c r="B651" s="11"/>
      <c r="C651" s="11"/>
      <c r="D651" s="11"/>
    </row>
    <row r="652" spans="1:4" ht="15">
      <c r="A652" s="11"/>
      <c r="B652" s="11"/>
      <c r="C652" s="11"/>
      <c r="D652" s="11"/>
    </row>
    <row r="653" spans="1:4" ht="15">
      <c r="A653" s="11"/>
      <c r="B653" s="11"/>
      <c r="C653" s="11"/>
      <c r="D653" s="11"/>
    </row>
    <row r="654" spans="1:4" ht="15">
      <c r="A654" s="11"/>
      <c r="B654" s="11"/>
      <c r="C654" s="11"/>
      <c r="D654" s="11"/>
    </row>
    <row r="655" spans="1:4" ht="15">
      <c r="A655" s="11"/>
      <c r="B655" s="11"/>
      <c r="C655" s="11"/>
      <c r="D655" s="11"/>
    </row>
    <row r="656" spans="1:4" ht="15">
      <c r="A656" s="11"/>
      <c r="B656" s="11"/>
      <c r="C656" s="11"/>
      <c r="D656" s="11"/>
    </row>
    <row r="657" spans="1:4" ht="15">
      <c r="A657" s="11"/>
      <c r="B657" s="11"/>
      <c r="C657" s="11"/>
      <c r="D657" s="11"/>
    </row>
    <row r="658" spans="1:4" ht="15">
      <c r="A658" s="11"/>
      <c r="B658" s="11"/>
      <c r="C658" s="11"/>
      <c r="D658" s="11"/>
    </row>
    <row r="659" spans="1:4" ht="15">
      <c r="A659" s="11"/>
      <c r="B659" s="11"/>
      <c r="C659" s="11"/>
      <c r="D659" s="11"/>
    </row>
    <row r="660" spans="1:4" ht="15">
      <c r="A660" s="11"/>
      <c r="B660" s="11"/>
      <c r="C660" s="11"/>
      <c r="D660" s="11"/>
    </row>
    <row r="661" spans="1:4" ht="15">
      <c r="A661" s="11"/>
      <c r="B661" s="11"/>
      <c r="C661" s="11"/>
      <c r="D661" s="11"/>
    </row>
    <row r="662" spans="1:4" ht="15">
      <c r="A662" s="11"/>
      <c r="B662" s="11"/>
      <c r="C662" s="11"/>
      <c r="D662" s="11"/>
    </row>
    <row r="663" spans="1:4" ht="15">
      <c r="A663" s="11"/>
      <c r="B663" s="11"/>
      <c r="C663" s="11"/>
      <c r="D663" s="11"/>
    </row>
    <row r="664" spans="1:4" ht="15">
      <c r="A664" s="11"/>
      <c r="B664" s="11"/>
      <c r="C664" s="11"/>
      <c r="D664" s="11"/>
    </row>
    <row r="665" spans="1:4" ht="15">
      <c r="A665" s="11"/>
      <c r="B665" s="11"/>
      <c r="C665" s="11"/>
      <c r="D665" s="11"/>
    </row>
    <row r="666" spans="1:4" ht="15">
      <c r="A666" s="11"/>
      <c r="B666" s="11"/>
      <c r="C666" s="11"/>
      <c r="D666" s="11"/>
    </row>
    <row r="667" spans="1:4" ht="15">
      <c r="A667" s="11"/>
      <c r="B667" s="11"/>
      <c r="C667" s="11"/>
      <c r="D667" s="11"/>
    </row>
    <row r="668" spans="1:4" ht="15">
      <c r="A668" s="11"/>
      <c r="B668" s="11"/>
      <c r="C668" s="11"/>
      <c r="D668" s="11"/>
    </row>
    <row r="669" spans="1:4" ht="15">
      <c r="A669" s="11"/>
      <c r="B669" s="11"/>
      <c r="C669" s="11"/>
      <c r="D669" s="11"/>
    </row>
    <row r="670" spans="1:4" ht="15">
      <c r="A670" s="11"/>
      <c r="B670" s="11"/>
      <c r="C670" s="11"/>
      <c r="D670" s="11"/>
    </row>
    <row r="671" spans="1:4" ht="15">
      <c r="A671" s="11"/>
      <c r="B671" s="11"/>
      <c r="C671" s="11"/>
      <c r="D671" s="11"/>
    </row>
    <row r="672" spans="1:4" ht="15">
      <c r="A672" s="11"/>
      <c r="B672" s="11"/>
      <c r="C672" s="11"/>
      <c r="D672" s="11"/>
    </row>
    <row r="673" spans="1:4" ht="15">
      <c r="A673" s="11"/>
      <c r="B673" s="11"/>
      <c r="C673" s="11"/>
      <c r="D673" s="11"/>
    </row>
    <row r="674" spans="1:4" ht="15">
      <c r="A674" s="11"/>
      <c r="B674" s="11"/>
      <c r="C674" s="11"/>
      <c r="D674" s="11"/>
    </row>
    <row r="675" spans="1:4" ht="15">
      <c r="A675" s="11"/>
      <c r="B675" s="11"/>
      <c r="C675" s="11"/>
      <c r="D675" s="11"/>
    </row>
    <row r="676" spans="1:4" ht="15">
      <c r="A676" s="11"/>
      <c r="B676" s="11"/>
      <c r="C676" s="11"/>
      <c r="D676" s="11"/>
    </row>
    <row r="677" spans="1:4" ht="15">
      <c r="A677" s="11"/>
      <c r="B677" s="11"/>
      <c r="C677" s="11"/>
      <c r="D677" s="11"/>
    </row>
    <row r="678" spans="1:4" ht="15">
      <c r="A678" s="11"/>
      <c r="B678" s="11"/>
      <c r="C678" s="11"/>
      <c r="D678" s="11"/>
    </row>
    <row r="679" spans="1:4" ht="15">
      <c r="A679" s="11"/>
      <c r="B679" s="11"/>
      <c r="C679" s="11"/>
      <c r="D679" s="11"/>
    </row>
    <row r="680" spans="1:4" ht="15">
      <c r="A680" s="11"/>
      <c r="B680" s="11"/>
      <c r="C680" s="11"/>
      <c r="D680" s="11"/>
    </row>
    <row r="681" spans="1:4" ht="15">
      <c r="A681" s="11"/>
      <c r="B681" s="11"/>
      <c r="C681" s="11"/>
      <c r="D681" s="11"/>
    </row>
    <row r="682" spans="1:4" ht="15">
      <c r="A682" s="11"/>
      <c r="B682" s="11"/>
      <c r="C682" s="11"/>
      <c r="D682" s="11"/>
    </row>
    <row r="683" spans="1:4" ht="15">
      <c r="A683" s="11"/>
      <c r="B683" s="11"/>
      <c r="C683" s="11"/>
      <c r="D683" s="11"/>
    </row>
    <row r="684" spans="1:4" ht="15">
      <c r="A684" s="11"/>
      <c r="B684" s="11"/>
      <c r="C684" s="11"/>
      <c r="D684" s="11"/>
    </row>
    <row r="685" spans="1:4" ht="15">
      <c r="A685" s="11"/>
      <c r="B685" s="11"/>
      <c r="C685" s="11"/>
      <c r="D685" s="11"/>
    </row>
    <row r="686" spans="1:4" ht="15">
      <c r="A686" s="11"/>
      <c r="B686" s="11"/>
      <c r="C686" s="11"/>
      <c r="D686" s="11"/>
    </row>
    <row r="687" spans="1:4" ht="15">
      <c r="A687" s="11"/>
      <c r="B687" s="11"/>
      <c r="C687" s="11"/>
      <c r="D687" s="11"/>
    </row>
    <row r="688" spans="1:4" ht="15">
      <c r="A688" s="11"/>
      <c r="B688" s="11"/>
      <c r="C688" s="11"/>
      <c r="D688" s="11"/>
    </row>
    <row r="689" spans="1:4" ht="15">
      <c r="A689" s="11"/>
      <c r="B689" s="11"/>
      <c r="C689" s="11"/>
      <c r="D689" s="11"/>
    </row>
    <row r="690" spans="1:4" ht="15">
      <c r="A690" s="11"/>
      <c r="B690" s="11"/>
      <c r="C690" s="11"/>
      <c r="D690" s="11"/>
    </row>
    <row r="691" spans="1:4" ht="15">
      <c r="A691" s="11"/>
      <c r="B691" s="11"/>
      <c r="C691" s="11"/>
      <c r="D691" s="11"/>
    </row>
    <row r="692" spans="1:4" ht="15">
      <c r="A692" s="11"/>
      <c r="B692" s="11"/>
      <c r="C692" s="11"/>
      <c r="D692" s="11"/>
    </row>
    <row r="693" spans="1:4" ht="15">
      <c r="A693" s="11"/>
      <c r="B693" s="11"/>
      <c r="C693" s="11"/>
      <c r="D693" s="11"/>
    </row>
    <row r="694" spans="1:4" ht="15">
      <c r="A694" s="11"/>
      <c r="B694" s="11"/>
      <c r="C694" s="11"/>
      <c r="D694" s="11"/>
    </row>
    <row r="695" spans="1:4" ht="15">
      <c r="A695" s="11"/>
      <c r="B695" s="11"/>
      <c r="C695" s="11"/>
      <c r="D695" s="11"/>
    </row>
    <row r="696" spans="1:4" ht="15">
      <c r="A696" s="11"/>
      <c r="B696" s="11"/>
      <c r="C696" s="11"/>
      <c r="D696" s="11"/>
    </row>
    <row r="697" spans="1:4" ht="15">
      <c r="A697" s="11"/>
      <c r="B697" s="11"/>
      <c r="C697" s="11"/>
      <c r="D697" s="11"/>
    </row>
    <row r="698" spans="1:4" ht="15">
      <c r="A698" s="11"/>
      <c r="B698" s="11"/>
      <c r="C698" s="11"/>
      <c r="D698" s="11"/>
    </row>
    <row r="699" spans="1:4" ht="15">
      <c r="A699" s="11"/>
      <c r="B699" s="11"/>
      <c r="C699" s="11"/>
      <c r="D699" s="11"/>
    </row>
    <row r="700" spans="1:4" ht="15">
      <c r="A700" s="11"/>
      <c r="B700" s="11"/>
      <c r="C700" s="11"/>
      <c r="D700" s="11"/>
    </row>
    <row r="701" spans="1:4" ht="15">
      <c r="A701" s="11"/>
      <c r="B701" s="11"/>
      <c r="C701" s="11"/>
      <c r="D701" s="11"/>
    </row>
    <row r="702" spans="1:4" ht="15">
      <c r="A702" s="11"/>
      <c r="B702" s="11"/>
      <c r="C702" s="11"/>
      <c r="D702" s="11"/>
    </row>
    <row r="703" spans="1:4" ht="15">
      <c r="A703" s="11"/>
      <c r="B703" s="11"/>
      <c r="C703" s="11"/>
      <c r="D703" s="11"/>
    </row>
    <row r="704" spans="1:4" ht="15">
      <c r="A704" s="11"/>
      <c r="B704" s="11"/>
      <c r="C704" s="11"/>
      <c r="D704" s="11"/>
    </row>
    <row r="705" spans="1:4" ht="15">
      <c r="A705" s="11"/>
      <c r="B705" s="11"/>
      <c r="C705" s="11"/>
      <c r="D705" s="11"/>
    </row>
    <row r="706" spans="1:4" ht="15">
      <c r="A706" s="11"/>
      <c r="B706" s="11"/>
      <c r="C706" s="11"/>
      <c r="D706" s="11"/>
    </row>
    <row r="707" spans="1:4" ht="15">
      <c r="A707" s="11"/>
      <c r="B707" s="11"/>
      <c r="C707" s="11"/>
      <c r="D707" s="11"/>
    </row>
    <row r="708" spans="1:4" ht="15">
      <c r="A708" s="11"/>
      <c r="B708" s="11"/>
      <c r="C708" s="11"/>
      <c r="D708" s="11"/>
    </row>
    <row r="709" spans="1:4" ht="15">
      <c r="A709" s="11"/>
      <c r="B709" s="11"/>
      <c r="C709" s="11"/>
      <c r="D709" s="11"/>
    </row>
    <row r="710" spans="1:4" ht="15">
      <c r="A710" s="11"/>
      <c r="B710" s="11"/>
      <c r="C710" s="11"/>
      <c r="D710" s="11"/>
    </row>
    <row r="711" spans="1:4" ht="15">
      <c r="A711" s="11"/>
      <c r="B711" s="11"/>
      <c r="C711" s="11"/>
      <c r="D711" s="11"/>
    </row>
    <row r="712" spans="1:4" ht="15">
      <c r="A712" s="11"/>
      <c r="B712" s="11"/>
      <c r="C712" s="11"/>
      <c r="D712" s="11"/>
    </row>
    <row r="713" spans="1:4" ht="15">
      <c r="A713" s="11"/>
      <c r="B713" s="11"/>
      <c r="C713" s="11"/>
      <c r="D713" s="11"/>
    </row>
    <row r="714" spans="1:4" ht="15">
      <c r="A714" s="11"/>
      <c r="B714" s="11"/>
      <c r="C714" s="11"/>
      <c r="D714" s="11"/>
    </row>
    <row r="715" spans="1:4" ht="15">
      <c r="A715" s="11"/>
      <c r="B715" s="11"/>
      <c r="C715" s="11"/>
      <c r="D715" s="11"/>
    </row>
    <row r="716" spans="1:4" ht="15">
      <c r="A716" s="11"/>
      <c r="B716" s="11"/>
      <c r="C716" s="11"/>
      <c r="D716" s="11"/>
    </row>
    <row r="717" spans="1:4" ht="15">
      <c r="A717" s="11"/>
      <c r="B717" s="11"/>
      <c r="C717" s="11"/>
      <c r="D717" s="11"/>
    </row>
    <row r="718" spans="1:4" ht="15">
      <c r="A718" s="11"/>
      <c r="B718" s="11"/>
      <c r="C718" s="11"/>
      <c r="D718" s="11"/>
    </row>
    <row r="719" spans="1:4" ht="15">
      <c r="A719" s="11"/>
      <c r="B719" s="11"/>
      <c r="C719" s="11"/>
      <c r="D719" s="11"/>
    </row>
    <row r="720" spans="1:4" ht="15">
      <c r="A720" s="11"/>
      <c r="B720" s="11"/>
      <c r="C720" s="11"/>
      <c r="D720" s="11"/>
    </row>
    <row r="721" spans="1:4" ht="15">
      <c r="A721" s="11"/>
      <c r="B721" s="11"/>
      <c r="C721" s="11"/>
      <c r="D721" s="11"/>
    </row>
    <row r="722" spans="1:4" ht="15">
      <c r="A722" s="11"/>
      <c r="B722" s="11"/>
      <c r="C722" s="11"/>
      <c r="D722" s="11"/>
    </row>
    <row r="723" spans="1:4" ht="15">
      <c r="A723" s="11"/>
      <c r="B723" s="11"/>
      <c r="C723" s="11"/>
      <c r="D723" s="11"/>
    </row>
    <row r="724" spans="1:4" ht="15">
      <c r="A724" s="11"/>
      <c r="B724" s="11"/>
      <c r="C724" s="11"/>
      <c r="D724" s="11"/>
    </row>
    <row r="725" spans="1:4" ht="15">
      <c r="A725" s="11"/>
      <c r="B725" s="11"/>
      <c r="C725" s="11"/>
      <c r="D725" s="11"/>
    </row>
    <row r="726" spans="1:4" ht="15">
      <c r="A726" s="11"/>
      <c r="B726" s="11"/>
      <c r="C726" s="11"/>
      <c r="D726" s="11"/>
    </row>
    <row r="727" spans="1:4" ht="15">
      <c r="A727" s="11"/>
      <c r="B727" s="11"/>
      <c r="C727" s="11"/>
      <c r="D727" s="11"/>
    </row>
    <row r="728" spans="1:4" ht="15">
      <c r="A728" s="11"/>
      <c r="B728" s="11"/>
      <c r="C728" s="11"/>
      <c r="D728" s="11"/>
    </row>
    <row r="729" spans="1:4" ht="15">
      <c r="A729" s="11"/>
      <c r="B729" s="11"/>
      <c r="C729" s="11"/>
      <c r="D729" s="11"/>
    </row>
    <row r="730" spans="1:4" ht="15">
      <c r="A730" s="11"/>
      <c r="B730" s="11"/>
      <c r="C730" s="11"/>
      <c r="D730" s="11"/>
    </row>
    <row r="731" spans="1:4" ht="15">
      <c r="A731" s="11"/>
      <c r="B731" s="11"/>
      <c r="C731" s="11"/>
      <c r="D731" s="11"/>
    </row>
    <row r="732" spans="1:4" ht="15">
      <c r="A732" s="11"/>
      <c r="B732" s="11"/>
      <c r="C732" s="11"/>
      <c r="D732" s="11"/>
    </row>
    <row r="733" spans="1:4" ht="15">
      <c r="A733" s="11"/>
      <c r="B733" s="11"/>
      <c r="C733" s="11"/>
      <c r="D733" s="11"/>
    </row>
    <row r="734" spans="1:4" ht="15">
      <c r="A734" s="11"/>
      <c r="B734" s="11"/>
      <c r="C734" s="11"/>
      <c r="D734" s="11"/>
    </row>
    <row r="735" spans="1:4" ht="15">
      <c r="A735" s="11"/>
      <c r="B735" s="11"/>
      <c r="C735" s="11"/>
      <c r="D735" s="11"/>
    </row>
    <row r="736" spans="1:4" ht="15">
      <c r="A736" s="11"/>
      <c r="B736" s="11"/>
      <c r="C736" s="11"/>
      <c r="D736" s="11"/>
    </row>
    <row r="737" spans="1:4" ht="15">
      <c r="A737" s="11"/>
      <c r="B737" s="11"/>
      <c r="C737" s="11"/>
      <c r="D737" s="11"/>
    </row>
    <row r="738" spans="1:4" ht="15">
      <c r="A738" s="11"/>
      <c r="B738" s="11"/>
      <c r="C738" s="11"/>
      <c r="D738" s="11"/>
    </row>
    <row r="739" spans="1:4" ht="15">
      <c r="A739" s="11"/>
      <c r="B739" s="11"/>
      <c r="C739" s="11"/>
      <c r="D739" s="11"/>
    </row>
    <row r="740" spans="1:4" ht="15">
      <c r="A740" s="11"/>
      <c r="B740" s="11"/>
      <c r="C740" s="11"/>
      <c r="D740" s="11"/>
    </row>
    <row r="741" spans="1:4" ht="15">
      <c r="A741" s="11"/>
      <c r="B741" s="11"/>
      <c r="C741" s="11"/>
      <c r="D741" s="11"/>
    </row>
    <row r="742" spans="1:4" ht="15">
      <c r="A742" s="11"/>
      <c r="B742" s="11"/>
      <c r="C742" s="11"/>
      <c r="D742" s="11"/>
    </row>
    <row r="743" spans="1:4" ht="15">
      <c r="A743" s="11"/>
      <c r="B743" s="11"/>
      <c r="C743" s="11"/>
      <c r="D743" s="11"/>
    </row>
    <row r="744" spans="1:4" ht="15">
      <c r="A744" s="11"/>
      <c r="B744" s="11"/>
      <c r="C744" s="11"/>
      <c r="D744" s="11"/>
    </row>
    <row r="745" spans="1:4" ht="15">
      <c r="A745" s="11"/>
      <c r="B745" s="11"/>
      <c r="C745" s="11"/>
      <c r="D745" s="11"/>
    </row>
    <row r="746" spans="1:4" ht="15">
      <c r="A746" s="11"/>
      <c r="B746" s="11"/>
      <c r="C746" s="11"/>
      <c r="D746" s="11"/>
    </row>
    <row r="747" spans="1:4" ht="15">
      <c r="A747" s="11"/>
      <c r="B747" s="11"/>
      <c r="C747" s="11"/>
      <c r="D747" s="11"/>
    </row>
    <row r="748" spans="1:4" ht="15">
      <c r="A748" s="11"/>
      <c r="B748" s="11"/>
      <c r="C748" s="11"/>
      <c r="D748" s="11"/>
    </row>
    <row r="749" spans="1:4" ht="15">
      <c r="A749" s="11"/>
      <c r="B749" s="11"/>
      <c r="C749" s="11"/>
      <c r="D749" s="11"/>
    </row>
    <row r="750" spans="1:4" ht="15">
      <c r="A750" s="11"/>
      <c r="B750" s="11"/>
      <c r="C750" s="11"/>
      <c r="D750" s="11"/>
    </row>
    <row r="751" spans="1:4" ht="15">
      <c r="A751" s="11"/>
      <c r="B751" s="11"/>
      <c r="C751" s="11"/>
      <c r="D751" s="11"/>
    </row>
    <row r="752" spans="1:4" ht="15">
      <c r="A752" s="11"/>
      <c r="B752" s="11"/>
      <c r="C752" s="11"/>
      <c r="D752" s="11"/>
    </row>
    <row r="753" spans="1:4" ht="15">
      <c r="A753" s="11"/>
      <c r="B753" s="11"/>
      <c r="C753" s="11"/>
      <c r="D753" s="11"/>
    </row>
    <row r="754" spans="1:4" ht="15">
      <c r="A754" s="11"/>
      <c r="B754" s="11"/>
      <c r="C754" s="11"/>
      <c r="D754" s="11"/>
    </row>
    <row r="755" spans="1:4" ht="15">
      <c r="A755" s="11"/>
      <c r="B755" s="11"/>
      <c r="C755" s="11"/>
      <c r="D755" s="11"/>
    </row>
    <row r="756" spans="1:4" ht="15">
      <c r="A756" s="11"/>
      <c r="B756" s="11"/>
      <c r="C756" s="11"/>
      <c r="D756" s="11"/>
    </row>
    <row r="757" spans="1:4" ht="15">
      <c r="A757" s="11"/>
      <c r="B757" s="11"/>
      <c r="C757" s="11"/>
      <c r="D757" s="11"/>
    </row>
    <row r="758" spans="1:4" ht="15">
      <c r="A758" s="11"/>
      <c r="B758" s="11"/>
      <c r="C758" s="11"/>
      <c r="D758" s="11"/>
    </row>
    <row r="759" spans="1:4" ht="15">
      <c r="A759" s="11"/>
      <c r="B759" s="11"/>
      <c r="C759" s="11"/>
      <c r="D759" s="11"/>
    </row>
    <row r="760" spans="1:4" ht="15">
      <c r="A760" s="11"/>
      <c r="B760" s="11"/>
      <c r="C760" s="11"/>
      <c r="D760" s="11"/>
    </row>
    <row r="761" spans="1:4" ht="15">
      <c r="A761" s="11"/>
      <c r="B761" s="11"/>
      <c r="C761" s="11"/>
      <c r="D761" s="11"/>
    </row>
    <row r="762" spans="1:4" ht="15">
      <c r="A762" s="11"/>
      <c r="B762" s="11"/>
      <c r="C762" s="11"/>
      <c r="D762" s="11"/>
    </row>
    <row r="763" spans="1:4" ht="15">
      <c r="A763" s="11"/>
      <c r="B763" s="11"/>
      <c r="C763" s="11"/>
      <c r="D763" s="11"/>
    </row>
    <row r="764" spans="1:4" ht="15">
      <c r="A764" s="11"/>
      <c r="B764" s="11"/>
      <c r="C764" s="11"/>
      <c r="D764" s="11"/>
    </row>
    <row r="765" spans="1:4" ht="15">
      <c r="A765" s="11"/>
      <c r="B765" s="11"/>
      <c r="C765" s="11"/>
      <c r="D765" s="11"/>
    </row>
    <row r="766" spans="1:4" ht="15">
      <c r="A766" s="11"/>
      <c r="B766" s="11"/>
      <c r="C766" s="11"/>
      <c r="D766" s="11"/>
    </row>
    <row r="767" spans="1:4" ht="15">
      <c r="A767" s="11"/>
      <c r="B767" s="11"/>
      <c r="C767" s="11"/>
      <c r="D767" s="11"/>
    </row>
    <row r="768" spans="1:4" ht="15">
      <c r="A768" s="11"/>
      <c r="B768" s="11"/>
      <c r="C768" s="11"/>
      <c r="D768" s="11"/>
    </row>
    <row r="769" spans="1:4" ht="15">
      <c r="A769" s="11"/>
      <c r="B769" s="11"/>
      <c r="C769" s="11"/>
      <c r="D769" s="11"/>
    </row>
    <row r="770" spans="1:4" ht="15">
      <c r="A770" s="11"/>
      <c r="B770" s="11"/>
      <c r="C770" s="11"/>
      <c r="D770" s="11"/>
    </row>
    <row r="771" spans="1:4" ht="15">
      <c r="A771" s="11"/>
      <c r="B771" s="11"/>
      <c r="C771" s="11"/>
      <c r="D771" s="11"/>
    </row>
    <row r="772" spans="1:4" ht="15">
      <c r="A772" s="11"/>
      <c r="B772" s="11"/>
      <c r="C772" s="11"/>
      <c r="D772" s="11"/>
    </row>
    <row r="773" spans="1:4" ht="15">
      <c r="A773" s="11"/>
      <c r="B773" s="11"/>
      <c r="C773" s="11"/>
      <c r="D773" s="11"/>
    </row>
    <row r="774" spans="1:4" ht="15">
      <c r="A774" s="11"/>
      <c r="B774" s="11"/>
      <c r="C774" s="11"/>
      <c r="D774" s="11"/>
    </row>
    <row r="775" spans="1:4" ht="15">
      <c r="A775" s="11"/>
      <c r="B775" s="11"/>
      <c r="C775" s="11"/>
      <c r="D775" s="11"/>
    </row>
    <row r="776" spans="1:4" ht="15">
      <c r="A776" s="11"/>
      <c r="B776" s="11"/>
      <c r="C776" s="11"/>
      <c r="D776" s="11"/>
    </row>
    <row r="777" spans="1:4" ht="15">
      <c r="A777" s="11"/>
      <c r="B777" s="11"/>
      <c r="C777" s="11"/>
      <c r="D777" s="11"/>
    </row>
    <row r="778" spans="1:4" ht="15">
      <c r="A778" s="11"/>
      <c r="B778" s="11"/>
      <c r="C778" s="11"/>
      <c r="D778" s="11"/>
    </row>
    <row r="779" spans="1:4" ht="15">
      <c r="A779" s="11"/>
      <c r="B779" s="11"/>
      <c r="C779" s="11"/>
      <c r="D779" s="11"/>
    </row>
    <row r="780" spans="1:4" ht="15">
      <c r="A780" s="11"/>
      <c r="B780" s="11"/>
      <c r="C780" s="11"/>
      <c r="D780" s="11"/>
    </row>
    <row r="781" spans="1:4" ht="15">
      <c r="A781" s="11"/>
      <c r="B781" s="11"/>
      <c r="C781" s="11"/>
      <c r="D781" s="11"/>
    </row>
    <row r="782" spans="1:4" ht="15">
      <c r="A782" s="11"/>
      <c r="B782" s="11"/>
      <c r="C782" s="11"/>
      <c r="D782" s="11"/>
    </row>
    <row r="783" spans="1:4" ht="15">
      <c r="A783" s="11"/>
      <c r="B783" s="11"/>
      <c r="C783" s="11"/>
      <c r="D783" s="11"/>
    </row>
    <row r="784" spans="1:4" ht="15">
      <c r="A784" s="11"/>
      <c r="B784" s="11"/>
      <c r="C784" s="11"/>
      <c r="D784" s="11"/>
    </row>
    <row r="785" spans="1:4" ht="15">
      <c r="A785" s="11"/>
      <c r="B785" s="11"/>
      <c r="C785" s="11"/>
      <c r="D785" s="11"/>
    </row>
    <row r="786" spans="1:4" ht="15">
      <c r="A786" s="11"/>
      <c r="B786" s="11"/>
      <c r="C786" s="11"/>
      <c r="D786" s="11"/>
    </row>
    <row r="787" spans="1:4" ht="15">
      <c r="A787" s="11"/>
      <c r="B787" s="11"/>
      <c r="C787" s="11"/>
      <c r="D787" s="11"/>
    </row>
    <row r="788" spans="1:4" ht="15">
      <c r="A788" s="11"/>
      <c r="B788" s="11"/>
      <c r="C788" s="11"/>
      <c r="D788" s="11"/>
    </row>
    <row r="789" spans="1:4" ht="15">
      <c r="A789" s="11"/>
      <c r="B789" s="11"/>
      <c r="C789" s="11"/>
      <c r="D789" s="11"/>
    </row>
    <row r="790" spans="1:4" ht="15">
      <c r="A790" s="11"/>
      <c r="B790" s="11"/>
      <c r="C790" s="11"/>
      <c r="D790" s="11"/>
    </row>
    <row r="791" spans="1:4" ht="15">
      <c r="A791" s="11"/>
      <c r="B791" s="11"/>
      <c r="C791" s="11"/>
      <c r="D791" s="11"/>
    </row>
    <row r="792" spans="1:4" ht="15">
      <c r="A792" s="11"/>
      <c r="B792" s="11"/>
      <c r="C792" s="11"/>
      <c r="D792" s="11"/>
    </row>
    <row r="793" spans="1:4" ht="15">
      <c r="A793" s="11"/>
      <c r="B793" s="11"/>
      <c r="C793" s="11"/>
      <c r="D793" s="11"/>
    </row>
    <row r="794" spans="1:4" ht="15">
      <c r="A794" s="11"/>
      <c r="B794" s="11"/>
      <c r="C794" s="11"/>
      <c r="D794" s="11"/>
    </row>
    <row r="795" spans="1:4" ht="15">
      <c r="A795" s="11"/>
      <c r="B795" s="11"/>
      <c r="C795" s="11"/>
      <c r="D795" s="11"/>
    </row>
    <row r="796" spans="1:4" ht="15">
      <c r="A796" s="11"/>
      <c r="B796" s="11"/>
      <c r="C796" s="11"/>
      <c r="D796" s="11"/>
    </row>
    <row r="797" spans="1:4" ht="15">
      <c r="A797" s="11"/>
      <c r="B797" s="11"/>
      <c r="C797" s="11"/>
      <c r="D797" s="11"/>
    </row>
    <row r="798" spans="1:4" ht="15">
      <c r="A798" s="11"/>
      <c r="B798" s="11"/>
      <c r="C798" s="11"/>
      <c r="D798" s="11"/>
    </row>
    <row r="799" spans="1:4" ht="15">
      <c r="A799" s="11"/>
      <c r="B799" s="11"/>
      <c r="C799" s="11"/>
      <c r="D799" s="11"/>
    </row>
    <row r="800" spans="1:4" ht="15">
      <c r="A800" s="11"/>
      <c r="B800" s="11"/>
      <c r="C800" s="11"/>
      <c r="D800" s="11"/>
    </row>
    <row r="801" spans="1:4" ht="15">
      <c r="A801" s="11"/>
      <c r="B801" s="11"/>
      <c r="C801" s="11"/>
      <c r="D801" s="11"/>
    </row>
    <row r="802" spans="1:4" ht="15">
      <c r="A802" s="11"/>
      <c r="B802" s="11"/>
      <c r="C802" s="11"/>
      <c r="D802" s="11"/>
    </row>
    <row r="803" spans="1:4" ht="15">
      <c r="A803" s="11"/>
      <c r="B803" s="11"/>
      <c r="C803" s="11"/>
      <c r="D803" s="11"/>
    </row>
    <row r="804" spans="1:4" ht="15">
      <c r="A804" s="11"/>
      <c r="B804" s="11"/>
      <c r="C804" s="11"/>
      <c r="D804" s="11"/>
    </row>
    <row r="805" spans="1:4" ht="15">
      <c r="A805" s="11"/>
      <c r="B805" s="11"/>
      <c r="C805" s="11"/>
      <c r="D805" s="11"/>
    </row>
    <row r="806" spans="1:4" ht="15">
      <c r="A806" s="11"/>
      <c r="B806" s="11"/>
      <c r="C806" s="11"/>
      <c r="D806" s="11"/>
    </row>
    <row r="807" spans="1:4" ht="15">
      <c r="A807" s="11"/>
      <c r="B807" s="11"/>
      <c r="C807" s="11"/>
      <c r="D807" s="11"/>
    </row>
    <row r="808" spans="1:4" ht="15">
      <c r="A808" s="11"/>
      <c r="B808" s="11"/>
      <c r="C808" s="11"/>
      <c r="D808" s="11"/>
    </row>
    <row r="809" spans="1:4" ht="15">
      <c r="A809" s="11"/>
      <c r="B809" s="11"/>
      <c r="C809" s="11"/>
      <c r="D809" s="11"/>
    </row>
    <row r="810" spans="1:4" ht="15">
      <c r="A810" s="11"/>
      <c r="B810" s="11"/>
      <c r="C810" s="11"/>
      <c r="D810" s="11"/>
    </row>
    <row r="811" spans="1:4" ht="15">
      <c r="A811" s="11"/>
      <c r="B811" s="11"/>
      <c r="C811" s="11"/>
      <c r="D811" s="11"/>
    </row>
    <row r="812" spans="1:4" ht="15">
      <c r="A812" s="11"/>
      <c r="B812" s="11"/>
      <c r="C812" s="11"/>
      <c r="D812" s="11"/>
    </row>
    <row r="813" spans="1:4" ht="15">
      <c r="A813" s="11"/>
      <c r="B813" s="11"/>
      <c r="C813" s="11"/>
      <c r="D813" s="11"/>
    </row>
    <row r="814" spans="1:4" ht="15">
      <c r="A814" s="11"/>
      <c r="B814" s="11"/>
      <c r="C814" s="11"/>
      <c r="D814" s="11"/>
    </row>
    <row r="815" spans="1:4" ht="15">
      <c r="A815" s="11"/>
      <c r="B815" s="11"/>
      <c r="C815" s="11"/>
      <c r="D815" s="11"/>
    </row>
    <row r="816" spans="1:4" ht="15">
      <c r="A816" s="11"/>
      <c r="B816" s="11"/>
      <c r="C816" s="11"/>
      <c r="D816" s="11"/>
    </row>
    <row r="817" spans="1:4" ht="15">
      <c r="A817" s="11"/>
      <c r="B817" s="11"/>
      <c r="C817" s="11"/>
      <c r="D817" s="11"/>
    </row>
    <row r="818" spans="1:4" ht="15">
      <c r="A818" s="11"/>
      <c r="B818" s="11"/>
      <c r="C818" s="11"/>
      <c r="D818" s="11"/>
    </row>
    <row r="819" spans="1:4" ht="15">
      <c r="A819" s="11"/>
      <c r="B819" s="11"/>
      <c r="C819" s="11"/>
      <c r="D819" s="11"/>
    </row>
    <row r="820" spans="1:4" ht="15">
      <c r="A820" s="11"/>
      <c r="B820" s="11"/>
      <c r="C820" s="11"/>
      <c r="D820" s="11"/>
    </row>
    <row r="821" spans="1:4" ht="15">
      <c r="A821" s="11"/>
      <c r="B821" s="11"/>
      <c r="C821" s="11"/>
      <c r="D821" s="11"/>
    </row>
    <row r="822" spans="1:4" ht="15">
      <c r="A822" s="11"/>
      <c r="B822" s="11"/>
      <c r="C822" s="11"/>
      <c r="D822" s="11"/>
    </row>
    <row r="823" spans="1:4" ht="15">
      <c r="A823" s="11"/>
      <c r="B823" s="11"/>
      <c r="C823" s="11"/>
      <c r="D823" s="11"/>
    </row>
    <row r="824" spans="1:4" ht="15">
      <c r="A824" s="11"/>
      <c r="B824" s="11"/>
      <c r="C824" s="11"/>
      <c r="D824" s="11"/>
    </row>
    <row r="825" spans="1:4" ht="15">
      <c r="A825" s="11"/>
      <c r="B825" s="11"/>
      <c r="C825" s="11"/>
      <c r="D825" s="11"/>
    </row>
    <row r="826" spans="1:4" ht="15">
      <c r="A826" s="11"/>
      <c r="B826" s="11"/>
      <c r="C826" s="11"/>
      <c r="D826" s="11"/>
    </row>
    <row r="827" spans="1:4" ht="15">
      <c r="A827" s="11"/>
      <c r="B827" s="11"/>
      <c r="C827" s="11"/>
      <c r="D827" s="11"/>
    </row>
    <row r="828" spans="1:4" ht="15">
      <c r="A828" s="11"/>
      <c r="B828" s="11"/>
      <c r="C828" s="11"/>
      <c r="D828" s="11"/>
    </row>
    <row r="829" spans="1:4" ht="15">
      <c r="A829" s="11"/>
      <c r="B829" s="11"/>
      <c r="C829" s="11"/>
      <c r="D829" s="11"/>
    </row>
    <row r="830" spans="1:4" ht="15">
      <c r="A830" s="11"/>
      <c r="B830" s="11"/>
      <c r="C830" s="11"/>
      <c r="D830" s="11"/>
    </row>
    <row r="831" spans="1:4" ht="15">
      <c r="A831" s="11"/>
      <c r="B831" s="11"/>
      <c r="C831" s="11"/>
      <c r="D831" s="11"/>
    </row>
    <row r="832" spans="1:4" ht="15">
      <c r="A832" s="11"/>
      <c r="B832" s="11"/>
      <c r="C832" s="11"/>
      <c r="D832" s="11"/>
    </row>
    <row r="833" spans="1:4" ht="15">
      <c r="A833" s="11"/>
      <c r="B833" s="11"/>
      <c r="C833" s="11"/>
      <c r="D833" s="11"/>
    </row>
    <row r="834" spans="1:4" ht="15">
      <c r="A834" s="11"/>
      <c r="B834" s="11"/>
      <c r="C834" s="11"/>
      <c r="D834" s="11"/>
    </row>
    <row r="835" spans="1:4" ht="15">
      <c r="A835" s="11"/>
      <c r="B835" s="11"/>
      <c r="C835" s="11"/>
      <c r="D835" s="11"/>
    </row>
    <row r="836" spans="1:4" ht="15">
      <c r="A836" s="11"/>
      <c r="B836" s="11"/>
      <c r="C836" s="11"/>
      <c r="D836" s="11"/>
    </row>
    <row r="837" spans="1:4" ht="15">
      <c r="A837" s="11"/>
      <c r="B837" s="11"/>
      <c r="C837" s="11"/>
      <c r="D837" s="11"/>
    </row>
    <row r="838" spans="1:4" ht="15">
      <c r="A838" s="11"/>
      <c r="B838" s="11"/>
      <c r="C838" s="11"/>
      <c r="D838" s="11"/>
    </row>
    <row r="839" spans="1:4" ht="15">
      <c r="A839" s="11"/>
      <c r="B839" s="11"/>
      <c r="C839" s="11"/>
      <c r="D839" s="11"/>
    </row>
    <row r="840" spans="1:4" ht="15">
      <c r="A840" s="11"/>
      <c r="B840" s="11"/>
      <c r="C840" s="11"/>
      <c r="D840" s="11"/>
    </row>
    <row r="841" spans="1:4" ht="15">
      <c r="A841" s="11"/>
      <c r="B841" s="11"/>
      <c r="C841" s="11"/>
      <c r="D841" s="11"/>
    </row>
    <row r="842" spans="1:4" ht="15">
      <c r="A842" s="11"/>
      <c r="B842" s="11"/>
      <c r="C842" s="11"/>
      <c r="D842" s="11"/>
    </row>
    <row r="843" spans="1:4" ht="15">
      <c r="A843" s="11"/>
      <c r="B843" s="11"/>
      <c r="C843" s="11"/>
      <c r="D843" s="11"/>
    </row>
    <row r="844" spans="1:4" ht="15">
      <c r="A844" s="11"/>
      <c r="B844" s="11"/>
      <c r="C844" s="11"/>
      <c r="D844" s="11"/>
    </row>
    <row r="845" spans="1:4" ht="15">
      <c r="A845" s="11"/>
      <c r="B845" s="11"/>
      <c r="C845" s="11"/>
      <c r="D845" s="11"/>
    </row>
    <row r="846" spans="1:4" ht="15">
      <c r="A846" s="11"/>
      <c r="B846" s="11"/>
      <c r="C846" s="11"/>
      <c r="D846" s="11"/>
    </row>
    <row r="847" spans="1:4" ht="15">
      <c r="A847" s="11"/>
      <c r="B847" s="11"/>
      <c r="C847" s="11"/>
      <c r="D847" s="11"/>
    </row>
    <row r="848" spans="1:4" ht="15">
      <c r="A848" s="11"/>
      <c r="B848" s="11"/>
      <c r="C848" s="11"/>
      <c r="D848" s="11"/>
    </row>
    <row r="849" spans="1:4" ht="15">
      <c r="A849" s="11"/>
      <c r="B849" s="11"/>
      <c r="C849" s="11"/>
      <c r="D849" s="11"/>
    </row>
    <row r="850" spans="1:4" ht="15">
      <c r="A850" s="11"/>
      <c r="B850" s="11"/>
      <c r="C850" s="11"/>
      <c r="D850" s="11"/>
    </row>
    <row r="851" spans="1:4" ht="15">
      <c r="A851" s="11"/>
      <c r="B851" s="11"/>
      <c r="C851" s="11"/>
      <c r="D851" s="11"/>
    </row>
    <row r="852" spans="1:4" ht="15">
      <c r="A852" s="11"/>
      <c r="B852" s="11"/>
      <c r="C852" s="11"/>
      <c r="D852" s="11"/>
    </row>
    <row r="853" spans="1:4" ht="15">
      <c r="A853" s="11"/>
      <c r="B853" s="11"/>
      <c r="C853" s="11"/>
      <c r="D853" s="11"/>
    </row>
    <row r="854" spans="1:4" ht="15">
      <c r="A854" s="11"/>
      <c r="B854" s="11"/>
      <c r="C854" s="11"/>
      <c r="D854" s="11"/>
    </row>
    <row r="855" spans="1:4" ht="15">
      <c r="A855" s="11"/>
      <c r="B855" s="11"/>
      <c r="C855" s="11"/>
      <c r="D855" s="11"/>
    </row>
    <row r="856" spans="1:4" ht="15">
      <c r="A856" s="11"/>
      <c r="B856" s="11"/>
      <c r="C856" s="11"/>
      <c r="D856" s="11"/>
    </row>
    <row r="857" spans="1:4" ht="15">
      <c r="A857" s="11"/>
      <c r="B857" s="11"/>
      <c r="C857" s="11"/>
      <c r="D857" s="11"/>
    </row>
    <row r="858" spans="1:4" ht="15">
      <c r="A858" s="11"/>
      <c r="B858" s="11"/>
      <c r="C858" s="11"/>
      <c r="D858" s="11"/>
    </row>
    <row r="859" spans="1:4" ht="15">
      <c r="A859" s="11"/>
      <c r="B859" s="11"/>
      <c r="C859" s="11"/>
      <c r="D859" s="11"/>
    </row>
    <row r="860" spans="1:4" ht="15">
      <c r="A860" s="11"/>
      <c r="B860" s="11"/>
      <c r="C860" s="11"/>
      <c r="D860" s="11"/>
    </row>
    <row r="861" spans="1:4" ht="15">
      <c r="A861" s="11"/>
      <c r="B861" s="11"/>
      <c r="C861" s="11"/>
      <c r="D861" s="11"/>
    </row>
    <row r="862" spans="1:4" ht="15">
      <c r="A862" s="11"/>
      <c r="B862" s="11"/>
      <c r="C862" s="11"/>
      <c r="D862" s="11"/>
    </row>
    <row r="863" spans="1:4" ht="15">
      <c r="A863" s="11"/>
      <c r="B863" s="11"/>
      <c r="C863" s="11"/>
      <c r="D863" s="11"/>
    </row>
    <row r="864" spans="1:4" ht="15">
      <c r="A864" s="11"/>
      <c r="B864" s="11"/>
      <c r="C864" s="11"/>
      <c r="D864" s="11"/>
    </row>
    <row r="865" spans="1:4" ht="15">
      <c r="A865" s="11"/>
      <c r="B865" s="11"/>
      <c r="C865" s="11"/>
      <c r="D865" s="11"/>
    </row>
    <row r="866" spans="1:4" ht="15">
      <c r="A866" s="11"/>
      <c r="B866" s="11"/>
      <c r="C866" s="11"/>
      <c r="D866" s="11"/>
    </row>
    <row r="867" spans="1:4" ht="15">
      <c r="A867" s="11"/>
      <c r="B867" s="11"/>
      <c r="C867" s="11"/>
      <c r="D867" s="11"/>
    </row>
    <row r="868" spans="1:4" ht="15">
      <c r="A868" s="11"/>
      <c r="B868" s="11"/>
      <c r="C868" s="11"/>
      <c r="D868" s="11"/>
    </row>
    <row r="869" spans="1:4" ht="15">
      <c r="A869" s="11"/>
      <c r="B869" s="11"/>
      <c r="C869" s="11"/>
      <c r="D869" s="11"/>
    </row>
    <row r="870" spans="1:4" ht="15">
      <c r="A870" s="11"/>
      <c r="B870" s="11"/>
      <c r="C870" s="11"/>
      <c r="D870" s="11"/>
    </row>
    <row r="871" spans="1:4" ht="15">
      <c r="A871" s="11"/>
      <c r="B871" s="11"/>
      <c r="C871" s="11"/>
      <c r="D871" s="11"/>
    </row>
    <row r="872" spans="1:4" ht="15">
      <c r="A872" s="11"/>
      <c r="B872" s="11"/>
      <c r="C872" s="11"/>
      <c r="D872" s="11"/>
    </row>
    <row r="873" spans="1:4" ht="15">
      <c r="A873" s="11"/>
      <c r="B873" s="11"/>
      <c r="C873" s="11"/>
      <c r="D873" s="11"/>
    </row>
    <row r="874" spans="1:4" ht="15">
      <c r="A874" s="11"/>
      <c r="B874" s="11"/>
      <c r="C874" s="11"/>
      <c r="D874" s="11"/>
    </row>
    <row r="875" spans="1:4" ht="15">
      <c r="A875" s="11"/>
      <c r="B875" s="11"/>
      <c r="C875" s="11"/>
      <c r="D875" s="11"/>
    </row>
    <row r="876" spans="1:4" ht="15">
      <c r="A876" s="11"/>
      <c r="B876" s="11"/>
      <c r="C876" s="11"/>
      <c r="D876" s="11"/>
    </row>
    <row r="877" spans="1:4" ht="15">
      <c r="A877" s="11"/>
      <c r="B877" s="11"/>
      <c r="C877" s="11"/>
      <c r="D877" s="11"/>
    </row>
    <row r="878" spans="1:4" ht="15">
      <c r="A878" s="11"/>
      <c r="B878" s="11"/>
      <c r="C878" s="11"/>
      <c r="D878" s="11"/>
    </row>
    <row r="879" spans="1:4" ht="15">
      <c r="A879" s="11"/>
      <c r="B879" s="11"/>
      <c r="C879" s="11"/>
      <c r="D879" s="11"/>
    </row>
    <row r="880" spans="1:4" ht="15">
      <c r="A880" s="11"/>
      <c r="B880" s="11"/>
      <c r="C880" s="11"/>
      <c r="D880" s="11"/>
    </row>
    <row r="881" spans="1:4" ht="15">
      <c r="A881" s="11"/>
      <c r="B881" s="11"/>
      <c r="C881" s="11"/>
      <c r="D881" s="11"/>
    </row>
    <row r="882" spans="1:4" ht="15">
      <c r="A882" s="11"/>
      <c r="B882" s="11"/>
      <c r="C882" s="11"/>
      <c r="D882" s="11"/>
    </row>
    <row r="883" spans="1:4" ht="15">
      <c r="A883" s="11"/>
      <c r="B883" s="11"/>
      <c r="C883" s="11"/>
      <c r="D883" s="11"/>
    </row>
    <row r="884" spans="1:4" ht="15">
      <c r="A884" s="11"/>
      <c r="B884" s="11"/>
      <c r="C884" s="11"/>
      <c r="D884" s="11"/>
    </row>
    <row r="885" spans="1:4" ht="15">
      <c r="A885" s="11"/>
      <c r="B885" s="11"/>
      <c r="C885" s="11"/>
      <c r="D885" s="11"/>
    </row>
    <row r="886" spans="1:4" ht="15">
      <c r="A886" s="11"/>
      <c r="B886" s="11"/>
      <c r="C886" s="11"/>
      <c r="D886" s="11"/>
    </row>
    <row r="887" spans="1:4" ht="15">
      <c r="A887" s="11"/>
      <c r="B887" s="11"/>
      <c r="C887" s="11"/>
      <c r="D887" s="11"/>
    </row>
    <row r="888" spans="1:4" ht="15">
      <c r="A888" s="11"/>
      <c r="B888" s="11"/>
      <c r="C888" s="11"/>
      <c r="D888" s="11"/>
    </row>
    <row r="889" spans="1:4" ht="15">
      <c r="A889" s="11"/>
      <c r="B889" s="11"/>
      <c r="C889" s="11"/>
      <c r="D889" s="11"/>
    </row>
    <row r="890" spans="1:4" ht="15">
      <c r="A890" s="11"/>
      <c r="B890" s="11"/>
      <c r="C890" s="11"/>
      <c r="D890" s="11"/>
    </row>
    <row r="891" spans="1:4" ht="15">
      <c r="A891" s="11"/>
      <c r="B891" s="11"/>
      <c r="C891" s="11"/>
      <c r="D891" s="11"/>
    </row>
    <row r="892" spans="1:4" ht="15">
      <c r="A892" s="11"/>
      <c r="B892" s="11"/>
      <c r="C892" s="11"/>
      <c r="D892" s="11"/>
    </row>
    <row r="893" spans="1:4" ht="15">
      <c r="A893" s="11"/>
      <c r="B893" s="11"/>
      <c r="C893" s="11"/>
      <c r="D893" s="11"/>
    </row>
    <row r="894" spans="1:4" ht="15">
      <c r="A894" s="11"/>
      <c r="B894" s="11"/>
      <c r="C894" s="11"/>
      <c r="D894" s="11"/>
    </row>
    <row r="895" spans="1:4" ht="15">
      <c r="A895" s="11"/>
      <c r="B895" s="11"/>
      <c r="C895" s="11"/>
      <c r="D895" s="11"/>
    </row>
    <row r="896" spans="1:4" ht="15">
      <c r="A896" s="11"/>
      <c r="B896" s="11"/>
      <c r="C896" s="11"/>
      <c r="D896" s="11"/>
    </row>
    <row r="897" spans="1:4" ht="15">
      <c r="A897" s="11"/>
      <c r="B897" s="11"/>
      <c r="C897" s="11"/>
      <c r="D897" s="11"/>
    </row>
    <row r="898" spans="1:4" ht="15">
      <c r="A898" s="11"/>
      <c r="B898" s="11"/>
      <c r="C898" s="11"/>
      <c r="D898" s="11"/>
    </row>
    <row r="899" spans="1:4" ht="15">
      <c r="A899" s="11"/>
      <c r="B899" s="11"/>
      <c r="C899" s="11"/>
      <c r="D899" s="11"/>
    </row>
    <row r="900" spans="1:4" ht="15">
      <c r="A900" s="11"/>
      <c r="B900" s="11"/>
      <c r="C900" s="11"/>
      <c r="D900" s="11"/>
    </row>
    <row r="901" spans="1:4" ht="15">
      <c r="A901" s="11"/>
      <c r="B901" s="11"/>
      <c r="C901" s="11"/>
      <c r="D901" s="11"/>
    </row>
    <row r="902" spans="1:4" ht="15">
      <c r="A902" s="11"/>
      <c r="B902" s="11"/>
      <c r="C902" s="11"/>
      <c r="D902" s="11"/>
    </row>
    <row r="903" spans="1:4" ht="15">
      <c r="A903" s="11"/>
      <c r="B903" s="11"/>
      <c r="C903" s="11"/>
      <c r="D903" s="11"/>
    </row>
    <row r="904" spans="1:4" ht="15">
      <c r="A904" s="11"/>
      <c r="B904" s="11"/>
      <c r="C904" s="11"/>
      <c r="D904" s="11"/>
    </row>
    <row r="905" spans="1:4" ht="15">
      <c r="A905" s="11"/>
      <c r="B905" s="11"/>
      <c r="C905" s="11"/>
      <c r="D905" s="11"/>
    </row>
    <row r="906" spans="1:4" ht="15">
      <c r="A906" s="11"/>
      <c r="B906" s="11"/>
      <c r="C906" s="11"/>
      <c r="D906" s="11"/>
    </row>
    <row r="907" spans="1:4" ht="15">
      <c r="A907" s="11"/>
      <c r="B907" s="11"/>
      <c r="C907" s="11"/>
      <c r="D907" s="11"/>
    </row>
    <row r="908" spans="1:4" ht="15">
      <c r="A908" s="11"/>
      <c r="B908" s="11"/>
      <c r="C908" s="11"/>
      <c r="D908" s="11"/>
    </row>
    <row r="909" spans="1:4" ht="15">
      <c r="A909" s="11"/>
      <c r="B909" s="11"/>
      <c r="C909" s="11"/>
      <c r="D909" s="11"/>
    </row>
    <row r="910" spans="1:4" ht="15">
      <c r="A910" s="11"/>
      <c r="B910" s="11"/>
      <c r="C910" s="11"/>
      <c r="D910" s="11"/>
    </row>
    <row r="911" spans="1:4" ht="15">
      <c r="A911" s="11"/>
      <c r="B911" s="11"/>
      <c r="C911" s="11"/>
      <c r="D911" s="11"/>
    </row>
    <row r="912" spans="1:4" ht="15">
      <c r="A912" s="11"/>
      <c r="B912" s="11"/>
      <c r="C912" s="11"/>
      <c r="D912" s="11"/>
    </row>
    <row r="913" spans="1:4" ht="15">
      <c r="A913" s="11"/>
      <c r="B913" s="11"/>
      <c r="C913" s="11"/>
      <c r="D913" s="11"/>
    </row>
    <row r="914" spans="1:4" ht="15">
      <c r="A914" s="11"/>
      <c r="B914" s="11"/>
      <c r="C914" s="11"/>
      <c r="D914" s="11"/>
    </row>
    <row r="915" spans="1:4" ht="15">
      <c r="A915" s="11"/>
      <c r="B915" s="11"/>
      <c r="C915" s="11"/>
      <c r="D915" s="11"/>
    </row>
    <row r="916" spans="1:4" ht="15">
      <c r="A916" s="11"/>
      <c r="B916" s="11"/>
      <c r="C916" s="11"/>
      <c r="D916" s="11"/>
    </row>
    <row r="917" spans="1:4" ht="15">
      <c r="A917" s="11"/>
      <c r="B917" s="11"/>
      <c r="C917" s="11"/>
      <c r="D917" s="11"/>
    </row>
    <row r="918" spans="1:4" ht="15">
      <c r="A918" s="11"/>
      <c r="B918" s="11"/>
      <c r="C918" s="11"/>
      <c r="D918" s="11"/>
    </row>
    <row r="919" spans="1:4" ht="15">
      <c r="A919" s="11"/>
      <c r="B919" s="11"/>
      <c r="C919" s="11"/>
      <c r="D919" s="11"/>
    </row>
    <row r="920" spans="1:4" ht="15">
      <c r="A920" s="11"/>
      <c r="B920" s="11"/>
      <c r="C920" s="11"/>
      <c r="D920" s="11"/>
    </row>
    <row r="921" spans="1:4" ht="15">
      <c r="A921" s="11"/>
      <c r="B921" s="11"/>
      <c r="C921" s="11"/>
      <c r="D921" s="11"/>
    </row>
    <row r="922" spans="1:4" ht="15">
      <c r="A922" s="11"/>
      <c r="B922" s="11"/>
      <c r="C922" s="11"/>
      <c r="D922" s="11"/>
    </row>
    <row r="923" spans="1:4" ht="15">
      <c r="A923" s="11"/>
      <c r="B923" s="11"/>
      <c r="C923" s="11"/>
      <c r="D923" s="11"/>
    </row>
    <row r="924" spans="1:4" ht="15">
      <c r="A924" s="11"/>
      <c r="B924" s="11"/>
      <c r="C924" s="11"/>
      <c r="D924" s="11"/>
    </row>
    <row r="925" spans="1:4" ht="15">
      <c r="A925" s="11"/>
      <c r="B925" s="11"/>
      <c r="C925" s="11"/>
      <c r="D925" s="11"/>
    </row>
    <row r="926" spans="1:4" ht="15">
      <c r="A926" s="11"/>
      <c r="B926" s="11"/>
      <c r="C926" s="11"/>
      <c r="D926" s="11"/>
    </row>
    <row r="927" spans="1:4" ht="15">
      <c r="A927" s="11"/>
      <c r="B927" s="11"/>
      <c r="C927" s="11"/>
      <c r="D927" s="11"/>
    </row>
    <row r="928" spans="1:4" ht="15">
      <c r="A928" s="11"/>
      <c r="B928" s="11"/>
      <c r="C928" s="11"/>
      <c r="D928" s="11"/>
    </row>
    <row r="929" spans="1:4" ht="15">
      <c r="A929" s="11"/>
      <c r="B929" s="11"/>
      <c r="C929" s="11"/>
      <c r="D929" s="11"/>
    </row>
    <row r="930" spans="1:4" ht="15">
      <c r="A930" s="11"/>
      <c r="B930" s="11"/>
      <c r="C930" s="11"/>
      <c r="D930" s="11"/>
    </row>
    <row r="931" spans="1:4" ht="15">
      <c r="A931" s="11"/>
      <c r="B931" s="11"/>
      <c r="C931" s="11"/>
      <c r="D931" s="11"/>
    </row>
    <row r="932" spans="1:4" ht="15">
      <c r="A932" s="11"/>
      <c r="B932" s="11"/>
      <c r="C932" s="11"/>
      <c r="D932" s="11"/>
    </row>
    <row r="933" spans="1:4" ht="15">
      <c r="A933" s="11"/>
      <c r="B933" s="11"/>
      <c r="C933" s="11"/>
      <c r="D933" s="11"/>
    </row>
    <row r="934" spans="1:4" ht="15">
      <c r="A934" s="11"/>
      <c r="B934" s="11"/>
      <c r="C934" s="11"/>
      <c r="D934" s="11"/>
    </row>
    <row r="935" spans="1:4" ht="15">
      <c r="A935" s="11"/>
      <c r="B935" s="11"/>
      <c r="C935" s="11"/>
      <c r="D935" s="11"/>
    </row>
    <row r="936" spans="1:4" ht="15">
      <c r="A936" s="11"/>
      <c r="B936" s="11"/>
      <c r="C936" s="11"/>
      <c r="D936" s="11"/>
    </row>
    <row r="937" spans="1:4" ht="15">
      <c r="A937" s="11"/>
      <c r="B937" s="11"/>
      <c r="C937" s="11"/>
      <c r="D937" s="11"/>
    </row>
    <row r="938" spans="1:4" ht="15">
      <c r="A938" s="11"/>
      <c r="B938" s="11"/>
      <c r="C938" s="11"/>
      <c r="D938" s="11"/>
    </row>
    <row r="939" spans="1:4" ht="15">
      <c r="A939" s="11"/>
      <c r="B939" s="11"/>
      <c r="C939" s="11"/>
      <c r="D939" s="11"/>
    </row>
    <row r="940" spans="1:4" ht="15">
      <c r="A940" s="11"/>
      <c r="B940" s="11"/>
      <c r="C940" s="11"/>
      <c r="D940" s="11"/>
    </row>
    <row r="941" spans="1:4" ht="15">
      <c r="A941" s="11"/>
      <c r="B941" s="11"/>
      <c r="C941" s="11"/>
      <c r="D941" s="11"/>
    </row>
    <row r="942" spans="1:4" ht="15">
      <c r="A942" s="11"/>
      <c r="B942" s="11"/>
      <c r="C942" s="11"/>
      <c r="D942" s="11"/>
    </row>
    <row r="943" spans="1:4" ht="15">
      <c r="A943" s="11"/>
      <c r="B943" s="11"/>
      <c r="C943" s="11"/>
      <c r="D943" s="11"/>
    </row>
    <row r="944" spans="1:4" ht="15">
      <c r="A944" s="11"/>
      <c r="B944" s="11"/>
      <c r="C944" s="11"/>
      <c r="D944" s="11"/>
    </row>
    <row r="945" spans="1:4" ht="15">
      <c r="A945" s="11"/>
      <c r="B945" s="11"/>
      <c r="C945" s="11"/>
      <c r="D945" s="11"/>
    </row>
    <row r="946" spans="1:4" ht="15">
      <c r="A946" s="11"/>
      <c r="B946" s="11"/>
      <c r="C946" s="11"/>
      <c r="D946" s="11"/>
    </row>
    <row r="947" spans="1:4" ht="15">
      <c r="A947" s="11"/>
      <c r="B947" s="11"/>
      <c r="C947" s="11"/>
      <c r="D947" s="11"/>
    </row>
    <row r="948" spans="1:4" ht="15">
      <c r="A948" s="11"/>
      <c r="B948" s="11"/>
      <c r="C948" s="11"/>
      <c r="D948" s="11"/>
    </row>
    <row r="949" spans="1:4" ht="15">
      <c r="A949" s="11"/>
      <c r="B949" s="11"/>
      <c r="C949" s="11"/>
      <c r="D949" s="11"/>
    </row>
    <row r="950" spans="1:4" ht="15">
      <c r="A950" s="11"/>
      <c r="B950" s="11"/>
      <c r="C950" s="11"/>
      <c r="D950" s="11"/>
    </row>
    <row r="951" spans="1:4" ht="15">
      <c r="A951" s="11"/>
      <c r="B951" s="11"/>
      <c r="C951" s="11"/>
      <c r="D951" s="11"/>
    </row>
    <row r="952" spans="1:4" ht="15">
      <c r="A952" s="11"/>
      <c r="B952" s="11"/>
      <c r="C952" s="11"/>
      <c r="D952" s="11"/>
    </row>
    <row r="953" spans="1:4" ht="15">
      <c r="A953" s="11"/>
      <c r="B953" s="11"/>
      <c r="C953" s="11"/>
      <c r="D953" s="11"/>
    </row>
    <row r="954" spans="1:4" ht="15">
      <c r="A954" s="11"/>
      <c r="B954" s="11"/>
      <c r="C954" s="11"/>
      <c r="D954" s="11"/>
    </row>
    <row r="955" spans="1:4" ht="15">
      <c r="A955" s="11"/>
      <c r="B955" s="11"/>
      <c r="C955" s="11"/>
      <c r="D955" s="11"/>
    </row>
    <row r="956" spans="1:4" ht="15">
      <c r="A956" s="11"/>
      <c r="B956" s="11"/>
      <c r="C956" s="11"/>
      <c r="D956" s="11"/>
    </row>
    <row r="957" spans="1:4" ht="15">
      <c r="A957" s="11"/>
      <c r="B957" s="11"/>
      <c r="C957" s="11"/>
      <c r="D957" s="11"/>
    </row>
    <row r="958" spans="1:4" ht="15">
      <c r="A958" s="11"/>
      <c r="B958" s="11"/>
      <c r="C958" s="11"/>
      <c r="D958" s="11"/>
    </row>
    <row r="959" spans="1:4" ht="15">
      <c r="A959" s="11"/>
      <c r="B959" s="11"/>
      <c r="C959" s="11"/>
      <c r="D959" s="11"/>
    </row>
    <row r="960" spans="1:4" ht="15">
      <c r="A960" s="11"/>
      <c r="B960" s="11"/>
      <c r="C960" s="11"/>
      <c r="D960" s="11"/>
    </row>
    <row r="961" spans="1:4" ht="15">
      <c r="A961" s="11"/>
      <c r="B961" s="11"/>
      <c r="C961" s="11"/>
      <c r="D961" s="11"/>
    </row>
    <row r="962" spans="1:4" ht="15">
      <c r="A962" s="11"/>
      <c r="B962" s="11"/>
      <c r="C962" s="11"/>
      <c r="D962" s="11"/>
    </row>
    <row r="963" spans="1:4" ht="15">
      <c r="A963" s="11"/>
      <c r="B963" s="11"/>
      <c r="C963" s="11"/>
      <c r="D963" s="11"/>
    </row>
    <row r="964" spans="1:4" ht="15">
      <c r="A964" s="11"/>
      <c r="B964" s="11"/>
      <c r="C964" s="11"/>
      <c r="D964" s="11"/>
    </row>
    <row r="965" spans="1:4" ht="15">
      <c r="A965" s="11"/>
      <c r="B965" s="11"/>
      <c r="C965" s="11"/>
      <c r="D965" s="11"/>
    </row>
    <row r="966" spans="1:4" ht="15">
      <c r="A966" s="11"/>
      <c r="B966" s="11"/>
      <c r="C966" s="11"/>
      <c r="D966" s="11"/>
    </row>
    <row r="967" spans="1:4" ht="15">
      <c r="A967" s="11"/>
      <c r="B967" s="11"/>
      <c r="C967" s="11"/>
      <c r="D967" s="11"/>
    </row>
    <row r="968" spans="1:4" ht="15">
      <c r="A968" s="11"/>
      <c r="B968" s="11"/>
      <c r="C968" s="11"/>
      <c r="D968" s="11"/>
    </row>
    <row r="969" spans="1:4" ht="15">
      <c r="A969" s="11"/>
      <c r="B969" s="11"/>
      <c r="C969" s="11"/>
      <c r="D969" s="11"/>
    </row>
    <row r="970" spans="1:4" ht="15">
      <c r="A970" s="11"/>
      <c r="B970" s="11"/>
      <c r="C970" s="11"/>
      <c r="D970" s="11"/>
    </row>
    <row r="971" spans="1:4" ht="15">
      <c r="A971" s="11"/>
      <c r="B971" s="11"/>
      <c r="C971" s="11"/>
      <c r="D971" s="11"/>
    </row>
    <row r="972" spans="1:4" ht="15">
      <c r="A972" s="11"/>
      <c r="B972" s="11"/>
      <c r="C972" s="11"/>
      <c r="D972" s="11"/>
    </row>
    <row r="973" spans="1:4" ht="15">
      <c r="A973" s="11"/>
      <c r="B973" s="11"/>
      <c r="C973" s="11"/>
      <c r="D973" s="11"/>
    </row>
    <row r="974" spans="1:4" ht="15">
      <c r="A974" s="11"/>
      <c r="B974" s="11"/>
      <c r="C974" s="11"/>
      <c r="D974" s="11"/>
    </row>
    <row r="975" spans="1:4" ht="15">
      <c r="A975" s="11"/>
      <c r="B975" s="11"/>
      <c r="C975" s="11"/>
      <c r="D975" s="11"/>
    </row>
    <row r="976" spans="1:4" ht="15">
      <c r="A976" s="11"/>
      <c r="B976" s="11"/>
      <c r="C976" s="11"/>
      <c r="D976" s="11"/>
    </row>
    <row r="977" spans="1:4" ht="15">
      <c r="A977" s="11"/>
      <c r="B977" s="11"/>
      <c r="C977" s="11"/>
      <c r="D977" s="11"/>
    </row>
    <row r="978" spans="1:4" ht="15">
      <c r="A978" s="11"/>
      <c r="B978" s="11"/>
      <c r="C978" s="11"/>
      <c r="D978" s="11"/>
    </row>
    <row r="979" spans="1:4" ht="15">
      <c r="A979" s="11"/>
      <c r="B979" s="11"/>
      <c r="C979" s="11"/>
      <c r="D979" s="11"/>
    </row>
    <row r="980" spans="1:4" ht="15">
      <c r="A980" s="11"/>
      <c r="B980" s="11"/>
      <c r="C980" s="11"/>
      <c r="D980" s="11"/>
    </row>
    <row r="981" spans="1:4" ht="15">
      <c r="A981" s="11"/>
      <c r="B981" s="11"/>
      <c r="C981" s="11"/>
      <c r="D981" s="11"/>
    </row>
    <row r="982" spans="1:4" ht="15">
      <c r="A982" s="11"/>
      <c r="B982" s="11"/>
      <c r="C982" s="11"/>
      <c r="D982" s="11"/>
    </row>
    <row r="983" spans="1:4" ht="15">
      <c r="A983" s="11"/>
      <c r="B983" s="11"/>
      <c r="C983" s="11"/>
      <c r="D983" s="11"/>
    </row>
    <row r="984" spans="1:4" ht="15">
      <c r="A984" s="11"/>
      <c r="B984" s="11"/>
      <c r="C984" s="11"/>
      <c r="D984" s="11"/>
    </row>
    <row r="985" spans="1:4" ht="15">
      <c r="A985" s="11"/>
      <c r="B985" s="11"/>
      <c r="C985" s="11"/>
      <c r="D985" s="11"/>
    </row>
    <row r="986" spans="1:4" ht="15">
      <c r="A986" s="11"/>
      <c r="B986" s="11"/>
      <c r="C986" s="11"/>
      <c r="D986" s="11"/>
    </row>
    <row r="987" spans="1:4" ht="15">
      <c r="A987" s="11"/>
      <c r="B987" s="11"/>
      <c r="C987" s="11"/>
      <c r="D987" s="11"/>
    </row>
    <row r="988" spans="1:4" ht="15">
      <c r="A988" s="11"/>
      <c r="B988" s="11"/>
      <c r="C988" s="11"/>
      <c r="D988" s="11"/>
    </row>
    <row r="989" spans="1:4" ht="15">
      <c r="A989" s="11"/>
      <c r="B989" s="11"/>
      <c r="C989" s="11"/>
      <c r="D989" s="11"/>
    </row>
    <row r="990" spans="1:4" ht="15">
      <c r="A990" s="11"/>
      <c r="B990" s="11"/>
      <c r="C990" s="11"/>
      <c r="D990" s="11"/>
    </row>
    <row r="991" spans="1:4" ht="15">
      <c r="A991" s="11"/>
      <c r="B991" s="11"/>
      <c r="C991" s="11"/>
      <c r="D991" s="11"/>
    </row>
    <row r="992" spans="1:4" ht="15">
      <c r="A992" s="11"/>
      <c r="B992" s="11"/>
      <c r="C992" s="11"/>
      <c r="D992" s="11"/>
    </row>
    <row r="993" spans="1:4" ht="15">
      <c r="A993" s="11"/>
      <c r="B993" s="11"/>
      <c r="C993" s="11"/>
      <c r="D993" s="11"/>
    </row>
    <row r="994" spans="1:4" ht="15">
      <c r="A994" s="11"/>
      <c r="B994" s="11"/>
      <c r="C994" s="11"/>
      <c r="D994" s="11"/>
    </row>
    <row r="995" spans="1:4" ht="15">
      <c r="A995" s="11"/>
      <c r="B995" s="11"/>
      <c r="C995" s="11"/>
      <c r="D995" s="11"/>
    </row>
    <row r="996" spans="1:4" ht="15">
      <c r="A996" s="11"/>
      <c r="B996" s="11"/>
      <c r="C996" s="11"/>
      <c r="D996" s="11"/>
    </row>
    <row r="997" spans="1:4" ht="15">
      <c r="A997" s="11"/>
      <c r="B997" s="11"/>
      <c r="C997" s="11"/>
      <c r="D997" s="11"/>
    </row>
    <row r="998" spans="1:4" ht="15">
      <c r="A998" s="11"/>
      <c r="B998" s="11"/>
      <c r="C998" s="11"/>
      <c r="D998" s="11"/>
    </row>
    <row r="999" spans="1:4" ht="15">
      <c r="A999" s="11"/>
      <c r="B999" s="11"/>
      <c r="C999" s="11"/>
      <c r="D999" s="11"/>
    </row>
    <row r="1000" spans="1:4" ht="15">
      <c r="A1000" s="11"/>
      <c r="B1000" s="11"/>
      <c r="C1000" s="11"/>
      <c r="D1000" s="11"/>
    </row>
    <row r="1001" spans="1:4" ht="15">
      <c r="A1001" s="11"/>
      <c r="B1001" s="11"/>
      <c r="C1001" s="11"/>
      <c r="D1001" s="11"/>
    </row>
    <row r="1002" spans="1:4" ht="15">
      <c r="A1002" s="11"/>
      <c r="B1002" s="11"/>
      <c r="C1002" s="11"/>
      <c r="D1002" s="11"/>
    </row>
    <row r="1003" spans="1:4" ht="15">
      <c r="A1003" s="11"/>
      <c r="B1003" s="11"/>
      <c r="C1003" s="11"/>
      <c r="D1003" s="11"/>
    </row>
    <row r="1004" spans="1:4" ht="15">
      <c r="A1004" s="11"/>
      <c r="B1004" s="11"/>
      <c r="C1004" s="11"/>
      <c r="D1004" s="11"/>
    </row>
  </sheetData>
  <mergeCells count="12">
    <mergeCell ref="B72:B74"/>
    <mergeCell ref="B75:B77"/>
    <mergeCell ref="B83:B84"/>
    <mergeCell ref="E96:G96"/>
    <mergeCell ref="I96:L96"/>
    <mergeCell ref="B65:B66"/>
    <mergeCell ref="B67:B71"/>
    <mergeCell ref="E1:G1"/>
    <mergeCell ref="B48:B49"/>
    <mergeCell ref="B53:B55"/>
    <mergeCell ref="B58:B60"/>
    <mergeCell ref="B61:B63"/>
  </mergeCells>
  <pageMargins left="0" right="0" top="0" bottom="0" header="0" footer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Sabina Ornella Orellana Tognarelli</cp:lastModifiedBy>
  <cp:revision/>
  <dcterms:created xsi:type="dcterms:W3CDTF">2023-04-25T01:09:35Z</dcterms:created>
  <dcterms:modified xsi:type="dcterms:W3CDTF">2023-06-25T00:55:45Z</dcterms:modified>
  <cp:category/>
  <cp:contentStatus/>
</cp:coreProperties>
</file>