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Ex2.xml" ContentType="application/vnd.ms-office.chartex+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5"/>
  <workbookPr defaultThemeVersion="166925"/>
  <mc:AlternateContent xmlns:mc="http://schemas.openxmlformats.org/markup-compatibility/2006">
    <mc:Choice Requires="x15">
      <x15ac:absPath xmlns:x15ac="http://schemas.microsoft.com/office/spreadsheetml/2010/11/ac" url="G:\AZUBI-AFRICA\WEEK_TWO_LESSON\week_two_individaul_project\"/>
    </mc:Choice>
  </mc:AlternateContent>
  <xr:revisionPtr revIDLastSave="0" documentId="13_ncr:1_{E931624B-717E-4540-80BD-BFA499AF86C8}" xr6:coauthVersionLast="36" xr6:coauthVersionMax="36" xr10:uidLastSave="{00000000-0000-0000-0000-000000000000}"/>
  <bookViews>
    <workbookView xWindow="0" yWindow="0" windowWidth="24000" windowHeight="9405" firstSheet="2" activeTab="4" xr2:uid="{D0A3C6DA-1E61-4785-AE5A-D7ADAF36CD4A}"/>
  </bookViews>
  <sheets>
    <sheet name=" no. visitation of colorado " sheetId="10" r:id="rId1"/>
    <sheet name="Top 10 states in visits" sheetId="11" r:id="rId2"/>
    <sheet name="MAPS AND PLOTS AGAINST VISISTS" sheetId="1" r:id="rId3"/>
    <sheet name="Recreation_vistitation_by_state" sheetId="2" r:id="rId4"/>
    <sheet name="The mean " sheetId="14" r:id="rId5"/>
    <sheet name="Boston African American Park" sheetId="15" r:id="rId6"/>
    <sheet name="The Trend Of Visitation Over Yr" sheetId="16" r:id="rId7"/>
  </sheets>
  <definedNames>
    <definedName name="_xlchart.v1.8" hidden="1">'The mean '!$C$2</definedName>
    <definedName name="_xlchart.v1.9" hidden="1">'The mean '!$C$3:$C$401</definedName>
    <definedName name="_xlchart.v5.0" hidden="1">'MAPS AND PLOTS AGAINST VISISTS'!$A$1</definedName>
    <definedName name="_xlchart.v5.1" hidden="1">'MAPS AND PLOTS AGAINST VISISTS'!$A$2:$A$401</definedName>
    <definedName name="_xlchart.v5.2" hidden="1">'MAPS AND PLOTS AGAINST VISISTS'!$B$1</definedName>
    <definedName name="_xlchart.v5.3" hidden="1">'MAPS AND PLOTS AGAINST VISISTS'!$B$2:$B$401</definedName>
    <definedName name="_xlchart.v5.4" hidden="1">'MAPS AND PLOTS AGAINST VISISTS'!$A$1</definedName>
    <definedName name="_xlchart.v5.5" hidden="1">'MAPS AND PLOTS AGAINST VISISTS'!$A$2:$A$401</definedName>
    <definedName name="_xlchart.v5.6" hidden="1">'MAPS AND PLOTS AGAINST VISISTS'!$B$1</definedName>
    <definedName name="_xlchart.v5.7" hidden="1">'MAPS AND PLOTS AGAINST VISISTS'!$B$2:$B$401</definedName>
    <definedName name="Slicer_State">#N/A</definedName>
  </definedNames>
  <calcPr calcId="191029"/>
  <pivotCaches>
    <pivotCache cacheId="27" r:id="rId8"/>
  </pivotCaches>
  <fileRecoveryPr repairLoad="1"/>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3" i="14" l="1"/>
</calcChain>
</file>

<file path=xl/sharedStrings.xml><?xml version="1.0" encoding="utf-8"?>
<sst xmlns="http://schemas.openxmlformats.org/spreadsheetml/2006/main" count="2357" uniqueCount="517">
  <si>
    <t>State</t>
  </si>
  <si>
    <t>Park</t>
  </si>
  <si>
    <t>Recreation Visitors</t>
  </si>
  <si>
    <t>Alabama</t>
  </si>
  <si>
    <t>Horseshoe Bend NMP</t>
  </si>
  <si>
    <t>Little River Canyon NPRES</t>
  </si>
  <si>
    <t>Natchez Trace PKWY</t>
  </si>
  <si>
    <t>Russell Cave NM</t>
  </si>
  <si>
    <t>Tuskegee Airmen NHS</t>
  </si>
  <si>
    <t>Tuskegee Institute NHS</t>
  </si>
  <si>
    <t>Alaska</t>
  </si>
  <si>
    <t>Aniakchak NM &amp; PRES</t>
  </si>
  <si>
    <t>Bering Land Bridge NPRES</t>
  </si>
  <si>
    <t>Cape Krusenstern NM</t>
  </si>
  <si>
    <t>Denali NP &amp; PRES</t>
  </si>
  <si>
    <t>Gates of the Arctic NP &amp; PRES</t>
  </si>
  <si>
    <t>Glacier Bay NP &amp; PRES</t>
  </si>
  <si>
    <t>Katmai NP &amp; PRES</t>
  </si>
  <si>
    <t>Kenai Fjords NP</t>
  </si>
  <si>
    <t>Klondike Gold Rush NHP Alaska</t>
  </si>
  <si>
    <t>Kobuk Valley NP</t>
  </si>
  <si>
    <t>Lake Clark NP &amp; PRES</t>
  </si>
  <si>
    <t>Noatak NPRES</t>
  </si>
  <si>
    <t>Sitka NHP</t>
  </si>
  <si>
    <t>Wrangell-St. Elias NP &amp; PRES</t>
  </si>
  <si>
    <t>Yukon-Charley Rivers NPRES</t>
  </si>
  <si>
    <t>American Samoa</t>
  </si>
  <si>
    <t>National Park of American Samoa</t>
  </si>
  <si>
    <t>Arizona</t>
  </si>
  <si>
    <t>Canyon de Chelly NM</t>
  </si>
  <si>
    <t>Casa Grande Ruins NM</t>
  </si>
  <si>
    <t>Chiricahua NM</t>
  </si>
  <si>
    <t>Coronado NMEM</t>
  </si>
  <si>
    <t>Fort Bowie NHS</t>
  </si>
  <si>
    <t>Glen Canyon NRA</t>
  </si>
  <si>
    <t>Grand Canyon NP</t>
  </si>
  <si>
    <t>Hubbell Trading Post NHS</t>
  </si>
  <si>
    <t>Lake Mead NRA</t>
  </si>
  <si>
    <t>Montezuma Castle NM</t>
  </si>
  <si>
    <t>Navajo NM</t>
  </si>
  <si>
    <t>Organ Pipe Cactus NM</t>
  </si>
  <si>
    <t>Petrified Forest NP</t>
  </si>
  <si>
    <t>Pipe Spring NM</t>
  </si>
  <si>
    <t>Saguaro NP</t>
  </si>
  <si>
    <t>Sunset Crater Volcano NM</t>
  </si>
  <si>
    <t>Tonto NM</t>
  </si>
  <si>
    <t>Tumacacori NHP</t>
  </si>
  <si>
    <t>Tuzigoot NM</t>
  </si>
  <si>
    <t>Walnut Canyon NM</t>
  </si>
  <si>
    <t>Wupatki NM</t>
  </si>
  <si>
    <t>Arkansas</t>
  </si>
  <si>
    <t>Arkansas Post NMEM</t>
  </si>
  <si>
    <t>Buffalo NR</t>
  </si>
  <si>
    <t>Fort Smith NHS</t>
  </si>
  <si>
    <t>Hot Springs NP</t>
  </si>
  <si>
    <t>Little Rock Central High School NHS</t>
  </si>
  <si>
    <t>Pea Ridge NMP</t>
  </si>
  <si>
    <t>President W.J. Clinton Birthplace Home NHS</t>
  </si>
  <si>
    <t>California</t>
  </si>
  <si>
    <t>Cabrillo NM</t>
  </si>
  <si>
    <t>Cesar E. Chavez NM</t>
  </si>
  <si>
    <t>Channel Islands NP</t>
  </si>
  <si>
    <t>Death Valley NP</t>
  </si>
  <si>
    <t>Devils Postpile NM</t>
  </si>
  <si>
    <t>Eugene O'Neill NHS</t>
  </si>
  <si>
    <t>Fort Point NHS</t>
  </si>
  <si>
    <t>Golden Gate NRA</t>
  </si>
  <si>
    <t>John Muir NHS</t>
  </si>
  <si>
    <t>Joshua Tree NP</t>
  </si>
  <si>
    <t>Kings Canyon NP</t>
  </si>
  <si>
    <t>Lassen Volcanic NP</t>
  </si>
  <si>
    <t>Lava Beds NM</t>
  </si>
  <si>
    <t>Manzanar NHS</t>
  </si>
  <si>
    <t>Mojave NPRES</t>
  </si>
  <si>
    <t>Muir Woods NM</t>
  </si>
  <si>
    <t>Pinnacles NP</t>
  </si>
  <si>
    <t>Point Reyes NS</t>
  </si>
  <si>
    <t>Port Chicago Naval Magazine NMEM</t>
  </si>
  <si>
    <t>Redwood NP</t>
  </si>
  <si>
    <t>Rosie The Riveter WWII Home Front NHP</t>
  </si>
  <si>
    <t>San Francisco Maritime NHP</t>
  </si>
  <si>
    <t>Santa Monica Mountains NRA</t>
  </si>
  <si>
    <t>Sequoia NP</t>
  </si>
  <si>
    <t>Whiskeytown NRA</t>
  </si>
  <si>
    <t>Yosemite NP</t>
  </si>
  <si>
    <t>Colorado</t>
  </si>
  <si>
    <t>Bent's Old Fort NHS</t>
  </si>
  <si>
    <t>Black Canyon of the Gunnison NP</t>
  </si>
  <si>
    <t>Colorado NM</t>
  </si>
  <si>
    <t>Curecanti NRA</t>
  </si>
  <si>
    <t>Dinosaur NM</t>
  </si>
  <si>
    <t>Florissant Fossil Beds NM</t>
  </si>
  <si>
    <t>Great Sand Dunes NP &amp; PRES</t>
  </si>
  <si>
    <t>Hovenweep NM</t>
  </si>
  <si>
    <t>Mesa Verde NP</t>
  </si>
  <si>
    <t>Rocky Mountain NP</t>
  </si>
  <si>
    <t>Sand Creek Massacre NHS</t>
  </si>
  <si>
    <t>Connecticut</t>
  </si>
  <si>
    <t>Weir Farm NHP</t>
  </si>
  <si>
    <t>District of Columbia</t>
  </si>
  <si>
    <t>Belmont-Paul Women's Equality NM</t>
  </si>
  <si>
    <t>Chesapeake &amp; Ohio Canal NHP</t>
  </si>
  <si>
    <t>Ford's Theatre NHS</t>
  </si>
  <si>
    <t>Franklin Delano Roosevelt MEM</t>
  </si>
  <si>
    <t>Frederick Douglass NHS</t>
  </si>
  <si>
    <t>Korean War Veterans Memorial</t>
  </si>
  <si>
    <t>Lincoln Memorial</t>
  </si>
  <si>
    <t>Martin Luther King, Jr. Memorial</t>
  </si>
  <si>
    <t>Mary McLeod Bethune Council House NHS</t>
  </si>
  <si>
    <t>National Capital Parks Central</t>
  </si>
  <si>
    <t>National Capital Parks East</t>
  </si>
  <si>
    <t>Pennsylvania Avenue NHS</t>
  </si>
  <si>
    <t>President's Park</t>
  </si>
  <si>
    <t>Rock Creek Park</t>
  </si>
  <si>
    <t>Thomas Jefferson MEM</t>
  </si>
  <si>
    <t>Vietnam Veterans MEM</t>
  </si>
  <si>
    <t>Washington Monument</t>
  </si>
  <si>
    <t>White House</t>
  </si>
  <si>
    <t>World War II Memorial</t>
  </si>
  <si>
    <t>Florida</t>
  </si>
  <si>
    <t>Big Cypress NPRES</t>
  </si>
  <si>
    <t>Biscayne NP</t>
  </si>
  <si>
    <t>Canaveral NS</t>
  </si>
  <si>
    <t>Castillo de San Marcos NM</t>
  </si>
  <si>
    <t>De Soto NMEM</t>
  </si>
  <si>
    <t>Dry Tortugas NP</t>
  </si>
  <si>
    <t>Everglades NP</t>
  </si>
  <si>
    <t>Fort Caroline NMEM</t>
  </si>
  <si>
    <t>Fort Matanzas NM</t>
  </si>
  <si>
    <t>Gulf Islands NS</t>
  </si>
  <si>
    <t>Timucuan EHP</t>
  </si>
  <si>
    <t>Georgia</t>
  </si>
  <si>
    <t>Andersonville NHS</t>
  </si>
  <si>
    <t>Chattahoochee River NRA</t>
  </si>
  <si>
    <t>Chickamauga &amp; Chattanooga NMP</t>
  </si>
  <si>
    <t>Cumberland Island NS</t>
  </si>
  <si>
    <t>Fort Frederica NM</t>
  </si>
  <si>
    <t>Fort Pulaski NM</t>
  </si>
  <si>
    <t>Jimmy Carter NHP</t>
  </si>
  <si>
    <t>Kennesaw Mountain NBP</t>
  </si>
  <si>
    <t>Martin Luther King, Jr. NHP</t>
  </si>
  <si>
    <t>Ocmulgee Mounds NHP</t>
  </si>
  <si>
    <t>Guam</t>
  </si>
  <si>
    <t>War in the Pacific NHP</t>
  </si>
  <si>
    <t>Hawaii</t>
  </si>
  <si>
    <t>Haleakala NP</t>
  </si>
  <si>
    <t>Hawaii Volcanoes NP</t>
  </si>
  <si>
    <t>Kalaupapa NHP</t>
  </si>
  <si>
    <t>Kaloko Honokohau NHP</t>
  </si>
  <si>
    <t>Pearl Harbor NMEM</t>
  </si>
  <si>
    <t>Pu'uhonua o Honaunau NHP</t>
  </si>
  <si>
    <t>Pu'ukohola Heiau NHS</t>
  </si>
  <si>
    <t>Idaho</t>
  </si>
  <si>
    <t>City of Rocks NRES</t>
  </si>
  <si>
    <t>Craters of the Moon NM &amp; PRES</t>
  </si>
  <si>
    <t>Hagerman Fossil Beds NM</t>
  </si>
  <si>
    <t>Nez Perce NHP</t>
  </si>
  <si>
    <t>Illinois</t>
  </si>
  <si>
    <t>Lincoln Home NHS</t>
  </si>
  <si>
    <t>Indiana</t>
  </si>
  <si>
    <t>George Rogers Clark NHP</t>
  </si>
  <si>
    <t>Indiana Dunes NP</t>
  </si>
  <si>
    <t>Lincoln Boyhood NMEM</t>
  </si>
  <si>
    <t>Iowa</t>
  </si>
  <si>
    <t>Effigy Mounds NM</t>
  </si>
  <si>
    <t>Herbert Hoover NHS</t>
  </si>
  <si>
    <t>Kansas</t>
  </si>
  <si>
    <t>Brown v. Board of Education NHS</t>
  </si>
  <si>
    <t>Fort Larned NHS</t>
  </si>
  <si>
    <t>Fort Scott NHS</t>
  </si>
  <si>
    <t>Nicodemus NHS</t>
  </si>
  <si>
    <t>Tallgrass Prairie NPRES</t>
  </si>
  <si>
    <t>Kentucky</t>
  </si>
  <si>
    <t>Abraham Lincoln Birthplace NHP</t>
  </si>
  <si>
    <t>Big South Fork NRRA</t>
  </si>
  <si>
    <t>Cumberland Gap NHP</t>
  </si>
  <si>
    <t>Mammoth Cave NP</t>
  </si>
  <si>
    <t>Louisiana</t>
  </si>
  <si>
    <t>Cane River Creole NHP</t>
  </si>
  <si>
    <t>Jean Lafitte NHP &amp; PRES</t>
  </si>
  <si>
    <t>New Orleans Jazz NHP</t>
  </si>
  <si>
    <t>Maine</t>
  </si>
  <si>
    <t>Acadia NP</t>
  </si>
  <si>
    <t>Saint Croix Island IHS</t>
  </si>
  <si>
    <t>Maryland</t>
  </si>
  <si>
    <t>Antietam NB</t>
  </si>
  <si>
    <t>Assateague Island NS</t>
  </si>
  <si>
    <t>Catoctin Mountain Park</t>
  </si>
  <si>
    <t>Clara Barton NHS</t>
  </si>
  <si>
    <t>Fort McHenry NM &amp; HS</t>
  </si>
  <si>
    <t>Fort Washington Park</t>
  </si>
  <si>
    <t>Greenbelt Park</t>
  </si>
  <si>
    <t>Hampton NHS</t>
  </si>
  <si>
    <t>Monocacy NB</t>
  </si>
  <si>
    <t>Piscataway Park</t>
  </si>
  <si>
    <t>Thomas Stone NHS</t>
  </si>
  <si>
    <t>Massachusetts</t>
  </si>
  <si>
    <t>Adams NHP</t>
  </si>
  <si>
    <t>Boston African American NHS</t>
  </si>
  <si>
    <t>Boston NHP</t>
  </si>
  <si>
    <t>Cape Cod NS</t>
  </si>
  <si>
    <t>Frederick Law Olmsted NHS</t>
  </si>
  <si>
    <t>John F. Kennedy NHS</t>
  </si>
  <si>
    <t>Longfellow House Washington's HQ NHS</t>
  </si>
  <si>
    <t>Lowell NHP</t>
  </si>
  <si>
    <t>Minute Man NHP</t>
  </si>
  <si>
    <t>New Bedford Whaling NHP</t>
  </si>
  <si>
    <t>Salem Maritime NHS</t>
  </si>
  <si>
    <t>Saugus Iron Works NHS</t>
  </si>
  <si>
    <t>Springfield Armory NHS</t>
  </si>
  <si>
    <t>Michigan</t>
  </si>
  <si>
    <t>Isle Royale NP</t>
  </si>
  <si>
    <t>Keweenaw NHP</t>
  </si>
  <si>
    <t>Pictured Rocks NL</t>
  </si>
  <si>
    <t>River Raisin NBP</t>
  </si>
  <si>
    <t>Sleeping Bear Dunes NL</t>
  </si>
  <si>
    <t>Minnesota</t>
  </si>
  <si>
    <t>Grand Portage NM</t>
  </si>
  <si>
    <t>Mississippi NRRA</t>
  </si>
  <si>
    <t>Pipestone NM</t>
  </si>
  <si>
    <t>Saint Croix NSR</t>
  </si>
  <si>
    <t>Voyageurs NP</t>
  </si>
  <si>
    <t>Mississippi</t>
  </si>
  <si>
    <t>Natchez NHP</t>
  </si>
  <si>
    <t>Vicksburg NMP</t>
  </si>
  <si>
    <t>Missouri</t>
  </si>
  <si>
    <t>Gateway Arch NP</t>
  </si>
  <si>
    <t>George Washington Carver NM</t>
  </si>
  <si>
    <t>Harry S Truman NHS</t>
  </si>
  <si>
    <t>Ozark NSR</t>
  </si>
  <si>
    <t>Ulysses S. Grant NHS</t>
  </si>
  <si>
    <t>Wilson's Creek NB</t>
  </si>
  <si>
    <t>Montana</t>
  </si>
  <si>
    <t>Big Hole NB</t>
  </si>
  <si>
    <t>Bighorn Canyon NRA</t>
  </si>
  <si>
    <t>Glacier NP</t>
  </si>
  <si>
    <t>Grant-Kohrs Ranch NHS</t>
  </si>
  <si>
    <t>Little Bighorn Battlefield NM</t>
  </si>
  <si>
    <t>Yellowstone NP</t>
  </si>
  <si>
    <t>Nebraska</t>
  </si>
  <si>
    <t>Agate Fossil Beds NM</t>
  </si>
  <si>
    <t>Homestead NHP</t>
  </si>
  <si>
    <t>Niobrara NSR</t>
  </si>
  <si>
    <t>Scotts Bluff NM</t>
  </si>
  <si>
    <t>Nevada</t>
  </si>
  <si>
    <t>Great Basin NP</t>
  </si>
  <si>
    <t>New Hampshire</t>
  </si>
  <si>
    <t>Saint-Gaudens NHP</t>
  </si>
  <si>
    <t>New Jersey</t>
  </si>
  <si>
    <t>Delaware Water Gap NRA</t>
  </si>
  <si>
    <t>Gateway NRA</t>
  </si>
  <si>
    <t>Morristown NHP</t>
  </si>
  <si>
    <t>Paterson Great Falls NHP</t>
  </si>
  <si>
    <t>Thomas Edison NHP</t>
  </si>
  <si>
    <t>New Mexico</t>
  </si>
  <si>
    <t>Aztec Ruins NM</t>
  </si>
  <si>
    <t>Bandelier NM</t>
  </si>
  <si>
    <t>Capulin Volcano NM</t>
  </si>
  <si>
    <t>Carlsbad Caverns NP</t>
  </si>
  <si>
    <t>Chaco Culture NHP</t>
  </si>
  <si>
    <t>El Malpais NM</t>
  </si>
  <si>
    <t>El Morro NM</t>
  </si>
  <si>
    <t>Fort Union NM</t>
  </si>
  <si>
    <t>Gila Cliff Dwellings NM</t>
  </si>
  <si>
    <t>Manhattan Project NHP</t>
  </si>
  <si>
    <t>Pecos NHP</t>
  </si>
  <si>
    <t>Petroglyph NM</t>
  </si>
  <si>
    <t>Salinas Pueblo Missions NM</t>
  </si>
  <si>
    <t>White Sands NP</t>
  </si>
  <si>
    <t>New York</t>
  </si>
  <si>
    <t>African Burial Ground NM</t>
  </si>
  <si>
    <t>Castle Clinton NM</t>
  </si>
  <si>
    <t>Eleanor Roosevelt NHS</t>
  </si>
  <si>
    <t>Federal Hall NMEM</t>
  </si>
  <si>
    <t>Fire Island NS</t>
  </si>
  <si>
    <t>Fort Stanwix NM</t>
  </si>
  <si>
    <t>General Grant NMEM</t>
  </si>
  <si>
    <t>Governors Island NM</t>
  </si>
  <si>
    <t>Hamilton Grange NMEM</t>
  </si>
  <si>
    <t>Home of Franklin D. Roosevelt NHS</t>
  </si>
  <si>
    <t>Martin Van Buren NHS</t>
  </si>
  <si>
    <t>Sagamore Hill NHS</t>
  </si>
  <si>
    <t>Saint Paul's Church NHS</t>
  </si>
  <si>
    <t>Saratoga NHP</t>
  </si>
  <si>
    <t>Statue of Liberty NM</t>
  </si>
  <si>
    <t>Theodore Roosevelt Birthplace NHS</t>
  </si>
  <si>
    <t>Theodore Roosevelt Inaugural NHS</t>
  </si>
  <si>
    <t>Upper Delaware S&amp;RR</t>
  </si>
  <si>
    <t>Vanderbilt Mansion NHS</t>
  </si>
  <si>
    <t>Women's Rights NHP</t>
  </si>
  <si>
    <t>North Carolina</t>
  </si>
  <si>
    <t>Blue Ridge PKWY</t>
  </si>
  <si>
    <t>Cape Hatteras NS</t>
  </si>
  <si>
    <t>Cape Lookout NS</t>
  </si>
  <si>
    <t>Carl Sandburg Home NHS</t>
  </si>
  <si>
    <t>Fort Raleigh NHS</t>
  </si>
  <si>
    <t>Great Smoky Mountains NP</t>
  </si>
  <si>
    <t>Guilford Courthouse NMP</t>
  </si>
  <si>
    <t>Moores Creek NB</t>
  </si>
  <si>
    <t>Wright Brothers NMEM</t>
  </si>
  <si>
    <t>North Dakota</t>
  </si>
  <si>
    <t>Fort Union Trading Post NHS</t>
  </si>
  <si>
    <t>Knife River Indian Villages NHS</t>
  </si>
  <si>
    <t>Theodore Roosevelt NP</t>
  </si>
  <si>
    <t>Ohio</t>
  </si>
  <si>
    <t>Charles Young Buffalo Soldiers NM</t>
  </si>
  <si>
    <t>Cuyahoga Valley NP</t>
  </si>
  <si>
    <t>Dayton Aviation Heritage NHP</t>
  </si>
  <si>
    <t>First Ladies NHS</t>
  </si>
  <si>
    <t>Hopewell Culture NHP</t>
  </si>
  <si>
    <t>James A. Garfield NHS</t>
  </si>
  <si>
    <t>Perry's Victory &amp; Intl. Peace MEM</t>
  </si>
  <si>
    <t>William Howard Taft NHS</t>
  </si>
  <si>
    <t>Oklahoma</t>
  </si>
  <si>
    <t>Chickasaw NRA</t>
  </si>
  <si>
    <t>Washita Battlefield NHS</t>
  </si>
  <si>
    <t>Oregon</t>
  </si>
  <si>
    <t>Crater Lake NP</t>
  </si>
  <si>
    <t>John Day Fossil Beds NM</t>
  </si>
  <si>
    <t>Lewis &amp; Clark NHP</t>
  </si>
  <si>
    <t>Oregon Caves NM &amp; PRES</t>
  </si>
  <si>
    <t>Pennsylvania</t>
  </si>
  <si>
    <t>Allegheny Portage Railroad NHS</t>
  </si>
  <si>
    <t>Edgar Allan Poe NHS</t>
  </si>
  <si>
    <t>Eisenhower NHS</t>
  </si>
  <si>
    <t>Flight 93 NMEM</t>
  </si>
  <si>
    <t>Fort Necessity NB</t>
  </si>
  <si>
    <t>Friendship Hill NHS</t>
  </si>
  <si>
    <t>Gettysburg NMP</t>
  </si>
  <si>
    <t>Hopewell Furnace NHS</t>
  </si>
  <si>
    <t>Independence NHP</t>
  </si>
  <si>
    <t>Johnstown Flood NMEM</t>
  </si>
  <si>
    <t>Steamtown NHS</t>
  </si>
  <si>
    <t>Thaddeus Kosciuszko NMEM</t>
  </si>
  <si>
    <t>Valley Forge NHP</t>
  </si>
  <si>
    <t>Puerto Rico</t>
  </si>
  <si>
    <t>San Juan NHS</t>
  </si>
  <si>
    <t>Rhode Island</t>
  </si>
  <si>
    <t>Roger Williams NMEM</t>
  </si>
  <si>
    <t>South Carolina</t>
  </si>
  <si>
    <t>Charles Pinckney NHS</t>
  </si>
  <si>
    <t>Congaree NP</t>
  </si>
  <si>
    <t>Cowpens NB</t>
  </si>
  <si>
    <t>Fort Sumter and Fort Moultrie NHP</t>
  </si>
  <si>
    <t>Kings Mountain NMP</t>
  </si>
  <si>
    <t>Ninety Six NHS</t>
  </si>
  <si>
    <t>South Dakota</t>
  </si>
  <si>
    <t>Badlands NP</t>
  </si>
  <si>
    <t>Jewel Cave NM</t>
  </si>
  <si>
    <t>Minuteman Missile NHS</t>
  </si>
  <si>
    <t>Missouri NRR</t>
  </si>
  <si>
    <t>Mount Rushmore NMEM</t>
  </si>
  <si>
    <t>Wind Cave NP</t>
  </si>
  <si>
    <t>Tennessee</t>
  </si>
  <si>
    <t>Andrew Johnson NHS</t>
  </si>
  <si>
    <t>Fort Donelson NB</t>
  </si>
  <si>
    <t>Obed W&amp;SR</t>
  </si>
  <si>
    <t>Shiloh NMP</t>
  </si>
  <si>
    <t>Stones River NB</t>
  </si>
  <si>
    <t>Texas</t>
  </si>
  <si>
    <t>Alibates Flint Quarries NM</t>
  </si>
  <si>
    <t>Amistad NRA</t>
  </si>
  <si>
    <t>Big Bend NP</t>
  </si>
  <si>
    <t>Big Thicket NPRES</t>
  </si>
  <si>
    <t>Chamizal NMEM</t>
  </si>
  <si>
    <t>Fort Davis NHS</t>
  </si>
  <si>
    <t>Guadalupe Mountains NP</t>
  </si>
  <si>
    <t>Lake Meredith NRA</t>
  </si>
  <si>
    <t>Lyndon B. Johnson NHP</t>
  </si>
  <si>
    <t>Padre Island NS</t>
  </si>
  <si>
    <t>Palo Alto Battlefield NHP</t>
  </si>
  <si>
    <t>Rio Grande W&amp;SR</t>
  </si>
  <si>
    <t>San Antonio Missions NHP</t>
  </si>
  <si>
    <t>Waco Mammoth NM</t>
  </si>
  <si>
    <t>Utah</t>
  </si>
  <si>
    <t>Arches NP</t>
  </si>
  <si>
    <t>Bryce Canyon NP</t>
  </si>
  <si>
    <t>Canyonlands NP</t>
  </si>
  <si>
    <t>Capitol Reef NP</t>
  </si>
  <si>
    <t>Cedar Breaks NM</t>
  </si>
  <si>
    <t>Golden Spike NHP</t>
  </si>
  <si>
    <t>Natural Bridges NM</t>
  </si>
  <si>
    <t>Rainbow Bridge NM</t>
  </si>
  <si>
    <t>Timpanogos Cave NM</t>
  </si>
  <si>
    <t>Zion NP</t>
  </si>
  <si>
    <t>Vermont</t>
  </si>
  <si>
    <t>Marsh-Billings-Rockefeller NHP</t>
  </si>
  <si>
    <t>Virgin Islands</t>
  </si>
  <si>
    <t>Buck Island Reef NM</t>
  </si>
  <si>
    <t>Christiansted NHS</t>
  </si>
  <si>
    <t>Salt River Bay NHP &amp; Ecological Pres</t>
  </si>
  <si>
    <t>Virgin Islands NP</t>
  </si>
  <si>
    <t>Virginia</t>
  </si>
  <si>
    <t>Appomattox Court House NHP</t>
  </si>
  <si>
    <t>Arlington House The R.E. Lee MEM</t>
  </si>
  <si>
    <t>Booker T. Washington NM</t>
  </si>
  <si>
    <t>Colonial NHP</t>
  </si>
  <si>
    <t>Fredericksburg &amp; Spotsylvania NMP</t>
  </si>
  <si>
    <t>George Washington Birthplace NM</t>
  </si>
  <si>
    <t>George Washington MEM PKWY</t>
  </si>
  <si>
    <t>LBJ Memorial Grove on the Potomac</t>
  </si>
  <si>
    <t>Maggie L. Walker NHS</t>
  </si>
  <si>
    <t>Manassas NBP</t>
  </si>
  <si>
    <t>Petersburg NB</t>
  </si>
  <si>
    <t>Prince William Forest Park</t>
  </si>
  <si>
    <t>Richmond NBP</t>
  </si>
  <si>
    <t>Shenandoah NP</t>
  </si>
  <si>
    <t>Theodore Roosevelt Island</t>
  </si>
  <si>
    <t>Wolf Trap NP for the Performing Arts</t>
  </si>
  <si>
    <t>Washington</t>
  </si>
  <si>
    <t>Fort Vancouver NHS</t>
  </si>
  <si>
    <t>Klondike Gold Rush NHP Seattle</t>
  </si>
  <si>
    <t>Lake Chelan NRA</t>
  </si>
  <si>
    <t>Lake Roosevelt NRA</t>
  </si>
  <si>
    <t>Mount Rainier NP</t>
  </si>
  <si>
    <t>North Cascades NP</t>
  </si>
  <si>
    <t>Olympic NP</t>
  </si>
  <si>
    <t>Ross Lake NRA</t>
  </si>
  <si>
    <t>San Juan Island NHP</t>
  </si>
  <si>
    <t>Whitman Mission NHS</t>
  </si>
  <si>
    <t>West Virginia</t>
  </si>
  <si>
    <t>Bluestone NSR</t>
  </si>
  <si>
    <t>Gauley River NRA</t>
  </si>
  <si>
    <t>Harpers Ferry NHP</t>
  </si>
  <si>
    <t>New River Gorge NP &amp; PRES</t>
  </si>
  <si>
    <t>Wisconsin</t>
  </si>
  <si>
    <t>Apostle Islands NL</t>
  </si>
  <si>
    <t>Wyoming</t>
  </si>
  <si>
    <t>Devils Tower NM</t>
  </si>
  <si>
    <t>Fort Laramie NHS</t>
  </si>
  <si>
    <t>Fossil Butte NM</t>
  </si>
  <si>
    <t>Grand Teton NP</t>
  </si>
  <si>
    <t>John D. Rockefeller, Jr. MEM PKWY</t>
  </si>
  <si>
    <t>Recreation Visitation By State and by Park for Year: 2016</t>
  </si>
  <si>
    <t>This report documents the number of recreation visitors and visitor days for all NPS units that reported public use data in 2016 and displays the percent change from the previous year.</t>
  </si>
  <si>
    <t>Percent Change</t>
  </si>
  <si>
    <t/>
  </si>
  <si>
    <t>Subtotal Alabama</t>
  </si>
  <si>
    <t>Subtotal Alaska</t>
  </si>
  <si>
    <t>Subtotal American Samoa</t>
  </si>
  <si>
    <t>Subtotal Arizona</t>
  </si>
  <si>
    <t>Subtotal Arkansas</t>
  </si>
  <si>
    <t>Subtotal California</t>
  </si>
  <si>
    <t>Subtotal Colorado</t>
  </si>
  <si>
    <t>Subtotal Connecticut</t>
  </si>
  <si>
    <t>Subtotal District of Columbia</t>
  </si>
  <si>
    <t>Subtotal Florida</t>
  </si>
  <si>
    <t>Subtotal Georgia</t>
  </si>
  <si>
    <t>Subtotal Guam</t>
  </si>
  <si>
    <t>Subtotal Hawaii</t>
  </si>
  <si>
    <t>Subtotal Idaho</t>
  </si>
  <si>
    <t>Subtotal Illinois</t>
  </si>
  <si>
    <t>Subtotal Indiana</t>
  </si>
  <si>
    <t>Subtotal Iowa</t>
  </si>
  <si>
    <t>Subtotal Kansas</t>
  </si>
  <si>
    <t>Subtotal Kentucky</t>
  </si>
  <si>
    <t>Subtotal Louisiana</t>
  </si>
  <si>
    <t>Subtotal Maine</t>
  </si>
  <si>
    <t>Subtotal Maryland</t>
  </si>
  <si>
    <t>Subtotal Massachusetts</t>
  </si>
  <si>
    <t>Subtotal Michigan</t>
  </si>
  <si>
    <t>Subtotal Minnesota</t>
  </si>
  <si>
    <t>Subtotal Mississippi</t>
  </si>
  <si>
    <t>Subtotal Missouri</t>
  </si>
  <si>
    <t>Subtotal Montana</t>
  </si>
  <si>
    <t>Subtotal Nebraska</t>
  </si>
  <si>
    <t>Subtotal Nevada</t>
  </si>
  <si>
    <t>Subtotal New Hampshire</t>
  </si>
  <si>
    <t>Subtotal New Jersey</t>
  </si>
  <si>
    <t>Subtotal New Mexico</t>
  </si>
  <si>
    <t>Subtotal New York</t>
  </si>
  <si>
    <t>Subtotal North Carolina</t>
  </si>
  <si>
    <t>Subtotal North Dakota</t>
  </si>
  <si>
    <t>Subtotal Ohio</t>
  </si>
  <si>
    <t>Subtotal Oklahoma</t>
  </si>
  <si>
    <t>Subtotal Oregon</t>
  </si>
  <si>
    <t>Subtotal Pennsylvania</t>
  </si>
  <si>
    <t>Subtotal Puerto Rico</t>
  </si>
  <si>
    <t>Subtotal Rhode Island</t>
  </si>
  <si>
    <t>Subtotal South Carolina</t>
  </si>
  <si>
    <t>Subtotal South Dakota</t>
  </si>
  <si>
    <t>Subtotal Tennessee</t>
  </si>
  <si>
    <t>Subtotal Texas</t>
  </si>
  <si>
    <t>Subtotal Utah</t>
  </si>
  <si>
    <t>Subtotal Vermont</t>
  </si>
  <si>
    <t>Subtotal Virgin Islands</t>
  </si>
  <si>
    <t>Subtotal Virginia</t>
  </si>
  <si>
    <t>Subtotal Washington</t>
  </si>
  <si>
    <t>Subtotal West Virginia</t>
  </si>
  <si>
    <t>Subtotal Wisconsin</t>
  </si>
  <si>
    <t>Subtotal Wyoming</t>
  </si>
  <si>
    <t>Total</t>
  </si>
  <si>
    <t>Grand Total</t>
  </si>
  <si>
    <t>Row Labels</t>
  </si>
  <si>
    <t>Sum of Recreation Visitors</t>
  </si>
  <si>
    <t xml:space="preserve">1.The ToTal number of visitor of all parks in colorado states is 7457420 million visitors </t>
  </si>
  <si>
    <t xml:space="preserve">2. I choose bar chart beause am comparing only two variables which are the number of visitaion and the varibales </t>
  </si>
  <si>
    <t xml:space="preserve">1. the top ten states are shown above and in the chart using the bar chart </t>
  </si>
  <si>
    <t xml:space="preserve">From the above chart and calculations we can see that mean value is 829,503 </t>
  </si>
  <si>
    <t xml:space="preserve">I used the box and whiskers because is able to determine the arithmetic mean for me </t>
  </si>
  <si>
    <t>Recreation Visits by Month</t>
  </si>
  <si>
    <t>Bookmark this report: https://irmadev.nps.gov/Stats/SSRSReports/Park%20Specific%20Reports/Recreation%20Visitors%20By%20Month%20(1979%20-%20Last%20Calendar%20Year)</t>
  </si>
  <si>
    <t>Current year data are preliminary and subject to change.  Data will be finalized by the end of the first quarter of next calendar year.</t>
  </si>
  <si>
    <t>Year</t>
  </si>
  <si>
    <t>JAN</t>
  </si>
  <si>
    <t>FEB</t>
  </si>
  <si>
    <t>MAR</t>
  </si>
  <si>
    <t>APR</t>
  </si>
  <si>
    <t>MAY</t>
  </si>
  <si>
    <t>JUN</t>
  </si>
  <si>
    <t>JUL</t>
  </si>
  <si>
    <t>AUG</t>
  </si>
  <si>
    <t>SEP</t>
  </si>
  <si>
    <t>OCT</t>
  </si>
  <si>
    <t>NOV</t>
  </si>
  <si>
    <t>DEC</t>
  </si>
  <si>
    <t>FROM THE LINE GRAPH WE CAN SEE THAT THERE ARE MORE VISITATIONS HAPPENING DURING THE MONTH OF JANUARY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</si>
</sst>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10409]#,##0;\(#,##0\)"/>
    <numFmt numFmtId="165" formatCode="[$-10409]0.00%"/>
    <numFmt numFmtId="166" formatCode="[$-10409]#,##0"/>
  </numFmts>
  <fonts count="11" x14ac:knownFonts="1">
    <font>
      <sz val="11"/>
      <color theme="1"/>
      <name val="Calibri"/>
      <family val="2"/>
      <scheme val="minor"/>
    </font>
    <font>
      <b/>
      <sz val="10"/>
      <color rgb="FF854136"/>
      <name val="Arial"/>
      <family val="2"/>
    </font>
    <font>
      <sz val="10"/>
      <color rgb="FF854136"/>
      <name val="Arial"/>
      <family val="2"/>
    </font>
    <font>
      <sz val="10"/>
      <color rgb="FF000000"/>
      <name val="Arial"/>
      <family val="2"/>
    </font>
    <font>
      <sz val="11"/>
      <name val="Calibri"/>
      <family val="2"/>
    </font>
    <font>
      <b/>
      <sz val="14"/>
      <color rgb="FF000000"/>
      <name val="Arial"/>
      <family val="2"/>
    </font>
    <font>
      <b/>
      <sz val="10"/>
      <color rgb="FF000000"/>
      <name val="Arial"/>
      <family val="2"/>
    </font>
    <font>
      <sz val="8"/>
      <color rgb="FF000000"/>
      <name val="Arial"/>
      <family val="2"/>
    </font>
    <font>
      <b/>
      <sz val="11"/>
      <color rgb="FF002060"/>
      <name val="Calibri"/>
      <family val="2"/>
      <scheme val="minor"/>
    </font>
    <font>
      <b/>
      <i/>
      <sz val="10"/>
      <color rgb="FFFFFFFF"/>
      <name val="Arial"/>
      <family val="2"/>
    </font>
    <font>
      <b/>
      <sz val="8"/>
      <color rgb="FF854136"/>
      <name val="Arial"/>
      <family val="2"/>
    </font>
  </fonts>
  <fills count="6">
    <fill>
      <patternFill patternType="none"/>
    </fill>
    <fill>
      <patternFill patternType="gray125"/>
    </fill>
    <fill>
      <patternFill patternType="solid">
        <fgColor theme="4" tint="0.79998168889431442"/>
        <bgColor theme="4" tint="0.79998168889431442"/>
      </patternFill>
    </fill>
    <fill>
      <patternFill patternType="solid">
        <fgColor rgb="FFA52A2A"/>
        <bgColor rgb="FFA52A2A"/>
      </patternFill>
    </fill>
    <fill>
      <patternFill patternType="solid">
        <fgColor rgb="FFF5F5F5"/>
        <bgColor rgb="FFF5F5F5"/>
      </patternFill>
    </fill>
    <fill>
      <patternFill patternType="solid">
        <fgColor rgb="FFFFFFFF"/>
        <bgColor rgb="FFFFFFFF"/>
      </patternFill>
    </fill>
  </fills>
  <borders count="21">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rgb="FF5E7630"/>
      </left>
      <right style="thin">
        <color rgb="FFD3D3D3"/>
      </right>
      <top style="thin">
        <color rgb="FF5E7630"/>
      </top>
      <bottom style="thin">
        <color rgb="FFD3D3D3"/>
      </bottom>
      <diagonal/>
    </border>
    <border>
      <left style="thin">
        <color rgb="FFD3D3D3"/>
      </left>
      <right style="thin">
        <color rgb="FFD3D3D3"/>
      </right>
      <top style="thin">
        <color rgb="FF5E7630"/>
      </top>
      <bottom style="thin">
        <color rgb="FFD3D3D3"/>
      </bottom>
      <diagonal/>
    </border>
    <border>
      <left style="thin">
        <color rgb="FFD3D3D3"/>
      </left>
      <right style="thin">
        <color rgb="FF5E7630"/>
      </right>
      <top style="thin">
        <color rgb="FF5E7630"/>
      </top>
      <bottom style="thin">
        <color rgb="FFD3D3D3"/>
      </bottom>
      <diagonal/>
    </border>
    <border>
      <left style="thin">
        <color rgb="FF5E7630"/>
      </left>
      <right style="thin">
        <color rgb="FFD3D3D3"/>
      </right>
      <top style="thin">
        <color rgb="FFD3D3D3"/>
      </top>
      <bottom style="thin">
        <color rgb="FFD3D3D3"/>
      </bottom>
      <diagonal/>
    </border>
    <border>
      <left style="thin">
        <color rgb="FFD3D3D3"/>
      </left>
      <right style="medium">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5E7630"/>
      </right>
      <top style="thin">
        <color rgb="FFD3D3D3"/>
      </top>
      <bottom style="thin">
        <color rgb="FFD3D3D3"/>
      </bottom>
      <diagonal/>
    </border>
    <border>
      <left style="thin">
        <color rgb="FF5E7630"/>
      </left>
      <right style="thin">
        <color rgb="FFD3D3D3"/>
      </right>
      <top/>
      <bottom/>
      <diagonal/>
    </border>
    <border>
      <left style="thin">
        <color rgb="FF5E7630"/>
      </left>
      <right style="thin">
        <color rgb="FFD3D3D3"/>
      </right>
      <top/>
      <bottom style="thin">
        <color rgb="FFD3D3D3"/>
      </bottom>
      <diagonal/>
    </border>
    <border>
      <left style="thin">
        <color rgb="FF5E7630"/>
      </left>
      <right style="thin">
        <color rgb="FFD3D3D3"/>
      </right>
      <top style="thin">
        <color rgb="FFD3D3D3"/>
      </top>
      <bottom style="thin">
        <color rgb="FF5E7630"/>
      </bottom>
      <diagonal/>
    </border>
    <border>
      <left style="thin">
        <color rgb="FFD3D3D3"/>
      </left>
      <right style="medium">
        <color rgb="FFD3D3D3"/>
      </right>
      <top style="thin">
        <color rgb="FFD3D3D3"/>
      </top>
      <bottom style="thin">
        <color rgb="FF5E7630"/>
      </bottom>
      <diagonal/>
    </border>
    <border>
      <left style="thin">
        <color rgb="FFD3D3D3"/>
      </left>
      <right style="thin">
        <color rgb="FFD3D3D3"/>
      </right>
      <top style="thin">
        <color rgb="FFD3D3D3"/>
      </top>
      <bottom style="thin">
        <color rgb="FF5E7630"/>
      </bottom>
      <diagonal/>
    </border>
    <border>
      <left style="thin">
        <color rgb="FFD3D3D3"/>
      </left>
      <right style="thin">
        <color rgb="FF5E7630"/>
      </right>
      <top style="thin">
        <color rgb="FFD3D3D3"/>
      </top>
      <bottom style="thin">
        <color rgb="FF5E7630"/>
      </bottom>
      <diagonal/>
    </border>
    <border>
      <left/>
      <right style="thin">
        <color rgb="FFD3D3D3"/>
      </right>
      <top style="thin">
        <color rgb="FF5E7630"/>
      </top>
      <bottom style="thin">
        <color rgb="FFD3D3D3"/>
      </bottom>
      <diagonal/>
    </border>
    <border>
      <left/>
      <right style="thin">
        <color rgb="FFD3D3D3"/>
      </right>
      <top style="thin">
        <color rgb="FFD3D3D3"/>
      </top>
      <bottom style="thin">
        <color rgb="FFD3D3D3"/>
      </bottom>
      <diagonal/>
    </border>
    <border>
      <left/>
      <right style="thin">
        <color rgb="FFD3D3D3"/>
      </right>
      <top style="thin">
        <color rgb="FFD3D3D3"/>
      </top>
      <bottom style="thin">
        <color rgb="FF5E7630"/>
      </bottom>
      <diagonal/>
    </border>
    <border>
      <left style="thin">
        <color rgb="FF5E7630"/>
      </left>
      <right/>
      <top/>
      <bottom/>
      <diagonal/>
    </border>
  </borders>
  <cellStyleXfs count="1">
    <xf numFmtId="0" fontId="0" fillId="0" borderId="0"/>
  </cellStyleXfs>
  <cellXfs count="61">
    <xf numFmtId="0" fontId="0" fillId="0" borderId="0" xfId="0"/>
    <xf numFmtId="0" fontId="1" fillId="0" borderId="0" xfId="0" applyFont="1" applyAlignment="1">
      <alignment vertical="top" readingOrder="1"/>
    </xf>
    <xf numFmtId="0" fontId="1" fillId="0" borderId="0" xfId="0" applyFont="1" applyAlignment="1">
      <alignment horizontal="center" vertical="top" readingOrder="1"/>
    </xf>
    <xf numFmtId="0" fontId="2" fillId="0" borderId="0" xfId="0" applyFont="1" applyAlignment="1">
      <alignment vertical="top" readingOrder="1"/>
    </xf>
    <xf numFmtId="0" fontId="3" fillId="0" borderId="0" xfId="0" applyFont="1" applyAlignment="1">
      <alignment horizontal="right" vertical="top" readingOrder="1"/>
    </xf>
    <xf numFmtId="0" fontId="1" fillId="2" borderId="1" xfId="0" applyFont="1" applyFill="1" applyBorder="1" applyAlignment="1">
      <alignment vertical="top" readingOrder="1"/>
    </xf>
    <xf numFmtId="0" fontId="2" fillId="2" borderId="2" xfId="0" applyFont="1" applyFill="1" applyBorder="1" applyAlignment="1">
      <alignment vertical="top" readingOrder="1"/>
    </xf>
    <xf numFmtId="164" fontId="3" fillId="2" borderId="3" xfId="0" applyNumberFormat="1" applyFont="1" applyFill="1" applyBorder="1" applyAlignment="1">
      <alignment horizontal="right" vertical="top" readingOrder="1"/>
    </xf>
    <xf numFmtId="0" fontId="1" fillId="0" borderId="1" xfId="0" applyFont="1" applyBorder="1" applyAlignment="1">
      <alignment vertical="top" readingOrder="1"/>
    </xf>
    <xf numFmtId="0" fontId="2" fillId="0" borderId="2" xfId="0" applyFont="1" applyBorder="1" applyAlignment="1">
      <alignment vertical="top" readingOrder="1"/>
    </xf>
    <xf numFmtId="164" fontId="3" fillId="0" borderId="3" xfId="0" applyNumberFormat="1" applyFont="1" applyBorder="1" applyAlignment="1">
      <alignment horizontal="right" vertical="top" readingOrder="1"/>
    </xf>
    <xf numFmtId="0" fontId="4" fillId="0" borderId="0" xfId="0" applyFont="1"/>
    <xf numFmtId="0" fontId="1" fillId="0" borderId="4" xfId="0" applyFont="1" applyBorder="1" applyAlignment="1">
      <alignment vertical="top" wrapText="1" readingOrder="1"/>
    </xf>
    <xf numFmtId="0" fontId="1" fillId="0" borderId="6" xfId="0" applyFont="1" applyBorder="1" applyAlignment="1">
      <alignment horizontal="center" vertical="top" wrapText="1" readingOrder="1"/>
    </xf>
    <xf numFmtId="0" fontId="2" fillId="0" borderId="8" xfId="0" applyFont="1" applyBorder="1" applyAlignment="1">
      <alignment vertical="top" wrapText="1" readingOrder="1"/>
    </xf>
    <xf numFmtId="0" fontId="3" fillId="0" borderId="10" xfId="0" applyFont="1" applyBorder="1" applyAlignment="1">
      <alignment horizontal="right" vertical="top" wrapText="1" readingOrder="1"/>
    </xf>
    <xf numFmtId="165" fontId="3" fillId="0" borderId="10" xfId="0" applyNumberFormat="1" applyFont="1" applyBorder="1" applyAlignment="1">
      <alignment horizontal="right" vertical="top" wrapText="1" readingOrder="1"/>
    </xf>
    <xf numFmtId="10" fontId="4" fillId="0" borderId="0" xfId="0" applyNumberFormat="1" applyFont="1"/>
    <xf numFmtId="0" fontId="1" fillId="0" borderId="8" xfId="0" applyFont="1" applyBorder="1" applyAlignment="1">
      <alignment horizontal="right" vertical="top" wrapText="1" readingOrder="1"/>
    </xf>
    <xf numFmtId="165" fontId="6" fillId="0" borderId="10" xfId="0" applyNumberFormat="1" applyFont="1" applyBorder="1" applyAlignment="1">
      <alignment horizontal="right" vertical="top" wrapText="1" readingOrder="1"/>
    </xf>
    <xf numFmtId="0" fontId="2" fillId="0" borderId="13" xfId="0" applyFont="1" applyBorder="1" applyAlignment="1">
      <alignment vertical="top" wrapText="1" readingOrder="1"/>
    </xf>
    <xf numFmtId="0" fontId="1" fillId="0" borderId="14" xfId="0" applyFont="1" applyBorder="1" applyAlignment="1">
      <alignment horizontal="right" vertical="top" wrapText="1" readingOrder="1"/>
    </xf>
    <xf numFmtId="165" fontId="6" fillId="0" borderId="16" xfId="0" applyNumberFormat="1" applyFont="1" applyBorder="1" applyAlignment="1">
      <alignment horizontal="right" vertical="top" wrapText="1" readingOrder="1"/>
    </xf>
    <xf numFmtId="0" fontId="0" fillId="0" borderId="0" xfId="0" pivotButton="1"/>
    <xf numFmtId="0" fontId="0" fillId="0" borderId="0" xfId="0" applyAlignment="1">
      <alignment horizontal="left"/>
    </xf>
    <xf numFmtId="2" fontId="0" fillId="0" borderId="0" xfId="0" applyNumberFormat="1"/>
    <xf numFmtId="1" fontId="0" fillId="0" borderId="0" xfId="0" applyNumberFormat="1"/>
    <xf numFmtId="0" fontId="8" fillId="0" borderId="0" xfId="0" applyFont="1"/>
    <xf numFmtId="164" fontId="0" fillId="0" borderId="0" xfId="0" applyNumberFormat="1"/>
    <xf numFmtId="0" fontId="3" fillId="0" borderId="3" xfId="0" applyFont="1" applyBorder="1" applyAlignment="1">
      <alignment horizontal="right" vertical="top" readingOrder="1"/>
    </xf>
    <xf numFmtId="0" fontId="10" fillId="0" borderId="5" xfId="0" applyFont="1" applyBorder="1" applyAlignment="1">
      <alignment horizontal="center" vertical="center" wrapText="1" readingOrder="1"/>
    </xf>
    <xf numFmtId="0" fontId="10" fillId="0" borderId="6" xfId="0" applyFont="1" applyBorder="1" applyAlignment="1">
      <alignment horizontal="center" vertical="center" wrapText="1" readingOrder="1"/>
    </xf>
    <xf numFmtId="166" fontId="7" fillId="4" borderId="9" xfId="0" applyNumberFormat="1" applyFont="1" applyFill="1" applyBorder="1" applyAlignment="1">
      <alignment horizontal="right" vertical="top" wrapText="1" readingOrder="1"/>
    </xf>
    <xf numFmtId="164" fontId="7" fillId="4" borderId="10" xfId="0" applyNumberFormat="1" applyFont="1" applyFill="1" applyBorder="1" applyAlignment="1">
      <alignment horizontal="right" vertical="top" wrapText="1" readingOrder="1"/>
    </xf>
    <xf numFmtId="166" fontId="7" fillId="5" borderId="9" xfId="0" applyNumberFormat="1" applyFont="1" applyFill="1" applyBorder="1" applyAlignment="1">
      <alignment horizontal="right" vertical="top" wrapText="1" readingOrder="1"/>
    </xf>
    <xf numFmtId="164" fontId="7" fillId="5" borderId="10" xfId="0" applyNumberFormat="1" applyFont="1" applyFill="1" applyBorder="1" applyAlignment="1">
      <alignment horizontal="right" vertical="top" wrapText="1" readingOrder="1"/>
    </xf>
    <xf numFmtId="166" fontId="7" fillId="4" borderId="15" xfId="0" applyNumberFormat="1" applyFont="1" applyFill="1" applyBorder="1" applyAlignment="1">
      <alignment horizontal="right" vertical="top" wrapText="1" readingOrder="1"/>
    </xf>
    <xf numFmtId="164" fontId="7" fillId="4" borderId="16" xfId="0" applyNumberFormat="1" applyFont="1" applyFill="1" applyBorder="1" applyAlignment="1">
      <alignment horizontal="right" vertical="top" wrapText="1" readingOrder="1"/>
    </xf>
    <xf numFmtId="0" fontId="8" fillId="0" borderId="0" xfId="0" applyFont="1"/>
    <xf numFmtId="0" fontId="2" fillId="0" borderId="7" xfId="0" applyFont="1" applyBorder="1" applyAlignment="1">
      <alignment vertical="top" wrapText="1" readingOrder="1"/>
    </xf>
    <xf numFmtId="0" fontId="4" fillId="0" borderId="11" xfId="0" applyFont="1" applyBorder="1" applyAlignment="1">
      <alignment vertical="top" wrapText="1"/>
    </xf>
    <xf numFmtId="0" fontId="4" fillId="0" borderId="12" xfId="0" applyFont="1" applyBorder="1" applyAlignment="1">
      <alignment vertical="top" wrapText="1"/>
    </xf>
    <xf numFmtId="0" fontId="5" fillId="0" borderId="0" xfId="0" applyFont="1" applyAlignment="1">
      <alignment horizontal="center" vertical="top" wrapText="1" readingOrder="1"/>
    </xf>
    <xf numFmtId="0" fontId="4" fillId="0" borderId="0" xfId="0" applyFont="1"/>
    <xf numFmtId="0" fontId="3" fillId="0" borderId="0" xfId="0" applyFont="1" applyAlignment="1">
      <alignment vertical="top" wrapText="1" readingOrder="1"/>
    </xf>
    <xf numFmtId="0" fontId="0" fillId="0" borderId="0" xfId="0" applyAlignment="1">
      <alignment horizontal="center"/>
    </xf>
    <xf numFmtId="0" fontId="7" fillId="5" borderId="7" xfId="0" applyFont="1" applyFill="1" applyBorder="1" applyAlignment="1">
      <alignment horizontal="right" vertical="top" wrapText="1" readingOrder="1"/>
    </xf>
    <xf numFmtId="0" fontId="4" fillId="0" borderId="18" xfId="0" applyFont="1" applyBorder="1" applyAlignment="1">
      <alignment vertical="top" wrapText="1"/>
    </xf>
    <xf numFmtId="0" fontId="7" fillId="4" borderId="13" xfId="0" applyFont="1" applyFill="1" applyBorder="1" applyAlignment="1">
      <alignment horizontal="right" vertical="top" wrapText="1" readingOrder="1"/>
    </xf>
    <xf numFmtId="0" fontId="4" fillId="0" borderId="19" xfId="0" applyFont="1" applyBorder="1" applyAlignment="1">
      <alignment vertical="top" wrapText="1"/>
    </xf>
    <xf numFmtId="0" fontId="7" fillId="4" borderId="7" xfId="0" applyFont="1" applyFill="1" applyBorder="1" applyAlignment="1">
      <alignment horizontal="right" vertical="top" wrapText="1" readingOrder="1"/>
    </xf>
    <xf numFmtId="0" fontId="7" fillId="0" borderId="0" xfId="0" applyFont="1" applyAlignment="1">
      <alignment horizontal="center" vertical="top" wrapText="1" readingOrder="1"/>
    </xf>
    <xf numFmtId="0" fontId="9" fillId="3" borderId="0" xfId="0" applyFont="1" applyFill="1" applyAlignment="1">
      <alignment horizontal="center" vertical="top" wrapText="1" readingOrder="1"/>
    </xf>
    <xf numFmtId="0" fontId="10" fillId="0" borderId="4" xfId="0" applyFont="1" applyBorder="1" applyAlignment="1">
      <alignment horizontal="center" vertical="center" wrapText="1" readingOrder="1"/>
    </xf>
    <xf numFmtId="0" fontId="4" fillId="0" borderId="17" xfId="0" applyFont="1" applyBorder="1" applyAlignment="1">
      <alignment vertical="top" wrapText="1"/>
    </xf>
    <xf numFmtId="0" fontId="0" fillId="0" borderId="20" xfId="0" applyBorder="1"/>
    <xf numFmtId="0" fontId="0" fillId="0" borderId="0" xfId="0"/>
    <xf numFmtId="1" fontId="3" fillId="0" borderId="9" xfId="0" applyNumberFormat="1" applyFont="1" applyBorder="1" applyAlignment="1">
      <alignment horizontal="right" vertical="top" wrapText="1" readingOrder="1"/>
    </xf>
    <xf numFmtId="1" fontId="6" fillId="0" borderId="9" xfId="0" applyNumberFormat="1" applyFont="1" applyBorder="1" applyAlignment="1">
      <alignment horizontal="right" vertical="top" wrapText="1" readingOrder="1"/>
    </xf>
    <xf numFmtId="1" fontId="6" fillId="0" borderId="15" xfId="0" applyNumberFormat="1" applyFont="1" applyBorder="1" applyAlignment="1">
      <alignment horizontal="right" vertical="top" wrapText="1" readingOrder="1"/>
    </xf>
    <xf numFmtId="37" fontId="3" fillId="0" borderId="0" xfId="0" applyNumberFormat="1" applyFont="1" applyAlignment="1">
      <alignment horizontal="right" vertical="top" readingOrder="1"/>
    </xf>
  </cellXfs>
  <cellStyles count="1">
    <cellStyle name="Normal" xfId="0" builtinId="0"/>
  </cellStyles>
  <dxfs count="5">
    <dxf>
      <font>
        <b val="0"/>
        <i val="0"/>
        <strike val="0"/>
        <condense val="0"/>
        <extend val="0"/>
        <outline val="0"/>
        <shadow val="0"/>
        <u val="none"/>
        <vertAlign val="baseline"/>
        <sz val="10"/>
        <color rgb="FF000000"/>
        <name val="Arial"/>
        <family val="2"/>
        <scheme val="none"/>
      </font>
      <numFmt numFmtId="164" formatCode="[$-10409]#,##0;\(#,##0\)"/>
      <alignment horizontal="right" vertical="top" textRotation="0" wrapText="0" indent="0" justifyLastLine="0" shrinkToFit="0" readingOrder="1"/>
    </dxf>
    <dxf>
      <font>
        <b val="0"/>
        <i val="0"/>
        <strike val="0"/>
        <condense val="0"/>
        <extend val="0"/>
        <outline val="0"/>
        <shadow val="0"/>
        <u val="none"/>
        <vertAlign val="baseline"/>
        <sz val="10"/>
        <color rgb="FF854136"/>
        <name val="Arial"/>
        <family val="2"/>
        <scheme val="none"/>
      </font>
      <alignment horizontal="general" vertical="top" textRotation="0" wrapText="0" indent="0" justifyLastLine="0" shrinkToFit="0" readingOrder="1"/>
    </dxf>
    <dxf>
      <font>
        <b val="0"/>
        <i val="0"/>
        <strike val="0"/>
        <condense val="0"/>
        <extend val="0"/>
        <outline val="0"/>
        <shadow val="0"/>
        <u val="none"/>
        <vertAlign val="baseline"/>
        <sz val="10"/>
        <color rgb="FF854136"/>
        <name val="Arial"/>
        <family val="2"/>
        <scheme val="none"/>
      </font>
      <alignment horizontal="general" vertical="top" textRotation="0" wrapText="0" indent="0" justifyLastLine="0" shrinkToFit="0" readingOrder="1"/>
    </dxf>
    <dxf>
      <alignment vertical="top" textRotation="0" wrapText="0" indent="0" justifyLastLine="0" shrinkToFit="0" readingOrder="1"/>
    </dxf>
    <dxf>
      <alignment vertical="top" textRotation="0" wrapText="0" indent="0" justifyLastLine="0" shrinkToFit="0" readingOrder="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[week_two_individual_project_DZEBLE_KWAME.xlsx] no. visitation of colorado !PivotTable14</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a:t>
            </a:r>
            <a:r>
              <a:rPr lang="en-US" baseline="0"/>
              <a:t> visitation Per States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bar"/>
        <c:grouping val="clustered"/>
        <c:varyColors val="0"/>
        <c:ser>
          <c:idx val="0"/>
          <c:order val="0"/>
          <c:tx>
            <c:strRef>
              <c:f>' no. visitation of colorado '!$B$3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 no. visitation of colorado '!$A$4:$A$15</c:f>
              <c:strCache>
                <c:ptCount val="11"/>
                <c:pt idx="0">
                  <c:v>Bent's Old Fort NHS</c:v>
                </c:pt>
                <c:pt idx="1">
                  <c:v>Black Canyon of the Gunnison NP</c:v>
                </c:pt>
                <c:pt idx="2">
                  <c:v>Colorado NM</c:v>
                </c:pt>
                <c:pt idx="3">
                  <c:v>Curecanti NRA</c:v>
                </c:pt>
                <c:pt idx="4">
                  <c:v>Dinosaur NM</c:v>
                </c:pt>
                <c:pt idx="5">
                  <c:v>Florissant Fossil Beds NM</c:v>
                </c:pt>
                <c:pt idx="6">
                  <c:v>Great Sand Dunes NP &amp; PRES</c:v>
                </c:pt>
                <c:pt idx="7">
                  <c:v>Hovenweep NM</c:v>
                </c:pt>
                <c:pt idx="8">
                  <c:v>Mesa Verde NP</c:v>
                </c:pt>
                <c:pt idx="9">
                  <c:v>Rocky Mountain NP</c:v>
                </c:pt>
                <c:pt idx="10">
                  <c:v>Sand Creek Massacre NHS</c:v>
                </c:pt>
              </c:strCache>
            </c:strRef>
          </c:cat>
          <c:val>
            <c:numRef>
              <c:f>' no. visitation of colorado '!$B$4:$B$15</c:f>
              <c:numCache>
                <c:formatCode>0</c:formatCode>
                <c:ptCount val="11"/>
                <c:pt idx="0">
                  <c:v>31948</c:v>
                </c:pt>
                <c:pt idx="1">
                  <c:v>238018</c:v>
                </c:pt>
                <c:pt idx="2">
                  <c:v>391075</c:v>
                </c:pt>
                <c:pt idx="3">
                  <c:v>982498</c:v>
                </c:pt>
                <c:pt idx="4">
                  <c:v>225190.88</c:v>
                </c:pt>
                <c:pt idx="5">
                  <c:v>73564</c:v>
                </c:pt>
                <c:pt idx="6">
                  <c:v>388308</c:v>
                </c:pt>
                <c:pt idx="7">
                  <c:v>18859.28</c:v>
                </c:pt>
                <c:pt idx="8">
                  <c:v>583527</c:v>
                </c:pt>
                <c:pt idx="9">
                  <c:v>4517585</c:v>
                </c:pt>
                <c:pt idx="10">
                  <c:v>6847</c:v>
                </c:pt>
              </c:numCache>
            </c:numRef>
          </c:val>
          <c:extLst>
            <c:ext xmlns:c16="http://schemas.microsoft.com/office/drawing/2014/chart" uri="{C3380CC4-5D6E-409C-BE32-E72D297353CC}">
              <c16:uniqueId val="{00000000-DC6B-44C7-A66D-EB207C420701}"/>
            </c:ext>
          </c:extLst>
        </c:ser>
        <c:dLbls>
          <c:showLegendKey val="0"/>
          <c:showVal val="0"/>
          <c:showCatName val="0"/>
          <c:showSerName val="0"/>
          <c:showPercent val="0"/>
          <c:showBubbleSize val="0"/>
        </c:dLbls>
        <c:gapWidth val="115"/>
        <c:overlap val="-20"/>
        <c:axId val="1085172511"/>
        <c:axId val="1092241135"/>
      </c:barChart>
      <c:catAx>
        <c:axId val="1085172511"/>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STATES</a:t>
                </a:r>
              </a:p>
            </c:rich>
          </c:tx>
          <c:layout>
            <c:manualLayout>
              <c:xMode val="edge"/>
              <c:yMode val="edge"/>
              <c:x val="9.9302200751476111E-2"/>
              <c:y val="0.43776951267565539"/>
            </c:manualLayout>
          </c:layout>
          <c:overlay val="0"/>
          <c:spPr>
            <a:solidFill>
              <a:srgbClr val="002060"/>
            </a:solid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92241135"/>
        <c:crosses val="autoZero"/>
        <c:auto val="1"/>
        <c:lblAlgn val="ctr"/>
        <c:lblOffset val="100"/>
        <c:noMultiLvlLbl val="0"/>
      </c:catAx>
      <c:valAx>
        <c:axId val="1092241135"/>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5172511"/>
        <c:crosses val="autoZero"/>
        <c:crossBetween val="between"/>
        <c:dispUnits>
          <c:builtInUnit val="millions"/>
          <c:dispUnitsLbl>
            <c:layout>
              <c:manualLayout>
                <c:xMode val="edge"/>
                <c:yMode val="edge"/>
                <c:x val="0.45309677175299284"/>
                <c:y val="0.92889571294318218"/>
              </c:manualLayout>
            </c:layout>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NUMBER</a:t>
                  </a:r>
                  <a:r>
                    <a:rPr lang="en-US" baseline="0"/>
                    <a:t> OF VISITATION IN </a:t>
                  </a:r>
                  <a:r>
                    <a:rPr lang="en-US"/>
                    <a:t>Millions</a:t>
                  </a:r>
                </a:p>
              </c:rich>
            </c:tx>
            <c:spPr>
              <a:solidFill>
                <a:srgbClr val="002060"/>
              </a:solid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dispUnitsLbl>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7030A0"/>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[week_two_individual_project_DZEBLE_KWAME.xlsx]Top 10 states in visits!PivotTable15</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solidFill>
                  <a:srgbClr val="FFFF00"/>
                </a:solidFill>
              </a:rPr>
              <a:t>This</a:t>
            </a:r>
            <a:r>
              <a:rPr lang="en-US" baseline="0">
                <a:solidFill>
                  <a:srgbClr val="FFFF00"/>
                </a:solidFill>
              </a:rPr>
              <a:t> Chart Displays The Top 10 States</a:t>
            </a:r>
            <a:endParaRPr lang="en-US">
              <a:solidFill>
                <a:srgbClr val="FFFF00"/>
              </a:solidFill>
            </a:endParaRPr>
          </a:p>
        </c:rich>
      </c:tx>
      <c:layout>
        <c:manualLayout>
          <c:xMode val="edge"/>
          <c:yMode val="edge"/>
          <c:x val="0.20926810668936655"/>
          <c:y val="4.29035922748462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bar"/>
        <c:grouping val="clustered"/>
        <c:varyColors val="0"/>
        <c:ser>
          <c:idx val="0"/>
          <c:order val="0"/>
          <c:tx>
            <c:strRef>
              <c:f>'Top 10 states in visits'!$B$1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'Top 10 states in visits'!$A$2:$A$12</c:f>
              <c:strCache>
                <c:ptCount val="10"/>
                <c:pt idx="0">
                  <c:v>Arizona</c:v>
                </c:pt>
                <c:pt idx="1">
                  <c:v>California</c:v>
                </c:pt>
                <c:pt idx="2">
                  <c:v>District of Columbia</c:v>
                </c:pt>
                <c:pt idx="3">
                  <c:v>Florida</c:v>
                </c:pt>
                <c:pt idx="4">
                  <c:v>Massachusetts</c:v>
                </c:pt>
                <c:pt idx="5">
                  <c:v>New York</c:v>
                </c:pt>
                <c:pt idx="6">
                  <c:v>North Carolina</c:v>
                </c:pt>
                <c:pt idx="7">
                  <c:v>Pennsylvania</c:v>
                </c:pt>
                <c:pt idx="8">
                  <c:v>Utah</c:v>
                </c:pt>
                <c:pt idx="9">
                  <c:v>Virginia</c:v>
                </c:pt>
              </c:strCache>
            </c:strRef>
          </c:cat>
          <c:val>
            <c:numRef>
              <c:f>'Top 10 states in visits'!$B$2:$B$12</c:f>
              <c:numCache>
                <c:formatCode>0</c:formatCode>
                <c:ptCount val="10"/>
                <c:pt idx="0">
                  <c:v>12007543.75</c:v>
                </c:pt>
                <c:pt idx="1">
                  <c:v>41977184</c:v>
                </c:pt>
                <c:pt idx="2">
                  <c:v>42700158.619999997</c:v>
                </c:pt>
                <c:pt idx="3">
                  <c:v>10855363.75</c:v>
                </c:pt>
                <c:pt idx="4">
                  <c:v>10127182</c:v>
                </c:pt>
                <c:pt idx="5">
                  <c:v>18904528</c:v>
                </c:pt>
                <c:pt idx="6">
                  <c:v>18493719.199999999</c:v>
                </c:pt>
                <c:pt idx="7">
                  <c:v>11070571.76</c:v>
                </c:pt>
                <c:pt idx="8">
                  <c:v>14409739.840000002</c:v>
                </c:pt>
                <c:pt idx="9">
                  <c:v>27092479.800000001</c:v>
                </c:pt>
              </c:numCache>
            </c:numRef>
          </c:val>
          <c:extLst>
            <c:ext xmlns:c16="http://schemas.microsoft.com/office/drawing/2014/chart" uri="{C3380CC4-5D6E-409C-BE32-E72D297353CC}">
              <c16:uniqueId val="{00000000-DBA3-4A66-A794-1E77A593029A}"/>
            </c:ext>
          </c:extLst>
        </c:ser>
        <c:dLbls>
          <c:showLegendKey val="0"/>
          <c:showVal val="0"/>
          <c:showCatName val="0"/>
          <c:showSerName val="0"/>
          <c:showPercent val="0"/>
          <c:showBubbleSize val="0"/>
        </c:dLbls>
        <c:gapWidth val="115"/>
        <c:overlap val="-20"/>
        <c:axId val="1085148111"/>
        <c:axId val="1092224911"/>
      </c:barChart>
      <c:catAx>
        <c:axId val="1085148111"/>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STATES</a:t>
                </a:r>
              </a:p>
            </c:rich>
          </c:tx>
          <c:layout>
            <c:manualLayout>
              <c:xMode val="edge"/>
              <c:yMode val="edge"/>
              <c:x val="0.10977445342086767"/>
              <c:y val="0.46052508142364557"/>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92224911"/>
        <c:crosses val="autoZero"/>
        <c:auto val="1"/>
        <c:lblAlgn val="ctr"/>
        <c:lblOffset val="100"/>
        <c:noMultiLvlLbl val="0"/>
      </c:catAx>
      <c:valAx>
        <c:axId val="1092224911"/>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VISITATIONS</a:t>
                </a:r>
                <a:r>
                  <a:rPr lang="en-US" baseline="0"/>
                  <a:t> IN MILLIONS</a:t>
                </a: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51481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70C0"/>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13138188976377954"/>
          <c:y val="0.12078703703703704"/>
          <c:w val="0.85219685039370074"/>
          <c:h val="0.46567767570720325"/>
        </c:manualLayout>
      </c:layout>
      <c:lineChart>
        <c:grouping val="standard"/>
        <c:varyColors val="0"/>
        <c:ser>
          <c:idx val="0"/>
          <c:order val="0"/>
          <c:tx>
            <c:strRef>
              <c:f>'The Trend Of Visitation Over Yr'!$A$1</c:f>
              <c:strCache>
                <c:ptCount val="1"/>
                <c:pt idx="0">
                  <c:v>Year</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val>
            <c:numRef>
              <c:f>'The Trend Of Visitation Over Yr'!$A$2:$A$34</c:f>
              <c:numCache>
                <c:formatCode>General</c:formatCode>
                <c:ptCount val="33"/>
                <c:pt idx="0">
                  <c:v>2021</c:v>
                </c:pt>
                <c:pt idx="1">
                  <c:v>2020</c:v>
                </c:pt>
                <c:pt idx="2">
                  <c:v>2019</c:v>
                </c:pt>
                <c:pt idx="3">
                  <c:v>2018</c:v>
                </c:pt>
                <c:pt idx="4">
                  <c:v>2017</c:v>
                </c:pt>
                <c:pt idx="5">
                  <c:v>2016</c:v>
                </c:pt>
                <c:pt idx="6">
                  <c:v>2015</c:v>
                </c:pt>
                <c:pt idx="7">
                  <c:v>2014</c:v>
                </c:pt>
                <c:pt idx="8">
                  <c:v>2013</c:v>
                </c:pt>
                <c:pt idx="9">
                  <c:v>2012</c:v>
                </c:pt>
                <c:pt idx="10">
                  <c:v>2011</c:v>
                </c:pt>
                <c:pt idx="11">
                  <c:v>2010</c:v>
                </c:pt>
                <c:pt idx="12">
                  <c:v>2009</c:v>
                </c:pt>
                <c:pt idx="13">
                  <c:v>2008</c:v>
                </c:pt>
                <c:pt idx="14">
                  <c:v>2007</c:v>
                </c:pt>
                <c:pt idx="15">
                  <c:v>2006</c:v>
                </c:pt>
                <c:pt idx="16">
                  <c:v>2005</c:v>
                </c:pt>
                <c:pt idx="17">
                  <c:v>2004</c:v>
                </c:pt>
                <c:pt idx="18">
                  <c:v>2003</c:v>
                </c:pt>
                <c:pt idx="19">
                  <c:v>2002</c:v>
                </c:pt>
                <c:pt idx="20">
                  <c:v>2001</c:v>
                </c:pt>
                <c:pt idx="21">
                  <c:v>2000</c:v>
                </c:pt>
                <c:pt idx="22">
                  <c:v>1999</c:v>
                </c:pt>
                <c:pt idx="23">
                  <c:v>1998</c:v>
                </c:pt>
                <c:pt idx="24">
                  <c:v>1997</c:v>
                </c:pt>
                <c:pt idx="25">
                  <c:v>1996</c:v>
                </c:pt>
                <c:pt idx="26">
                  <c:v>1995</c:v>
                </c:pt>
                <c:pt idx="27">
                  <c:v>1994</c:v>
                </c:pt>
                <c:pt idx="28">
                  <c:v>1993</c:v>
                </c:pt>
                <c:pt idx="29">
                  <c:v>1992</c:v>
                </c:pt>
                <c:pt idx="30">
                  <c:v>1991</c:v>
                </c:pt>
                <c:pt idx="31">
                  <c:v>1990</c:v>
                </c:pt>
                <c:pt idx="32">
                  <c:v>1989</c:v>
                </c:pt>
              </c:numCache>
            </c:numRef>
          </c:val>
          <c:smooth val="0"/>
          <c:extLst>
            <c:ext xmlns:c16="http://schemas.microsoft.com/office/drawing/2014/chart" uri="{C3380CC4-5D6E-409C-BE32-E72D297353CC}">
              <c16:uniqueId val="{00000000-C49C-4B2B-88AD-22B898A0E6F5}"/>
            </c:ext>
          </c:extLst>
        </c:ser>
        <c:ser>
          <c:idx val="1"/>
          <c:order val="1"/>
          <c:tx>
            <c:strRef>
              <c:f>'The Trend Of Visitation Over Yr'!$B$1</c:f>
              <c:strCache>
                <c:ptCount val="1"/>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val>
            <c:numRef>
              <c:f>'The Trend Of Visitation Over Yr'!$B$2:$B$34</c:f>
              <c:numCache>
                <c:formatCode>General</c:formatCode>
                <c:ptCount val="33"/>
              </c:numCache>
            </c:numRef>
          </c:val>
          <c:smooth val="0"/>
          <c:extLst>
            <c:ext xmlns:c16="http://schemas.microsoft.com/office/drawing/2014/chart" uri="{C3380CC4-5D6E-409C-BE32-E72D297353CC}">
              <c16:uniqueId val="{00000001-C49C-4B2B-88AD-22B898A0E6F5}"/>
            </c:ext>
          </c:extLst>
        </c:ser>
        <c:ser>
          <c:idx val="2"/>
          <c:order val="2"/>
          <c:tx>
            <c:strRef>
              <c:f>'The Trend Of Visitation Over Yr'!$C$1</c:f>
              <c:strCache>
                <c:ptCount val="1"/>
                <c:pt idx="0">
                  <c:v>JAN</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val>
            <c:numRef>
              <c:f>'The Trend Of Visitation Over Yr'!$C$2:$C$34</c:f>
              <c:numCache>
                <c:formatCode>[$-10409]#,##0</c:formatCode>
                <c:ptCount val="33"/>
                <c:pt idx="0">
                  <c:v>313</c:v>
                </c:pt>
                <c:pt idx="1">
                  <c:v>2137</c:v>
                </c:pt>
                <c:pt idx="2">
                  <c:v>2349</c:v>
                </c:pt>
                <c:pt idx="3">
                  <c:v>2038</c:v>
                </c:pt>
                <c:pt idx="4">
                  <c:v>3112</c:v>
                </c:pt>
                <c:pt idx="5">
                  <c:v>2719</c:v>
                </c:pt>
                <c:pt idx="6">
                  <c:v>2564</c:v>
                </c:pt>
                <c:pt idx="7">
                  <c:v>2450</c:v>
                </c:pt>
                <c:pt idx="8">
                  <c:v>3856</c:v>
                </c:pt>
                <c:pt idx="9">
                  <c:v>3418</c:v>
                </c:pt>
                <c:pt idx="10">
                  <c:v>2045</c:v>
                </c:pt>
                <c:pt idx="11">
                  <c:v>801</c:v>
                </c:pt>
                <c:pt idx="12">
                  <c:v>1196</c:v>
                </c:pt>
                <c:pt idx="13">
                  <c:v>1082</c:v>
                </c:pt>
                <c:pt idx="14">
                  <c:v>566</c:v>
                </c:pt>
                <c:pt idx="15">
                  <c:v>1565</c:v>
                </c:pt>
                <c:pt idx="16">
                  <c:v>1189</c:v>
                </c:pt>
                <c:pt idx="17">
                  <c:v>1529</c:v>
                </c:pt>
                <c:pt idx="18">
                  <c:v>1529</c:v>
                </c:pt>
                <c:pt idx="19">
                  <c:v>1681</c:v>
                </c:pt>
                <c:pt idx="20">
                  <c:v>1561</c:v>
                </c:pt>
                <c:pt idx="21">
                  <c:v>1543</c:v>
                </c:pt>
                <c:pt idx="22">
                  <c:v>1568</c:v>
                </c:pt>
                <c:pt idx="23">
                  <c:v>1402</c:v>
                </c:pt>
                <c:pt idx="24">
                  <c:v>1360</c:v>
                </c:pt>
                <c:pt idx="25">
                  <c:v>1234</c:v>
                </c:pt>
                <c:pt idx="26">
                  <c:v>1421</c:v>
                </c:pt>
                <c:pt idx="27">
                  <c:v>1809</c:v>
                </c:pt>
                <c:pt idx="28">
                  <c:v>2339</c:v>
                </c:pt>
                <c:pt idx="29">
                  <c:v>4556</c:v>
                </c:pt>
                <c:pt idx="30">
                  <c:v>1475</c:v>
                </c:pt>
                <c:pt idx="31">
                  <c:v>1499</c:v>
                </c:pt>
                <c:pt idx="32">
                  <c:v>495</c:v>
                </c:pt>
              </c:numCache>
            </c:numRef>
          </c:val>
          <c:smooth val="0"/>
          <c:extLst>
            <c:ext xmlns:c16="http://schemas.microsoft.com/office/drawing/2014/chart" uri="{C3380CC4-5D6E-409C-BE32-E72D297353CC}">
              <c16:uniqueId val="{00000002-C49C-4B2B-88AD-22B898A0E6F5}"/>
            </c:ext>
          </c:extLst>
        </c:ser>
        <c:ser>
          <c:idx val="3"/>
          <c:order val="3"/>
          <c:tx>
            <c:strRef>
              <c:f>'The Trend Of Visitation Over Yr'!$D$1</c:f>
              <c:strCache>
                <c:ptCount val="1"/>
                <c:pt idx="0">
                  <c:v>FEB</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val>
            <c:numRef>
              <c:f>'The Trend Of Visitation Over Yr'!$D$2:$D$34</c:f>
              <c:numCache>
                <c:formatCode>[$-10409]#,##0</c:formatCode>
                <c:ptCount val="33"/>
                <c:pt idx="0">
                  <c:v>636</c:v>
                </c:pt>
                <c:pt idx="1">
                  <c:v>5216</c:v>
                </c:pt>
                <c:pt idx="2">
                  <c:v>6113</c:v>
                </c:pt>
                <c:pt idx="3">
                  <c:v>4346</c:v>
                </c:pt>
                <c:pt idx="4">
                  <c:v>3886</c:v>
                </c:pt>
                <c:pt idx="5">
                  <c:v>4350</c:v>
                </c:pt>
                <c:pt idx="6">
                  <c:v>3535</c:v>
                </c:pt>
                <c:pt idx="7">
                  <c:v>4244</c:v>
                </c:pt>
                <c:pt idx="8">
                  <c:v>3880</c:v>
                </c:pt>
                <c:pt idx="9">
                  <c:v>2465</c:v>
                </c:pt>
                <c:pt idx="10">
                  <c:v>1863</c:v>
                </c:pt>
                <c:pt idx="11">
                  <c:v>969</c:v>
                </c:pt>
                <c:pt idx="12">
                  <c:v>1333</c:v>
                </c:pt>
                <c:pt idx="13">
                  <c:v>1652</c:v>
                </c:pt>
                <c:pt idx="14">
                  <c:v>2231</c:v>
                </c:pt>
                <c:pt idx="15">
                  <c:v>1945</c:v>
                </c:pt>
                <c:pt idx="16">
                  <c:v>1993</c:v>
                </c:pt>
                <c:pt idx="17">
                  <c:v>2645</c:v>
                </c:pt>
                <c:pt idx="18">
                  <c:v>3125</c:v>
                </c:pt>
                <c:pt idx="19">
                  <c:v>3609</c:v>
                </c:pt>
                <c:pt idx="20">
                  <c:v>4594</c:v>
                </c:pt>
                <c:pt idx="21">
                  <c:v>4393</c:v>
                </c:pt>
                <c:pt idx="22">
                  <c:v>4264</c:v>
                </c:pt>
                <c:pt idx="23">
                  <c:v>4138</c:v>
                </c:pt>
                <c:pt idx="24">
                  <c:v>3990</c:v>
                </c:pt>
                <c:pt idx="25">
                  <c:v>3117</c:v>
                </c:pt>
                <c:pt idx="26">
                  <c:v>2566</c:v>
                </c:pt>
                <c:pt idx="27">
                  <c:v>3685</c:v>
                </c:pt>
                <c:pt idx="28">
                  <c:v>3028</c:v>
                </c:pt>
                <c:pt idx="29">
                  <c:v>11676</c:v>
                </c:pt>
                <c:pt idx="30">
                  <c:v>3529</c:v>
                </c:pt>
                <c:pt idx="31">
                  <c:v>6239</c:v>
                </c:pt>
                <c:pt idx="32">
                  <c:v>3244</c:v>
                </c:pt>
              </c:numCache>
            </c:numRef>
          </c:val>
          <c:smooth val="0"/>
          <c:extLst>
            <c:ext xmlns:c16="http://schemas.microsoft.com/office/drawing/2014/chart" uri="{C3380CC4-5D6E-409C-BE32-E72D297353CC}">
              <c16:uniqueId val="{00000003-C49C-4B2B-88AD-22B898A0E6F5}"/>
            </c:ext>
          </c:extLst>
        </c:ser>
        <c:ser>
          <c:idx val="4"/>
          <c:order val="4"/>
          <c:tx>
            <c:strRef>
              <c:f>'The Trend Of Visitation Over Yr'!$E$1</c:f>
              <c:strCache>
                <c:ptCount val="1"/>
                <c:pt idx="0">
                  <c:v>MAR</c:v>
                </c:pt>
              </c:strCache>
            </c:strRef>
          </c:tx>
          <c:spPr>
            <a:ln w="34925" cap="rnd">
              <a:solidFill>
                <a:schemeClr val="accent5"/>
              </a:solidFill>
              <a:round/>
            </a:ln>
            <a:effectLst>
              <a:outerShdw blurRad="57150" dist="19050" dir="5400000" algn="ctr" rotWithShape="0">
                <a:srgbClr val="000000">
                  <a:alpha val="63000"/>
                </a:srgbClr>
              </a:outerShdw>
            </a:effectLst>
          </c:spPr>
          <c:marker>
            <c:symbol val="none"/>
          </c:marker>
          <c:val>
            <c:numRef>
              <c:f>'The Trend Of Visitation Over Yr'!$E$2:$E$34</c:f>
              <c:numCache>
                <c:formatCode>[$-10409]#,##0</c:formatCode>
                <c:ptCount val="33"/>
                <c:pt idx="0">
                  <c:v>3596</c:v>
                </c:pt>
                <c:pt idx="1">
                  <c:v>4322</c:v>
                </c:pt>
                <c:pt idx="2">
                  <c:v>5988</c:v>
                </c:pt>
                <c:pt idx="3">
                  <c:v>5423</c:v>
                </c:pt>
                <c:pt idx="4">
                  <c:v>5746</c:v>
                </c:pt>
                <c:pt idx="5">
                  <c:v>5587</c:v>
                </c:pt>
                <c:pt idx="6">
                  <c:v>5402</c:v>
                </c:pt>
                <c:pt idx="7">
                  <c:v>5290</c:v>
                </c:pt>
                <c:pt idx="8">
                  <c:v>4840</c:v>
                </c:pt>
                <c:pt idx="9">
                  <c:v>5993</c:v>
                </c:pt>
                <c:pt idx="10">
                  <c:v>4145</c:v>
                </c:pt>
                <c:pt idx="11">
                  <c:v>1302</c:v>
                </c:pt>
                <c:pt idx="12">
                  <c:v>1949</c:v>
                </c:pt>
                <c:pt idx="13">
                  <c:v>1847</c:v>
                </c:pt>
                <c:pt idx="14">
                  <c:v>1953</c:v>
                </c:pt>
                <c:pt idx="15">
                  <c:v>3275</c:v>
                </c:pt>
                <c:pt idx="16">
                  <c:v>1868</c:v>
                </c:pt>
                <c:pt idx="17">
                  <c:v>1930</c:v>
                </c:pt>
                <c:pt idx="18">
                  <c:v>2297</c:v>
                </c:pt>
                <c:pt idx="19">
                  <c:v>2735</c:v>
                </c:pt>
                <c:pt idx="20">
                  <c:v>3493</c:v>
                </c:pt>
                <c:pt idx="21">
                  <c:v>3309</c:v>
                </c:pt>
                <c:pt idx="22">
                  <c:v>3184</c:v>
                </c:pt>
                <c:pt idx="23">
                  <c:v>3070</c:v>
                </c:pt>
                <c:pt idx="24">
                  <c:v>3028</c:v>
                </c:pt>
                <c:pt idx="25">
                  <c:v>2503</c:v>
                </c:pt>
                <c:pt idx="26">
                  <c:v>2366</c:v>
                </c:pt>
                <c:pt idx="27">
                  <c:v>3682</c:v>
                </c:pt>
                <c:pt idx="28">
                  <c:v>1011</c:v>
                </c:pt>
                <c:pt idx="29">
                  <c:v>6478</c:v>
                </c:pt>
                <c:pt idx="30">
                  <c:v>1968</c:v>
                </c:pt>
                <c:pt idx="31">
                  <c:v>2387</c:v>
                </c:pt>
                <c:pt idx="32">
                  <c:v>2144</c:v>
                </c:pt>
              </c:numCache>
            </c:numRef>
          </c:val>
          <c:smooth val="0"/>
          <c:extLst>
            <c:ext xmlns:c16="http://schemas.microsoft.com/office/drawing/2014/chart" uri="{C3380CC4-5D6E-409C-BE32-E72D297353CC}">
              <c16:uniqueId val="{00000004-C49C-4B2B-88AD-22B898A0E6F5}"/>
            </c:ext>
          </c:extLst>
        </c:ser>
        <c:ser>
          <c:idx val="5"/>
          <c:order val="5"/>
          <c:tx>
            <c:strRef>
              <c:f>'The Trend Of Visitation Over Yr'!$F$1</c:f>
              <c:strCache>
                <c:ptCount val="1"/>
                <c:pt idx="0">
                  <c:v>APR</c:v>
                </c:pt>
              </c:strCache>
            </c:strRef>
          </c:tx>
          <c:spPr>
            <a:ln w="34925" cap="rnd">
              <a:solidFill>
                <a:schemeClr val="accent6"/>
              </a:solidFill>
              <a:round/>
            </a:ln>
            <a:effectLst>
              <a:outerShdw blurRad="57150" dist="19050" dir="5400000" algn="ctr" rotWithShape="0">
                <a:srgbClr val="000000">
                  <a:alpha val="63000"/>
                </a:srgbClr>
              </a:outerShdw>
            </a:effectLst>
          </c:spPr>
          <c:marker>
            <c:symbol val="none"/>
          </c:marker>
          <c:val>
            <c:numRef>
              <c:f>'The Trend Of Visitation Over Yr'!$F$2:$F$34</c:f>
              <c:numCache>
                <c:formatCode>[$-10409]#,##0</c:formatCode>
                <c:ptCount val="33"/>
                <c:pt idx="0">
                  <c:v>5182</c:v>
                </c:pt>
                <c:pt idx="1">
                  <c:v>4662</c:v>
                </c:pt>
                <c:pt idx="2">
                  <c:v>7817</c:v>
                </c:pt>
                <c:pt idx="3">
                  <c:v>8732</c:v>
                </c:pt>
                <c:pt idx="4">
                  <c:v>9005</c:v>
                </c:pt>
                <c:pt idx="5">
                  <c:v>8753</c:v>
                </c:pt>
                <c:pt idx="6">
                  <c:v>8519</c:v>
                </c:pt>
                <c:pt idx="7">
                  <c:v>7680</c:v>
                </c:pt>
                <c:pt idx="8">
                  <c:v>5453</c:v>
                </c:pt>
                <c:pt idx="9">
                  <c:v>8663</c:v>
                </c:pt>
                <c:pt idx="10">
                  <c:v>6662</c:v>
                </c:pt>
                <c:pt idx="11">
                  <c:v>1745</c:v>
                </c:pt>
                <c:pt idx="12">
                  <c:v>3376</c:v>
                </c:pt>
                <c:pt idx="13">
                  <c:v>3304</c:v>
                </c:pt>
                <c:pt idx="14">
                  <c:v>2236</c:v>
                </c:pt>
                <c:pt idx="15">
                  <c:v>10627</c:v>
                </c:pt>
                <c:pt idx="16">
                  <c:v>1623</c:v>
                </c:pt>
                <c:pt idx="17">
                  <c:v>2310</c:v>
                </c:pt>
                <c:pt idx="18">
                  <c:v>2921</c:v>
                </c:pt>
                <c:pt idx="19">
                  <c:v>2798</c:v>
                </c:pt>
                <c:pt idx="20">
                  <c:v>3037</c:v>
                </c:pt>
                <c:pt idx="21">
                  <c:v>2976</c:v>
                </c:pt>
                <c:pt idx="22">
                  <c:v>2804</c:v>
                </c:pt>
                <c:pt idx="23">
                  <c:v>2657</c:v>
                </c:pt>
                <c:pt idx="24">
                  <c:v>2574</c:v>
                </c:pt>
                <c:pt idx="25">
                  <c:v>2298</c:v>
                </c:pt>
                <c:pt idx="26">
                  <c:v>2019</c:v>
                </c:pt>
                <c:pt idx="27">
                  <c:v>3017</c:v>
                </c:pt>
                <c:pt idx="28">
                  <c:v>2135</c:v>
                </c:pt>
                <c:pt idx="29">
                  <c:v>4954</c:v>
                </c:pt>
                <c:pt idx="30">
                  <c:v>1750</c:v>
                </c:pt>
                <c:pt idx="31">
                  <c:v>2344</c:v>
                </c:pt>
                <c:pt idx="32">
                  <c:v>4898</c:v>
                </c:pt>
              </c:numCache>
            </c:numRef>
          </c:val>
          <c:smooth val="0"/>
          <c:extLst>
            <c:ext xmlns:c16="http://schemas.microsoft.com/office/drawing/2014/chart" uri="{C3380CC4-5D6E-409C-BE32-E72D297353CC}">
              <c16:uniqueId val="{00000005-C49C-4B2B-88AD-22B898A0E6F5}"/>
            </c:ext>
          </c:extLst>
        </c:ser>
        <c:ser>
          <c:idx val="6"/>
          <c:order val="6"/>
          <c:tx>
            <c:strRef>
              <c:f>'The Trend Of Visitation Over Yr'!$G$1</c:f>
              <c:strCache>
                <c:ptCount val="1"/>
                <c:pt idx="0">
                  <c:v>MAY</c:v>
                </c:pt>
              </c:strCache>
            </c:strRef>
          </c:tx>
          <c:spPr>
            <a:ln w="34925" cap="rnd">
              <a:solidFill>
                <a:schemeClr val="accent1">
                  <a:lumMod val="60000"/>
                </a:schemeClr>
              </a:solidFill>
              <a:round/>
            </a:ln>
            <a:effectLst>
              <a:outerShdw blurRad="57150" dist="19050" dir="5400000" algn="ctr" rotWithShape="0">
                <a:srgbClr val="000000">
                  <a:alpha val="63000"/>
                </a:srgbClr>
              </a:outerShdw>
            </a:effectLst>
          </c:spPr>
          <c:marker>
            <c:symbol val="none"/>
          </c:marker>
          <c:val>
            <c:numRef>
              <c:f>'The Trend Of Visitation Over Yr'!$G$2:$G$34</c:f>
              <c:numCache>
                <c:formatCode>[$-10409]#,##0</c:formatCode>
                <c:ptCount val="33"/>
                <c:pt idx="0">
                  <c:v>10132</c:v>
                </c:pt>
                <c:pt idx="1">
                  <c:v>6999</c:v>
                </c:pt>
                <c:pt idx="2">
                  <c:v>41769</c:v>
                </c:pt>
                <c:pt idx="3">
                  <c:v>39880</c:v>
                </c:pt>
                <c:pt idx="4">
                  <c:v>38628</c:v>
                </c:pt>
                <c:pt idx="5">
                  <c:v>40037</c:v>
                </c:pt>
                <c:pt idx="6">
                  <c:v>39742</c:v>
                </c:pt>
                <c:pt idx="7">
                  <c:v>38815</c:v>
                </c:pt>
                <c:pt idx="8">
                  <c:v>37840</c:v>
                </c:pt>
                <c:pt idx="9">
                  <c:v>37240</c:v>
                </c:pt>
                <c:pt idx="10">
                  <c:v>36797</c:v>
                </c:pt>
                <c:pt idx="11">
                  <c:v>21852</c:v>
                </c:pt>
                <c:pt idx="12">
                  <c:v>15769</c:v>
                </c:pt>
                <c:pt idx="13">
                  <c:v>16507</c:v>
                </c:pt>
                <c:pt idx="14">
                  <c:v>16084</c:v>
                </c:pt>
                <c:pt idx="15">
                  <c:v>6779</c:v>
                </c:pt>
                <c:pt idx="16">
                  <c:v>7982</c:v>
                </c:pt>
                <c:pt idx="17">
                  <c:v>10767</c:v>
                </c:pt>
                <c:pt idx="18">
                  <c:v>14032</c:v>
                </c:pt>
                <c:pt idx="19">
                  <c:v>19135</c:v>
                </c:pt>
                <c:pt idx="20">
                  <c:v>23432</c:v>
                </c:pt>
                <c:pt idx="21">
                  <c:v>24082</c:v>
                </c:pt>
                <c:pt idx="22">
                  <c:v>23830</c:v>
                </c:pt>
                <c:pt idx="23">
                  <c:v>23741</c:v>
                </c:pt>
                <c:pt idx="24">
                  <c:v>22584</c:v>
                </c:pt>
                <c:pt idx="25">
                  <c:v>12976</c:v>
                </c:pt>
                <c:pt idx="26">
                  <c:v>3971</c:v>
                </c:pt>
                <c:pt idx="27">
                  <c:v>17813</c:v>
                </c:pt>
                <c:pt idx="28">
                  <c:v>2372</c:v>
                </c:pt>
                <c:pt idx="29">
                  <c:v>13276</c:v>
                </c:pt>
                <c:pt idx="30">
                  <c:v>3880</c:v>
                </c:pt>
                <c:pt idx="31">
                  <c:v>2208</c:v>
                </c:pt>
                <c:pt idx="32">
                  <c:v>2893</c:v>
                </c:pt>
              </c:numCache>
            </c:numRef>
          </c:val>
          <c:smooth val="0"/>
          <c:extLst>
            <c:ext xmlns:c16="http://schemas.microsoft.com/office/drawing/2014/chart" uri="{C3380CC4-5D6E-409C-BE32-E72D297353CC}">
              <c16:uniqueId val="{00000006-C49C-4B2B-88AD-22B898A0E6F5}"/>
            </c:ext>
          </c:extLst>
        </c:ser>
        <c:ser>
          <c:idx val="7"/>
          <c:order val="7"/>
          <c:tx>
            <c:strRef>
              <c:f>'The Trend Of Visitation Over Yr'!$H$1</c:f>
              <c:strCache>
                <c:ptCount val="1"/>
                <c:pt idx="0">
                  <c:v>JUN</c:v>
                </c:pt>
              </c:strCache>
            </c:strRef>
          </c:tx>
          <c:spPr>
            <a:ln w="34925" cap="rnd">
              <a:solidFill>
                <a:schemeClr val="accent2">
                  <a:lumMod val="60000"/>
                </a:schemeClr>
              </a:solidFill>
              <a:round/>
            </a:ln>
            <a:effectLst>
              <a:outerShdw blurRad="57150" dist="19050" dir="5400000" algn="ctr" rotWithShape="0">
                <a:srgbClr val="000000">
                  <a:alpha val="63000"/>
                </a:srgbClr>
              </a:outerShdw>
            </a:effectLst>
          </c:spPr>
          <c:marker>
            <c:symbol val="none"/>
          </c:marker>
          <c:val>
            <c:numRef>
              <c:f>'The Trend Of Visitation Over Yr'!$H$2:$H$34</c:f>
              <c:numCache>
                <c:formatCode>[$-10409]#,##0</c:formatCode>
                <c:ptCount val="33"/>
                <c:pt idx="0">
                  <c:v>19714</c:v>
                </c:pt>
                <c:pt idx="1">
                  <c:v>18750</c:v>
                </c:pt>
                <c:pt idx="2">
                  <c:v>100652</c:v>
                </c:pt>
                <c:pt idx="3">
                  <c:v>97002</c:v>
                </c:pt>
                <c:pt idx="4">
                  <c:v>96191</c:v>
                </c:pt>
                <c:pt idx="5">
                  <c:v>96169</c:v>
                </c:pt>
                <c:pt idx="6">
                  <c:v>95784</c:v>
                </c:pt>
                <c:pt idx="7">
                  <c:v>95838</c:v>
                </c:pt>
                <c:pt idx="8">
                  <c:v>92598</c:v>
                </c:pt>
                <c:pt idx="9">
                  <c:v>91123</c:v>
                </c:pt>
                <c:pt idx="10">
                  <c:v>89982</c:v>
                </c:pt>
                <c:pt idx="11">
                  <c:v>83965</c:v>
                </c:pt>
                <c:pt idx="12">
                  <c:v>87234</c:v>
                </c:pt>
                <c:pt idx="13">
                  <c:v>90686</c:v>
                </c:pt>
                <c:pt idx="14">
                  <c:v>90966</c:v>
                </c:pt>
                <c:pt idx="15">
                  <c:v>76185</c:v>
                </c:pt>
                <c:pt idx="16">
                  <c:v>92448</c:v>
                </c:pt>
                <c:pt idx="17">
                  <c:v>59759</c:v>
                </c:pt>
                <c:pt idx="18">
                  <c:v>19011</c:v>
                </c:pt>
                <c:pt idx="19">
                  <c:v>23970</c:v>
                </c:pt>
                <c:pt idx="20">
                  <c:v>17778</c:v>
                </c:pt>
                <c:pt idx="21">
                  <c:v>17332</c:v>
                </c:pt>
                <c:pt idx="22">
                  <c:v>17141</c:v>
                </c:pt>
                <c:pt idx="23">
                  <c:v>16749</c:v>
                </c:pt>
                <c:pt idx="24">
                  <c:v>13415</c:v>
                </c:pt>
                <c:pt idx="25">
                  <c:v>10324</c:v>
                </c:pt>
                <c:pt idx="26">
                  <c:v>8933</c:v>
                </c:pt>
                <c:pt idx="27">
                  <c:v>108653</c:v>
                </c:pt>
                <c:pt idx="28">
                  <c:v>16948</c:v>
                </c:pt>
                <c:pt idx="29">
                  <c:v>19420</c:v>
                </c:pt>
                <c:pt idx="30">
                  <c:v>57453</c:v>
                </c:pt>
                <c:pt idx="31">
                  <c:v>20938</c:v>
                </c:pt>
                <c:pt idx="32">
                  <c:v>9066</c:v>
                </c:pt>
              </c:numCache>
            </c:numRef>
          </c:val>
          <c:smooth val="0"/>
          <c:extLst>
            <c:ext xmlns:c16="http://schemas.microsoft.com/office/drawing/2014/chart" uri="{C3380CC4-5D6E-409C-BE32-E72D297353CC}">
              <c16:uniqueId val="{00000007-C49C-4B2B-88AD-22B898A0E6F5}"/>
            </c:ext>
          </c:extLst>
        </c:ser>
        <c:ser>
          <c:idx val="8"/>
          <c:order val="8"/>
          <c:tx>
            <c:strRef>
              <c:f>'The Trend Of Visitation Over Yr'!$I$1</c:f>
              <c:strCache>
                <c:ptCount val="1"/>
                <c:pt idx="0">
                  <c:v>JUL</c:v>
                </c:pt>
              </c:strCache>
            </c:strRef>
          </c:tx>
          <c:spPr>
            <a:ln w="34925" cap="rnd">
              <a:solidFill>
                <a:schemeClr val="accent3">
                  <a:lumMod val="60000"/>
                </a:schemeClr>
              </a:solidFill>
              <a:round/>
            </a:ln>
            <a:effectLst>
              <a:outerShdw blurRad="57150" dist="19050" dir="5400000" algn="ctr" rotWithShape="0">
                <a:srgbClr val="000000">
                  <a:alpha val="63000"/>
                </a:srgbClr>
              </a:outerShdw>
            </a:effectLst>
          </c:spPr>
          <c:marker>
            <c:symbol val="none"/>
          </c:marker>
          <c:val>
            <c:numRef>
              <c:f>'The Trend Of Visitation Over Yr'!$I$2:$I$34</c:f>
              <c:numCache>
                <c:formatCode>[$-10409]#,##0</c:formatCode>
                <c:ptCount val="33"/>
                <c:pt idx="0">
                  <c:v>75044</c:v>
                </c:pt>
                <c:pt idx="1">
                  <c:v>17950</c:v>
                </c:pt>
                <c:pt idx="2">
                  <c:v>95579</c:v>
                </c:pt>
                <c:pt idx="3">
                  <c:v>96060</c:v>
                </c:pt>
                <c:pt idx="4">
                  <c:v>96242</c:v>
                </c:pt>
                <c:pt idx="5">
                  <c:v>96145</c:v>
                </c:pt>
                <c:pt idx="6">
                  <c:v>95672</c:v>
                </c:pt>
                <c:pt idx="7">
                  <c:v>94825</c:v>
                </c:pt>
                <c:pt idx="8">
                  <c:v>93120</c:v>
                </c:pt>
                <c:pt idx="9">
                  <c:v>92431</c:v>
                </c:pt>
                <c:pt idx="10">
                  <c:v>86362</c:v>
                </c:pt>
                <c:pt idx="11">
                  <c:v>84697</c:v>
                </c:pt>
                <c:pt idx="12">
                  <c:v>84032</c:v>
                </c:pt>
                <c:pt idx="13">
                  <c:v>84465</c:v>
                </c:pt>
                <c:pt idx="14">
                  <c:v>84997</c:v>
                </c:pt>
                <c:pt idx="15">
                  <c:v>79148</c:v>
                </c:pt>
                <c:pt idx="16">
                  <c:v>82032</c:v>
                </c:pt>
                <c:pt idx="17">
                  <c:v>67851</c:v>
                </c:pt>
                <c:pt idx="18">
                  <c:v>84805</c:v>
                </c:pt>
                <c:pt idx="19">
                  <c:v>116020</c:v>
                </c:pt>
                <c:pt idx="20">
                  <c:v>161110</c:v>
                </c:pt>
                <c:pt idx="21">
                  <c:v>159222</c:v>
                </c:pt>
                <c:pt idx="22">
                  <c:v>157949</c:v>
                </c:pt>
                <c:pt idx="23">
                  <c:v>153858</c:v>
                </c:pt>
                <c:pt idx="24">
                  <c:v>148656</c:v>
                </c:pt>
                <c:pt idx="25">
                  <c:v>145742</c:v>
                </c:pt>
                <c:pt idx="26">
                  <c:v>141538</c:v>
                </c:pt>
                <c:pt idx="27">
                  <c:v>143226</c:v>
                </c:pt>
                <c:pt idx="28">
                  <c:v>133116</c:v>
                </c:pt>
                <c:pt idx="29">
                  <c:v>131919</c:v>
                </c:pt>
                <c:pt idx="30">
                  <c:v>58165</c:v>
                </c:pt>
                <c:pt idx="31">
                  <c:v>58856</c:v>
                </c:pt>
                <c:pt idx="32">
                  <c:v>46517</c:v>
                </c:pt>
              </c:numCache>
            </c:numRef>
          </c:val>
          <c:smooth val="0"/>
          <c:extLst>
            <c:ext xmlns:c16="http://schemas.microsoft.com/office/drawing/2014/chart" uri="{C3380CC4-5D6E-409C-BE32-E72D297353CC}">
              <c16:uniqueId val="{00000008-C49C-4B2B-88AD-22B898A0E6F5}"/>
            </c:ext>
          </c:extLst>
        </c:ser>
        <c:ser>
          <c:idx val="9"/>
          <c:order val="9"/>
          <c:tx>
            <c:strRef>
              <c:f>'The Trend Of Visitation Over Yr'!$J$1</c:f>
              <c:strCache>
                <c:ptCount val="1"/>
                <c:pt idx="0">
                  <c:v>AUG</c:v>
                </c:pt>
              </c:strCache>
            </c:strRef>
          </c:tx>
          <c:spPr>
            <a:ln w="34925" cap="rnd">
              <a:solidFill>
                <a:schemeClr val="accent4">
                  <a:lumMod val="60000"/>
                </a:schemeClr>
              </a:solidFill>
              <a:round/>
            </a:ln>
            <a:effectLst>
              <a:outerShdw blurRad="57150" dist="19050" dir="5400000" algn="ctr" rotWithShape="0">
                <a:srgbClr val="000000">
                  <a:alpha val="63000"/>
                </a:srgbClr>
              </a:outerShdw>
            </a:effectLst>
          </c:spPr>
          <c:marker>
            <c:symbol val="none"/>
          </c:marker>
          <c:val>
            <c:numRef>
              <c:f>'The Trend Of Visitation Over Yr'!$J$2:$J$34</c:f>
              <c:numCache>
                <c:formatCode>[$-10409]#,##0</c:formatCode>
                <c:ptCount val="33"/>
                <c:pt idx="0">
                  <c:v>69507</c:v>
                </c:pt>
                <c:pt idx="1">
                  <c:v>16808</c:v>
                </c:pt>
                <c:pt idx="2">
                  <c:v>88618</c:v>
                </c:pt>
                <c:pt idx="3">
                  <c:v>87528</c:v>
                </c:pt>
                <c:pt idx="4">
                  <c:v>88054</c:v>
                </c:pt>
                <c:pt idx="5">
                  <c:v>87644</c:v>
                </c:pt>
                <c:pt idx="6">
                  <c:v>87642</c:v>
                </c:pt>
                <c:pt idx="7">
                  <c:v>86809</c:v>
                </c:pt>
                <c:pt idx="8">
                  <c:v>84519</c:v>
                </c:pt>
                <c:pt idx="9">
                  <c:v>83470</c:v>
                </c:pt>
                <c:pt idx="10">
                  <c:v>80574</c:v>
                </c:pt>
                <c:pt idx="11">
                  <c:v>79536</c:v>
                </c:pt>
                <c:pt idx="12">
                  <c:v>75404</c:v>
                </c:pt>
                <c:pt idx="13">
                  <c:v>69981</c:v>
                </c:pt>
                <c:pt idx="14">
                  <c:v>57348</c:v>
                </c:pt>
                <c:pt idx="15">
                  <c:v>58609</c:v>
                </c:pt>
                <c:pt idx="16">
                  <c:v>99890</c:v>
                </c:pt>
                <c:pt idx="17">
                  <c:v>75522</c:v>
                </c:pt>
                <c:pt idx="18">
                  <c:v>91318</c:v>
                </c:pt>
                <c:pt idx="19">
                  <c:v>122195</c:v>
                </c:pt>
                <c:pt idx="20">
                  <c:v>166013</c:v>
                </c:pt>
                <c:pt idx="21">
                  <c:v>170846</c:v>
                </c:pt>
                <c:pt idx="22">
                  <c:v>171163</c:v>
                </c:pt>
                <c:pt idx="23">
                  <c:v>169736</c:v>
                </c:pt>
                <c:pt idx="24">
                  <c:v>161654</c:v>
                </c:pt>
                <c:pt idx="25">
                  <c:v>159303</c:v>
                </c:pt>
                <c:pt idx="26">
                  <c:v>156946</c:v>
                </c:pt>
                <c:pt idx="27">
                  <c:v>149990</c:v>
                </c:pt>
                <c:pt idx="28">
                  <c:v>136763</c:v>
                </c:pt>
                <c:pt idx="29">
                  <c:v>127635</c:v>
                </c:pt>
                <c:pt idx="30">
                  <c:v>66305</c:v>
                </c:pt>
                <c:pt idx="31">
                  <c:v>54161</c:v>
                </c:pt>
                <c:pt idx="32">
                  <c:v>26132</c:v>
                </c:pt>
              </c:numCache>
            </c:numRef>
          </c:val>
          <c:smooth val="0"/>
          <c:extLst>
            <c:ext xmlns:c16="http://schemas.microsoft.com/office/drawing/2014/chart" uri="{C3380CC4-5D6E-409C-BE32-E72D297353CC}">
              <c16:uniqueId val="{00000009-C49C-4B2B-88AD-22B898A0E6F5}"/>
            </c:ext>
          </c:extLst>
        </c:ser>
        <c:ser>
          <c:idx val="10"/>
          <c:order val="10"/>
          <c:tx>
            <c:strRef>
              <c:f>'The Trend Of Visitation Over Yr'!$K$1</c:f>
              <c:strCache>
                <c:ptCount val="1"/>
                <c:pt idx="0">
                  <c:v>SEP</c:v>
                </c:pt>
              </c:strCache>
            </c:strRef>
          </c:tx>
          <c:spPr>
            <a:ln w="34925" cap="rnd">
              <a:solidFill>
                <a:schemeClr val="accent5">
                  <a:lumMod val="60000"/>
                </a:schemeClr>
              </a:solidFill>
              <a:round/>
            </a:ln>
            <a:effectLst>
              <a:outerShdw blurRad="57150" dist="19050" dir="5400000" algn="ctr" rotWithShape="0">
                <a:srgbClr val="000000">
                  <a:alpha val="63000"/>
                </a:srgbClr>
              </a:outerShdw>
            </a:effectLst>
          </c:spPr>
          <c:marker>
            <c:symbol val="none"/>
          </c:marker>
          <c:val>
            <c:numRef>
              <c:f>'The Trend Of Visitation Over Yr'!$K$2:$K$34</c:f>
              <c:numCache>
                <c:formatCode>[$-10409]#,##0</c:formatCode>
                <c:ptCount val="33"/>
                <c:pt idx="0">
                  <c:v>37405</c:v>
                </c:pt>
                <c:pt idx="1">
                  <c:v>5942</c:v>
                </c:pt>
                <c:pt idx="2">
                  <c:v>32197</c:v>
                </c:pt>
                <c:pt idx="3">
                  <c:v>31458</c:v>
                </c:pt>
                <c:pt idx="4">
                  <c:v>30913</c:v>
                </c:pt>
                <c:pt idx="5">
                  <c:v>30523</c:v>
                </c:pt>
                <c:pt idx="6">
                  <c:v>31934</c:v>
                </c:pt>
                <c:pt idx="7">
                  <c:v>31757</c:v>
                </c:pt>
                <c:pt idx="8">
                  <c:v>31600</c:v>
                </c:pt>
                <c:pt idx="9">
                  <c:v>34408</c:v>
                </c:pt>
                <c:pt idx="10">
                  <c:v>30016</c:v>
                </c:pt>
                <c:pt idx="11">
                  <c:v>30236</c:v>
                </c:pt>
                <c:pt idx="12">
                  <c:v>22912</c:v>
                </c:pt>
                <c:pt idx="13">
                  <c:v>5869</c:v>
                </c:pt>
                <c:pt idx="14">
                  <c:v>3376</c:v>
                </c:pt>
                <c:pt idx="15">
                  <c:v>9019</c:v>
                </c:pt>
                <c:pt idx="16">
                  <c:v>21041</c:v>
                </c:pt>
                <c:pt idx="17">
                  <c:v>9140</c:v>
                </c:pt>
                <c:pt idx="18">
                  <c:v>2769</c:v>
                </c:pt>
                <c:pt idx="19">
                  <c:v>2876</c:v>
                </c:pt>
                <c:pt idx="20">
                  <c:v>3392</c:v>
                </c:pt>
                <c:pt idx="21">
                  <c:v>3571</c:v>
                </c:pt>
                <c:pt idx="22">
                  <c:v>3627</c:v>
                </c:pt>
                <c:pt idx="23">
                  <c:v>3431</c:v>
                </c:pt>
                <c:pt idx="24">
                  <c:v>3282</c:v>
                </c:pt>
                <c:pt idx="25">
                  <c:v>3184</c:v>
                </c:pt>
                <c:pt idx="26">
                  <c:v>33631</c:v>
                </c:pt>
                <c:pt idx="27">
                  <c:v>31149</c:v>
                </c:pt>
                <c:pt idx="28">
                  <c:v>23601</c:v>
                </c:pt>
                <c:pt idx="29">
                  <c:v>14120</c:v>
                </c:pt>
                <c:pt idx="30">
                  <c:v>26016</c:v>
                </c:pt>
                <c:pt idx="31">
                  <c:v>21450</c:v>
                </c:pt>
                <c:pt idx="32">
                  <c:v>2040</c:v>
                </c:pt>
              </c:numCache>
            </c:numRef>
          </c:val>
          <c:smooth val="0"/>
          <c:extLst>
            <c:ext xmlns:c16="http://schemas.microsoft.com/office/drawing/2014/chart" uri="{C3380CC4-5D6E-409C-BE32-E72D297353CC}">
              <c16:uniqueId val="{0000000A-C49C-4B2B-88AD-22B898A0E6F5}"/>
            </c:ext>
          </c:extLst>
        </c:ser>
        <c:ser>
          <c:idx val="11"/>
          <c:order val="11"/>
          <c:tx>
            <c:strRef>
              <c:f>'The Trend Of Visitation Over Yr'!$L$1</c:f>
              <c:strCache>
                <c:ptCount val="1"/>
                <c:pt idx="0">
                  <c:v>OCT</c:v>
                </c:pt>
              </c:strCache>
            </c:strRef>
          </c:tx>
          <c:spPr>
            <a:ln w="34925" cap="rnd">
              <a:solidFill>
                <a:schemeClr val="accent6">
                  <a:lumMod val="60000"/>
                </a:schemeClr>
              </a:solidFill>
              <a:round/>
            </a:ln>
            <a:effectLst>
              <a:outerShdw blurRad="57150" dist="19050" dir="5400000" algn="ctr" rotWithShape="0">
                <a:srgbClr val="000000">
                  <a:alpha val="63000"/>
                </a:srgbClr>
              </a:outerShdw>
            </a:effectLst>
          </c:spPr>
          <c:marker>
            <c:symbol val="none"/>
          </c:marker>
          <c:val>
            <c:numRef>
              <c:f>'The Trend Of Visitation Over Yr'!$L$2:$L$34</c:f>
              <c:numCache>
                <c:formatCode>[$-10409]#,##0</c:formatCode>
                <c:ptCount val="33"/>
                <c:pt idx="0">
                  <c:v>9558</c:v>
                </c:pt>
                <c:pt idx="1">
                  <c:v>3920</c:v>
                </c:pt>
                <c:pt idx="2">
                  <c:v>21473</c:v>
                </c:pt>
                <c:pt idx="3">
                  <c:v>21166</c:v>
                </c:pt>
                <c:pt idx="4">
                  <c:v>21137</c:v>
                </c:pt>
                <c:pt idx="5">
                  <c:v>21540</c:v>
                </c:pt>
                <c:pt idx="6">
                  <c:v>21869</c:v>
                </c:pt>
                <c:pt idx="7">
                  <c:v>21732</c:v>
                </c:pt>
                <c:pt idx="8">
                  <c:v>9736</c:v>
                </c:pt>
                <c:pt idx="9">
                  <c:v>24828</c:v>
                </c:pt>
                <c:pt idx="10">
                  <c:v>22534</c:v>
                </c:pt>
                <c:pt idx="11">
                  <c:v>16733</c:v>
                </c:pt>
                <c:pt idx="12">
                  <c:v>2473</c:v>
                </c:pt>
                <c:pt idx="13">
                  <c:v>2349</c:v>
                </c:pt>
                <c:pt idx="14">
                  <c:v>2625</c:v>
                </c:pt>
                <c:pt idx="15">
                  <c:v>3607</c:v>
                </c:pt>
                <c:pt idx="16">
                  <c:v>10732</c:v>
                </c:pt>
                <c:pt idx="17">
                  <c:v>2112</c:v>
                </c:pt>
                <c:pt idx="18">
                  <c:v>2634</c:v>
                </c:pt>
                <c:pt idx="19">
                  <c:v>1976</c:v>
                </c:pt>
                <c:pt idx="20">
                  <c:v>2264</c:v>
                </c:pt>
                <c:pt idx="21">
                  <c:v>2382</c:v>
                </c:pt>
                <c:pt idx="22">
                  <c:v>2445</c:v>
                </c:pt>
                <c:pt idx="23">
                  <c:v>2336</c:v>
                </c:pt>
                <c:pt idx="24">
                  <c:v>2204</c:v>
                </c:pt>
                <c:pt idx="25">
                  <c:v>2116</c:v>
                </c:pt>
                <c:pt idx="26">
                  <c:v>2095</c:v>
                </c:pt>
                <c:pt idx="27">
                  <c:v>2001</c:v>
                </c:pt>
                <c:pt idx="28">
                  <c:v>2104</c:v>
                </c:pt>
                <c:pt idx="29">
                  <c:v>3738</c:v>
                </c:pt>
                <c:pt idx="30">
                  <c:v>2967</c:v>
                </c:pt>
                <c:pt idx="31">
                  <c:v>16040</c:v>
                </c:pt>
                <c:pt idx="32">
                  <c:v>2359</c:v>
                </c:pt>
              </c:numCache>
            </c:numRef>
          </c:val>
          <c:smooth val="0"/>
          <c:extLst>
            <c:ext xmlns:c16="http://schemas.microsoft.com/office/drawing/2014/chart" uri="{C3380CC4-5D6E-409C-BE32-E72D297353CC}">
              <c16:uniqueId val="{0000000B-C49C-4B2B-88AD-22B898A0E6F5}"/>
            </c:ext>
          </c:extLst>
        </c:ser>
        <c:ser>
          <c:idx val="12"/>
          <c:order val="12"/>
          <c:tx>
            <c:strRef>
              <c:f>'The Trend Of Visitation Over Yr'!$M$1</c:f>
              <c:strCache>
                <c:ptCount val="1"/>
                <c:pt idx="0">
                  <c:v>NOV</c:v>
                </c:pt>
              </c:strCache>
            </c:strRef>
          </c:tx>
          <c:spPr>
            <a:ln w="34925" cap="rnd">
              <a:solidFill>
                <a:schemeClr val="accent1">
                  <a:lumMod val="80000"/>
                  <a:lumOff val="20000"/>
                </a:schemeClr>
              </a:solidFill>
              <a:round/>
            </a:ln>
            <a:effectLst>
              <a:outerShdw blurRad="57150" dist="19050" dir="5400000" algn="ctr" rotWithShape="0">
                <a:srgbClr val="000000">
                  <a:alpha val="63000"/>
                </a:srgbClr>
              </a:outerShdw>
            </a:effectLst>
          </c:spPr>
          <c:marker>
            <c:symbol val="none"/>
          </c:marker>
          <c:val>
            <c:numRef>
              <c:f>'The Trend Of Visitation Over Yr'!$M$2:$M$34</c:f>
              <c:numCache>
                <c:formatCode>[$-10409]#,##0</c:formatCode>
                <c:ptCount val="33"/>
                <c:pt idx="0">
                  <c:v>5007</c:v>
                </c:pt>
                <c:pt idx="1">
                  <c:v>1735</c:v>
                </c:pt>
                <c:pt idx="2">
                  <c:v>10269</c:v>
                </c:pt>
                <c:pt idx="3">
                  <c:v>10407</c:v>
                </c:pt>
                <c:pt idx="4">
                  <c:v>10941</c:v>
                </c:pt>
                <c:pt idx="5">
                  <c:v>10778</c:v>
                </c:pt>
                <c:pt idx="6">
                  <c:v>9949</c:v>
                </c:pt>
                <c:pt idx="7">
                  <c:v>9851</c:v>
                </c:pt>
                <c:pt idx="8">
                  <c:v>9702</c:v>
                </c:pt>
                <c:pt idx="9">
                  <c:v>10198</c:v>
                </c:pt>
                <c:pt idx="10">
                  <c:v>9836</c:v>
                </c:pt>
                <c:pt idx="11">
                  <c:v>6564</c:v>
                </c:pt>
                <c:pt idx="12">
                  <c:v>1725</c:v>
                </c:pt>
                <c:pt idx="13">
                  <c:v>1352</c:v>
                </c:pt>
                <c:pt idx="14">
                  <c:v>1826</c:v>
                </c:pt>
                <c:pt idx="15">
                  <c:v>3569</c:v>
                </c:pt>
                <c:pt idx="16">
                  <c:v>5369</c:v>
                </c:pt>
                <c:pt idx="17">
                  <c:v>1608</c:v>
                </c:pt>
                <c:pt idx="18">
                  <c:v>1793</c:v>
                </c:pt>
                <c:pt idx="19">
                  <c:v>1731</c:v>
                </c:pt>
                <c:pt idx="20">
                  <c:v>2089</c:v>
                </c:pt>
                <c:pt idx="21">
                  <c:v>2127</c:v>
                </c:pt>
                <c:pt idx="22">
                  <c:v>1932</c:v>
                </c:pt>
                <c:pt idx="23">
                  <c:v>1910</c:v>
                </c:pt>
                <c:pt idx="24">
                  <c:v>1837</c:v>
                </c:pt>
                <c:pt idx="25">
                  <c:v>1820</c:v>
                </c:pt>
                <c:pt idx="26">
                  <c:v>1683</c:v>
                </c:pt>
                <c:pt idx="27">
                  <c:v>1511</c:v>
                </c:pt>
                <c:pt idx="28">
                  <c:v>2524</c:v>
                </c:pt>
                <c:pt idx="29">
                  <c:v>2328</c:v>
                </c:pt>
                <c:pt idx="30">
                  <c:v>4604</c:v>
                </c:pt>
                <c:pt idx="31">
                  <c:v>1650</c:v>
                </c:pt>
                <c:pt idx="32">
                  <c:v>1110</c:v>
                </c:pt>
              </c:numCache>
            </c:numRef>
          </c:val>
          <c:smooth val="0"/>
          <c:extLst>
            <c:ext xmlns:c16="http://schemas.microsoft.com/office/drawing/2014/chart" uri="{C3380CC4-5D6E-409C-BE32-E72D297353CC}">
              <c16:uniqueId val="{0000000C-C49C-4B2B-88AD-22B898A0E6F5}"/>
            </c:ext>
          </c:extLst>
        </c:ser>
        <c:ser>
          <c:idx val="13"/>
          <c:order val="13"/>
          <c:tx>
            <c:strRef>
              <c:f>'The Trend Of Visitation Over Yr'!$N$1</c:f>
              <c:strCache>
                <c:ptCount val="1"/>
                <c:pt idx="0">
                  <c:v>DEC</c:v>
                </c:pt>
              </c:strCache>
            </c:strRef>
          </c:tx>
          <c:spPr>
            <a:ln w="34925" cap="rnd">
              <a:solidFill>
                <a:schemeClr val="accent2">
                  <a:lumMod val="80000"/>
                  <a:lumOff val="20000"/>
                </a:schemeClr>
              </a:solidFill>
              <a:round/>
            </a:ln>
            <a:effectLst>
              <a:outerShdw blurRad="57150" dist="19050" dir="5400000" algn="ctr" rotWithShape="0">
                <a:srgbClr val="000000">
                  <a:alpha val="63000"/>
                </a:srgbClr>
              </a:outerShdw>
            </a:effectLst>
          </c:spPr>
          <c:marker>
            <c:symbol val="none"/>
          </c:marker>
          <c:val>
            <c:numRef>
              <c:f>'The Trend Of Visitation Over Yr'!$N$2:$N$34</c:f>
              <c:numCache>
                <c:formatCode>[$-10409]#,##0</c:formatCode>
                <c:ptCount val="33"/>
                <c:pt idx="0">
                  <c:v>3144</c:v>
                </c:pt>
                <c:pt idx="1">
                  <c:v>1175</c:v>
                </c:pt>
                <c:pt idx="2">
                  <c:v>6761</c:v>
                </c:pt>
                <c:pt idx="3">
                  <c:v>6853</c:v>
                </c:pt>
                <c:pt idx="4">
                  <c:v>9296</c:v>
                </c:pt>
                <c:pt idx="5">
                  <c:v>9925</c:v>
                </c:pt>
                <c:pt idx="6">
                  <c:v>9765</c:v>
                </c:pt>
                <c:pt idx="7">
                  <c:v>9350</c:v>
                </c:pt>
                <c:pt idx="8">
                  <c:v>8940</c:v>
                </c:pt>
                <c:pt idx="9">
                  <c:v>10011</c:v>
                </c:pt>
                <c:pt idx="10">
                  <c:v>9090</c:v>
                </c:pt>
                <c:pt idx="11">
                  <c:v>5063</c:v>
                </c:pt>
                <c:pt idx="12">
                  <c:v>1116</c:v>
                </c:pt>
                <c:pt idx="13">
                  <c:v>1185</c:v>
                </c:pt>
                <c:pt idx="14">
                  <c:v>1251</c:v>
                </c:pt>
                <c:pt idx="15">
                  <c:v>732</c:v>
                </c:pt>
                <c:pt idx="16">
                  <c:v>1754</c:v>
                </c:pt>
                <c:pt idx="17">
                  <c:v>1180</c:v>
                </c:pt>
                <c:pt idx="18">
                  <c:v>966</c:v>
                </c:pt>
                <c:pt idx="19">
                  <c:v>1232</c:v>
                </c:pt>
                <c:pt idx="20">
                  <c:v>1367</c:v>
                </c:pt>
                <c:pt idx="21">
                  <c:v>1392</c:v>
                </c:pt>
                <c:pt idx="22">
                  <c:v>1328</c:v>
                </c:pt>
                <c:pt idx="23">
                  <c:v>1303</c:v>
                </c:pt>
                <c:pt idx="24">
                  <c:v>1259</c:v>
                </c:pt>
                <c:pt idx="25">
                  <c:v>1122</c:v>
                </c:pt>
                <c:pt idx="26">
                  <c:v>860</c:v>
                </c:pt>
                <c:pt idx="27">
                  <c:v>1322</c:v>
                </c:pt>
                <c:pt idx="28">
                  <c:v>2315</c:v>
                </c:pt>
                <c:pt idx="29">
                  <c:v>1387</c:v>
                </c:pt>
                <c:pt idx="30">
                  <c:v>3952</c:v>
                </c:pt>
                <c:pt idx="31">
                  <c:v>6759</c:v>
                </c:pt>
                <c:pt idx="32">
                  <c:v>1881</c:v>
                </c:pt>
              </c:numCache>
            </c:numRef>
          </c:val>
          <c:smooth val="0"/>
          <c:extLst>
            <c:ext xmlns:c16="http://schemas.microsoft.com/office/drawing/2014/chart" uri="{C3380CC4-5D6E-409C-BE32-E72D297353CC}">
              <c16:uniqueId val="{0000000D-C49C-4B2B-88AD-22B898A0E6F5}"/>
            </c:ext>
          </c:extLst>
        </c:ser>
        <c:ser>
          <c:idx val="14"/>
          <c:order val="14"/>
          <c:tx>
            <c:strRef>
              <c:f>'The Trend Of Visitation Over Yr'!$O$1</c:f>
              <c:strCache>
                <c:ptCount val="1"/>
                <c:pt idx="0">
                  <c:v>Total</c:v>
                </c:pt>
              </c:strCache>
            </c:strRef>
          </c:tx>
          <c:spPr>
            <a:ln w="34925" cap="rnd">
              <a:solidFill>
                <a:schemeClr val="accent3">
                  <a:lumMod val="80000"/>
                  <a:lumOff val="20000"/>
                </a:schemeClr>
              </a:solidFill>
              <a:round/>
            </a:ln>
            <a:effectLst>
              <a:outerShdw blurRad="57150" dist="19050" dir="5400000" algn="ctr" rotWithShape="0">
                <a:srgbClr val="000000">
                  <a:alpha val="63000"/>
                </a:srgbClr>
              </a:outerShdw>
            </a:effectLst>
          </c:spPr>
          <c:marker>
            <c:symbol val="none"/>
          </c:marker>
          <c:val>
            <c:numRef>
              <c:f>'The Trend Of Visitation Over Yr'!$O$2:$O$34</c:f>
              <c:numCache>
                <c:formatCode>[$-10409]#,##0;\(#,##0\)</c:formatCode>
                <c:ptCount val="33"/>
                <c:pt idx="0">
                  <c:v>239238</c:v>
                </c:pt>
                <c:pt idx="1">
                  <c:v>89616</c:v>
                </c:pt>
                <c:pt idx="2">
                  <c:v>419585</c:v>
                </c:pt>
                <c:pt idx="3">
                  <c:v>410893</c:v>
                </c:pt>
                <c:pt idx="4">
                  <c:v>413151</c:v>
                </c:pt>
                <c:pt idx="5">
                  <c:v>414170</c:v>
                </c:pt>
                <c:pt idx="6">
                  <c:v>412377</c:v>
                </c:pt>
                <c:pt idx="7">
                  <c:v>408641</c:v>
                </c:pt>
                <c:pt idx="8">
                  <c:v>386084</c:v>
                </c:pt>
                <c:pt idx="9">
                  <c:v>404248</c:v>
                </c:pt>
                <c:pt idx="10">
                  <c:v>379906</c:v>
                </c:pt>
                <c:pt idx="11">
                  <c:v>333463</c:v>
                </c:pt>
                <c:pt idx="12">
                  <c:v>298519</c:v>
                </c:pt>
                <c:pt idx="13">
                  <c:v>280279</c:v>
                </c:pt>
                <c:pt idx="14">
                  <c:v>265459</c:v>
                </c:pt>
                <c:pt idx="15">
                  <c:v>255060</c:v>
                </c:pt>
                <c:pt idx="16">
                  <c:v>327921</c:v>
                </c:pt>
                <c:pt idx="17">
                  <c:v>236353</c:v>
                </c:pt>
                <c:pt idx="18">
                  <c:v>227200</c:v>
                </c:pt>
                <c:pt idx="19">
                  <c:v>299958</c:v>
                </c:pt>
                <c:pt idx="20">
                  <c:v>390130</c:v>
                </c:pt>
                <c:pt idx="21">
                  <c:v>393175</c:v>
                </c:pt>
                <c:pt idx="22">
                  <c:v>391235</c:v>
                </c:pt>
                <c:pt idx="23">
                  <c:v>384331</c:v>
                </c:pt>
                <c:pt idx="24">
                  <c:v>365843</c:v>
                </c:pt>
                <c:pt idx="25">
                  <c:v>345739</c:v>
                </c:pt>
                <c:pt idx="26">
                  <c:v>358029</c:v>
                </c:pt>
                <c:pt idx="27">
                  <c:v>467858</c:v>
                </c:pt>
                <c:pt idx="28">
                  <c:v>328256</c:v>
                </c:pt>
                <c:pt idx="29">
                  <c:v>341487</c:v>
                </c:pt>
                <c:pt idx="30">
                  <c:v>232064</c:v>
                </c:pt>
                <c:pt idx="31">
                  <c:v>194531</c:v>
                </c:pt>
                <c:pt idx="32">
                  <c:v>102779</c:v>
                </c:pt>
              </c:numCache>
            </c:numRef>
          </c:val>
          <c:smooth val="0"/>
          <c:extLst>
            <c:ext xmlns:c16="http://schemas.microsoft.com/office/drawing/2014/chart" uri="{C3380CC4-5D6E-409C-BE32-E72D297353CC}">
              <c16:uniqueId val="{0000000E-C49C-4B2B-88AD-22B898A0E6F5}"/>
            </c:ext>
          </c:extLst>
        </c:ser>
        <c:dLbls>
          <c:showLegendKey val="0"/>
          <c:showVal val="0"/>
          <c:showCatName val="0"/>
          <c:showSerName val="0"/>
          <c:showPercent val="0"/>
          <c:showBubbleSize val="0"/>
        </c:dLbls>
        <c:smooth val="0"/>
        <c:axId val="922009455"/>
        <c:axId val="1155803327"/>
      </c:lineChart>
      <c:catAx>
        <c:axId val="922009455"/>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VISITATIONS</a:t>
                </a:r>
                <a:r>
                  <a:rPr lang="en-US" baseline="0"/>
                  <a:t> IN MONTHS OVER THE YEARS</a:t>
                </a:r>
                <a:endParaRPr lang="en-US"/>
              </a:p>
            </c:rich>
          </c:tx>
          <c:overlay val="0"/>
          <c:spPr>
            <a:solidFill>
              <a:srgbClr val="002060"/>
            </a:solid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55803327"/>
        <c:crosses val="autoZero"/>
        <c:auto val="1"/>
        <c:lblAlgn val="ctr"/>
        <c:lblOffset val="100"/>
        <c:noMultiLvlLbl val="0"/>
      </c:catAx>
      <c:valAx>
        <c:axId val="1155803327"/>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VISITATIONS</a:t>
                </a:r>
                <a:r>
                  <a:rPr lang="en-US" baseline="0"/>
                  <a:t> IN MILLIONS</a:t>
                </a:r>
                <a:endParaRPr lang="en-US"/>
              </a:p>
            </c:rich>
          </c:tx>
          <c:overlay val="0"/>
          <c:spPr>
            <a:solidFill>
              <a:srgbClr val="002060"/>
            </a:solid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20094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olorStr">
        <cx:f>_xlchart.v5.7</cx:f>
        <cx:nf>_xlchart.v5.6</cx:nf>
      </cx:strDim>
      <cx:strDim type="cat">
        <cx:f>_xlchart.v5.5</cx:f>
        <cx:nf>_xlchart.v5.4</cx:nf>
      </cx:str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 lastClr="FFFFFF">
                    <a:lumMod val="95000"/>
                  </a:sysClr>
                </a:solidFill>
                <a:latin typeface="Calibri" panose="020F0502020204030204"/>
              </a:rPr>
              <a:t>MAPS AND PLOT OF STATES AGAINST THEIR TOTAL VISITATIONS</a:t>
            </a:r>
          </a:p>
          <a:p>
            <a:pPr algn="ctr" rtl="0">
              <a:defRPr/>
            </a:pPr>
            <a:endParaRPr lang="en-US" sz="1400" b="0" i="0" u="none" strike="noStrike" baseline="0">
              <a:solidFill>
                <a:sysClr val="window" lastClr="FFFFFF">
                  <a:lumMod val="95000"/>
                </a:sysClr>
              </a:solidFill>
              <a:latin typeface="Calibri" panose="020F0502020204030204"/>
            </a:endParaRPr>
          </a:p>
        </cx:rich>
      </cx:tx>
    </cx:title>
    <cx:plotArea>
      <cx:plotAreaRegion>
        <cx:series layoutId="regionMap" uniqueId="{00FB6148-1CDE-47FD-82C0-2F1B59C3E96A}">
          <cx:dataLabels/>
          <cx:dataId val="0"/>
          <cx:layoutPr>
            <cx:geography viewedRegionType="dataOnly" cultureLanguage="en-US" cultureRegion="GH" attribution="Powered by Bing">
              <cx:geoCache provider="{E9337A44-BEBE-4D9F-B70C-5C5E7DAFC167}">
                <cx:binary>1H1pk6O4svZf6ejPLzUSOyfO3IiR2IyX2tcvhKvKzb7v/PqbYLvtYtzTdePUeSNc08EIUEKiR5nK
Dfzvt/Zfb+FmnX9rozAu/vXW/vndLcv0X3/8Uby5m2hdXETeW54UyY/y4i2J/kh+/PDeNn+85+vG
i50/WIT5P97cdV5u2u//82+4mrNJFsnbuvSS+Lra5N3NpqjCsviHcydPfVu/R16sekWZe28l/vP7
47pw4Y5lEn//tolLr+zuunTz5/cP/b5/+2N6tb/d+VsIzJXVO9Dy0gWPMSdxmEfjH/v9W5jEzu40
g1l0IQgiJ2OW2991tY6A8nPcjLys39/zTVHAA43//0j7gXs49df3b29JFZfDuDkwhH9+v4+9cvP+
7bZcl5vi+zevSOi2A02GR7i/HZ/5j48j/z//nhyAUZgcOQJnOmS/O/U3bPYwfUt+fKNJWEWv3no/
Xv85Spx8oSBekiSBVcY/6SNKknSBsMjKsiRszwv7e2+x+r9ydxq101eZ4KfSs8Rv6RXF8C9Nvf3Q
fQFs7IXEIlmSd6goykfYZOVCFEQW8Sy7FT5xf+8tbJ9k6jRaH4gnIC1BZM5QyJbroli/uVWxKUtQ
BF+mA9kLLLEcqDkQm2PlJ+ELEQkIcdwOQHl/0x0+n+XnFwh9JJ9idJ6KcLnOu3Adv+9H6gukCJSf
wEqAwQQd8UJCmFU4hd8qPW5/zz06v+fkV8DsKaeYqGcpN+a6WXtfqNcw6C0Mek1E8lZv4Y/IYEG4
AMR4ReT4j5j8npPTiOzpJniYs7PE49L1kv24/OfywSMw4QSB4xVpiwbIwbEWk2EVQgonyCzeygnI
0VZ1buXkd9ycRmRLNcHj0jxLPObruFh/4YIC5hov8xKrSDtEJvKhyBecjLCM9usKmHPHiPyen9OY
7OkmqMxvzxIVY5Pkzpda0eyFyMuDlXzaipa5C57nOYnfq7XJgvIJhk7j8pNwAoxxnkv8X+G6CNb7
KfufKzCRv8A8L2AwsrYKbOqDCuwFKykyB1psf9et6vo9J6cB2dNN8PhrfpaCMkuaL0SDZy+QxIuC
xO8iAjDmx8uJwl2ASYzAANidnzgtv+PmNCJbqgkes/OUj7tN+6WrCb7gIQDDyxiftLYU5YLjuGGx
2am1iZfyW3ZOI7Ijm0By93SWIgIhmSRfv3+h1TWEZBRZEMB5P4kKRmAD85LMiROd9RlWTiNyoJyA
Qi/PE5R16P1I8vhL13jpghV4UVTwbi3BH7UXHn0XCZYTtPMaP64o9FM8/QKfI9opQuepya42cVx0
Yb3+UozAYZEVgGjnPCI0wQiimTIny4P1vHVYJgrts1ydRukj9QSnq/PEabVpvj0nebCfy/+5TQZW
AARWWA7L01CzcAERS8TLws6bnPgun2HlNDAHygkoq+ezVG9/5V6fxOuvw4TjLyDaxbIy3qmuCTQY
Q7xS5AUFgsrjmgRydexWfoKh08j8JJwA89fLeQITrl/X0VcCAxEWGHhWRLtFZ2Iyy+KFzEMUmUU7
C20SgQF35HcM/QKYPeEUmMVZAvPggcP/pUsNJ10IECJGsnLamZHkC1GRRJZnD7b1sch8hqPT0Bwo
J9g8nOcS81cefHWUjAczAIwAbnD8hz9Y5j84muwFzykQ2RR2hsIkqfkZjk5jc6CcYPPXzVnKzbBy
Ljet9/aV/g1/AULBSZjfriVootMwEi8gB8CBbE2Wmc9xcxqZY9oJNqvlWWIzC0MvTrxivxR/gWmG
LjDLYx58z5NyA1llzMsiBPz3aef9vbdBs89wdBqdA+UEm9l5rjeXQbh2ky+1BMDplzkewmfboMDU
tVFgPQKhQUiStthNLIHPcHQamwPlBJvL8wxqPnYJVD85+6n7BWIDHo2iiKz4i+UGI8BGGALRaCdX
+3tvxeYTDJ1G5ifhBJjH83RrVkleut/UdZCUX2hCD3VoEOWExYT7KRjHxgCYZxAFHbyf00nMz3J1
GqKP1BOcVueZ9F+uvXizn8JfID7CBQdxNV44ylkeAyQqFywWoYoQ0v7j3yTz/1t2TiOzI5tAstTO
0hYwqnX0O0T+izWKq029fv9CmeUg8SCIPK9gWNCGPzAEj6cExiLUtwmcAmp1f/7Yufo9P6fnxJ5u
MilWD2c5KZbem+s566+s6QXHSuIlRZJ3unLiWMnChQS5VLBAducnGbzPcHQamQPlBJvl7CyxWW1e
86/NdfN4qIwCvwqKp8a/Sa4bknkyWCIQJzrt9H6Go9PYHCgn2KzOU5k+esVbEhfe1wqOCOaHwEEg
b/v3UaGBZyVBolUQlJ3Cm6T2PsXSaXSOSCfwPJ6n6GzjX99mxVAM+lvv97+46t1BDgtePth8oS3E
CRDPBRHlRQhgDX9TBSuCrcRBHnIfDwYhP174PsXS6XlyRDqZJ3ers1Sxi6TyCm/9pXkSdKGAEkWy
MIlZKRgijliGDMpOvic26qd4OY3LEekEl8VfZ4nLMonLL0UFPLyhkB4rUF83/k3AwQiqiqEKjP1b
0fAnWDkNyk/CCSTLu7OE5L5cu3tF8p87dIP1znISmBm7MOGpbKIEwsKKE/vwd3ycBmNLNUHi/jyR
mL1D3PDroOB5qAdWwOrjTxvsGPPgSCmcBMVG+7vuYrm/Y+Q0Fjv+J2DM1LMUi8t843zpK5EclD7I
IkTQxe3qDjHaD27t+EokVONx4O8eL+u/Z+Q0Gnu6CRyX55mM+ivawPuq6/jb7TpKfhtt+C8afo+b
ovx2SMNukfoCvQkpY54VwLneJfMnelNG8HIMvFCroF1KeeokfJat05Nl8lSTOfN4rjGQokiq3NvL
05egxIkSZI75HQpTPxuSy5IExZnCzoSfrHHD25O/4+g0QAfKCTbL86zSvIJX2Mvk280nssv/RWGe
xe9f7CQoF0P4C+pAd0p+ouWhZgcKrWQkKrtU3sRX+ARDp+fHT8LJ9Jidp/+2TZ3QdZ5Anvu36v7j
O/r/9GEC8LEhcsxJAkQqx7+JmpUgyy0LPJYAo30g7Xgx/jxfp2Ga0k/QWtGztJVoAsGQt9J7q8qv
07VDTFOC13fAu9tCAXbRscEkQXkcB+9dYVbY33RrvX6Sm9MAfSCeoEPP060Yql/MdZTCZz7yLwxX
8dyFKAsihndAt/hMPG94zV2AeDSUyR3ev/ogSp9l6zRQk6eaQLUyz1KQbpMKsuD/BbUHzgeCN9rZ
/cs+E6zAuhxqGcH7OJ27+Txfp8Ga0k/Quj1PtfewySOIZ+21z39uXoLHjuBjLPDfBB/QdSLUmCgi
VMaNfxOV9wlOTgPzk3CCyMN5qjod3sfyvjIZzcoXwpBoZrmpIQeWvixxPDuUXQ1/gNixdvsEJ6cR
+Uk4QUQ/z2K4QU1bm7zYdPvx+QIxgVJFcIQho3baC5MgrgVfx4FPaG2FReH3994aCJ/j6TQ8x7QT
hFbWWa45Ny5872qXUduP0xdgBC+NsDJkNXeO8DSZNVgHWAZHCF4sGf8m8vNZrk6j9JF6gtPN7Cxx
WnpDxvFry+OGjKKCoR5+5+1MTGwFXqEfXpCH+rj9zNhK0Kd4OQ3NEekEl+V5uqpb2+bLKxehUJ6D
wjcwobfyMXFUQfNdsBy8bYrFiXb7LD+n4flIPUHoVj1LyZnDwly9BV+4Ag0vAMG3o1iZP/g2x74p
1EKxMrxoCsWnW/QmGH2Go9P4HCgn2MyfzwKbt3/8COPWgtquPh96/h+/PwlZSAE+gyOKEDAf/ybS
A/VQ8KEcDl6cO+3vTL4N+Wu2ToM0If/wJP+fPjz566Dpz/CYui7X2vjBz6PvUv7z2fFx4UOkE9Kd
5XvSatiO3ez9z+9Q6MtCPPznh0SHi3ywmY8zwEcEm3VR/vmdGTL58Nk8eTAasMDC6xDfvzWQ9RhO
QSYTiYAmVITysJbxAHc8FJTDl0jhuyOQ/Ie8G1IgVoF5WOKKwcsGfqB0YDDckYClMfEi/PzQ6lUS
dpD9+zkYu/1vcRVdJV5cFn9+Z+GNjO/f0m3HgVtgjVc4WCx5BLUGLHylDB42fVvfwPsG0B//vyRL
PDfp5G4pYsYlYeAkIYFkQmodNUWpikNSe1VmbZvTDnxocBGRKr0pgj6iidRfea4gk0JJSiOWKhqJ
jfJQJ0KjVwm/cLrMM+KOuXIl3Jh5JS/ynGks3uZljcH9jzZhvKu463OKu84zijbw9SRnRMrwvUvE
1pEol7Od4UvOKuqbympc/9ll+icX+xIJ7cYzU54JSNC0BhtVmR5JCk8VHhdGmImBGlUBIoXXCD0d
n0SOlDi5HJsMTuT+dmzyUR/Wc7lPGrW2y4K4TCruCLwq3A/F0WVGqqNRGnuNB5EoG17RY6Py3Rpp
Um8nFg4ysX4am3bVhDrPu3fCcGI8NG4Ch00sFMfpyWN8U/qA1UAS8va+yTN1EJKRcjw1kh92x2OH
28Qj4bj/t+Y/3/3A4NhyvFSYdV7ezsomTy0ke6k1tuphd2wdThQB2h079HOENAzJhORweiQZd90w
dCnyQkRPdcaC2PfbM0dX3B4dyQVHgvuMTU8idZ+5W2YnPB3ud+B98ijuMCkYlq/VA23a8jD6475r
yyyN09omadfZAYnHrdf1sdXwPszOsRmGcmyJUWaFTp4Y46Ftx3g4ceiyvcbYe9tpOH3YPTodFC7c
reKDxNo2x16Ty427vz493uKIS6e0HeIqXtIQJYwz4jNZbAXDo4w9M4eRA6I0TKrmJa7Jdj+BgtVt
p7H7uNszrm81NyPpeOBwpV4s4SLjfjhcfmwdKOOoUQJyoJGZSiRVxPokd5lLLmUyq8RxHhLh0Kzs
OLcizGbWeL6No0BNBQWRhnEcKuCAU+tK4tWGYWo14K8jeAF3huOosGy5KqzYKxZSVzO6VDKd2Xst
TfsYmJA9O7K2TYyj2BJgNAOCknrfHI+6pTTnfcc1xr1xMxKO/Q67R5ccD46nx44HuvGYzQY1TfzY
1TOnl0EdR8lr3WWu2tv5vK8SDjRFyBP4mpVH7LB8kQclPm64ogWlnoyqXRyO4ihPaQJrEeWrtrEa
xWstXrJFM+6RGnTZquezu0QIO5WtcwmQjdrIEoVFHhXdzPXh6eXhucfWYTMei0UuVRO2rwkzjEef
c3FPo8wHxZ5zj7yfhbBOYNF084wzHLdpLduBTSjiTPd6fOdFbRMR2SmQZdf2HXzf4brw7IqmeVla
pZdzxGsyTx13ozwjfAlPwdaVT7s26C2fbcqIeDJOaFD7FRW9NLFStgWtmmeK4SiVXnpZM8PVg8DV
a06usB4VTjb34iqdK0UeUEUpYYVAnK23uL+1Q5mKaYXMLOsLS0FZYQmMtGsVcs6bEltRbtDRspe7
miAWHumKEnTyoLyLVPZCMjYPB70aXXKN2+vtIEHjxhVAXA+7YyvvGKxzEb+qB0EaN4GbF4YU45ki
hV1EXCistxjnMkMlY4i5mKpM2oAIdFGBqegUBWVQrcZ5dcUqdbOdiNyA3GH6ja3xWBbmHZFqPlRD
Cc2ZJAkNeZCCtOPgmXOlCclhf2xlbNXCzZS8M2UuVBmpbq0glQaEuRQUXuz6mjfuuzKcajMbUGnY
msa8VPJaYVeZ2qG4J5XcMJiinm+tbbPMTKUq2Jnb97rd5Lzl5HJGnBSJxHFAAN1YsYIEy9tNVs34
poMFufJlq8wL2Sq4nlc9Oc5JUnJOSNqeK1TJ0ZlAdVuNA0FuSd6CRWPi7rrw9e4WxYRzZ8Vt+yK7
RmUTOSFeTPuH0GR+JK7hcGoWUcQSmIrBu+eT4MqrjdR5qiK4lpojs6uetDcuXWU14QuTdVXkanXL
Uk2qPY0tNMFxaSeZsUy9fuWgK9xpGf9e2es6Gi7t55RTKI61sFXLh8ZVc0ZD7jriFpVH4tCS23kl
m6Gju7HqK6qYPLndLOo3LKv5QkNS1/IaXXBmtUgRQwOZNAGt5Vpv+HuRN3lhxnHz2nmUNmI664R7
QdGSSsuxmfvLRHxwOSMLF7arySyJujkfLGJ3maNZikw5V4tSS2rKu0bfk74q1ZQzChhOliEFKBwe
2PKWOKOVMmNkyvWU+dGmBZHYmDTVU96quNfginZ66UYkinUXUaZadPJNHBpN9RgxBamcq7R8F2sj
t+S5FKhZSuTaEDzL76jUqnE4cxmByrLJV1YZWU5wI4WwxFEbrZzaEmWziKgtm9y6cXoSJwaqrDSY
scEiKmZ1RhO0chVa1MSF8eXuPO6hD0l01TlGx4KNaqCElD/YkKKn/EFmrBaZ3A9fJBjstUu8jAqV
CU1b0ERX82ySKEbY0/rBn7eK1lw6norvy6WncrLmlDSw9YQjQTnrxFnLGak7i3wi5JtSon04d5Kl
HFDsmYmti/1CZl/9HkxqUJMVKfoFUq4TRk1EQ84Nt7dy6Sqo5r5n1T3IBUfa0Cd+8CNxHvhi6cA8
mqfKMN5+T5Bj+PBsImF+xA7Y7yroMAamaetaqUMdThMBwNro07nwA2SWF97dXnNbNWNVubQwfJrs
Og5maU85NAwYjBOT+cQuLZidrGRm8sxntCiiXEbFmsDFypekmgst9Vo9ifWupExGBIXG/tKrtFih
DU8leY5KE7cqWqQ3AqNh/k4JrR6ZvKsWs6g07VxtC11K5mGvNTmYDgup6UmRq6lIwoLwiz7oiNa+
tPduTnwTK1ooXJfsrHEZUtcLodQ7X28NeExHdIgQmlU5a/q5GBO88V9EBlhtSVMYLFIb9qaJFpKo
ozuWUXnmGcVLT7r0noSWcL0h1hYWwQKn0bPCWQWIgmNE+CrNfYK8m76NSM8nBKQ292fIS6njqpjX
+YpIHQ0jtWnmrKPWArExyQML2rijHUeripTMws9fy8gIHJ74+K6SL8tQzX0zUkjfUfE9jYhyL5dU
0LiV6BLbJRKszQqxc8u1tZTXm+egIaJk+B2pYj2NDHCLkiemJQoozpRwoooyFa5SMIbvUiVUYcxX
MJmlpbLi5pERm0mhMaUO67hcEVI6pIAB42grUeDEYwiXaHV5D44T55B0Xj0J3FNWmVKolWZ1w77b
nBbkJrAm9SS1eRLKqzw1gCe7MORowXJE5IhCnfv0sRAo7xmcMg/nqNJspCfsbWzTElEFVDFuFnWz
EJHuvlbeqlfUqpox6xDgykpEOsYovFVNlJwlkk+9+/gxWmaWe8nfMVrZ37ie3kuEzV447tK11Sqp
iBiDDachX60zgwuXuF0w/DK3505GovS+S/RM1iRmroTXtUvagEbXXkQwbzKI5CnpQrO8Uh4jGP+3
5EGah7zZmryW38YuSfmZc93PA570WGsflYLKnYFitQm0WiYRyDKj+k+Is8Re82KW1IpZhLDWUduj
iqsGPWHACgbpW6TMncDQqr/je6vrrhtwSou1ghZlDgsDdX3CCQAyhe6Crzs57XrCJ7d3lXvX9ZYs
C6QsqedbVahJohFXt47/o+meax7ch6InnvsYFQWpyyXrXNZuSxHsIJ2rKQqNUL5BPQkzM7AXYmvW
oFk8K0Wql62bdIGZeREYMEIBLIUyyTLitSSWSeiSIiNKSXpoY1K/y2vg8tJ98vg5XD2Yg0PjcoSr
SSAS906kmdHcJAXBrNqXWuyTsCIx+Nkql2lZS8pXLJHEcHMjqNQ7lBGRihZLGeLrEgVRfxN8mj6m
nSpeBVo+46+5QO91X43n3ZWYa9yLbZY+TQQqaTDTJC1oKHpPQR08OHe+R9GttGp8DTjHFITBfWwV
1bZNpSDOPX8lv6ems3SWm/yxYoiw8kuCHZLbtIspAzMWdhiNoSURbgq1pbYZURhT4lJMXF24eSOb
VKveCl1UZy4i7BW3ik32qgOlAAbAPd8MEhM/+o+IIzgi+aNwU9uUk0jEq22q2XdiSuD/briErk2i
F/VMLNXA4BLVvrIlrWbvQ0+XfaMsqGBTISKCRJyWuqoCJlSilrXuNNoshBnnmm5Jk5fCSC89ra0I
QoZT3IC7lJDY7qmT653mWbxa0xCQEGjO63W86i1OohFWXxWS0d70Wa1idfw44yu1ebEdyi06zTGl
hBQr5g094AQsIlKsHRCDyEquBTO6RveOFSwVH5YEEonU9ld1SZL7xPCBK8O7lp8Z8AxB4z5GgZYl
tH+VgGstANZi4iazhIKn5cpgtlE45hFf9a6LgAglkWDYHxFIGISJwHu6x3esQ+tb9qFYxWqs11fC
onVJfRXMRcqpMNn1SqE8DBoVFtyiWNVX+cw2XpiE9It+ka04Xc6oYzKwq7jaEsQ76kHYYLetSX5X
2rBmEL0HA6GLb6FHQhgCns5C0N3ncibU8OCdJlu29VKs20W0alUhIbIB1seCteKFy5JeL2AcA8po
oaqQiFTEX9o0ItBFTZahrugs9a/KmSjT9C5YpXfMk3fTqtXav1OIfycR9CN7aLR0JpBUFQNSPjuP
Yk8EVbnjfFDxoAJU2EYlyVWsw6rxCJoMpg6MMA9yhUDLwoxtnUGHN1f9Tb6QXZrOghVjCqq0EO5S
VVJtGhvKVUw9XXpmgLZU3aWY0/65oixtCUNBQyEqOER8ZjgzoTIsLs8RPJXhGGCUzMI5TIcH/65c
ND+ClWzUi2wdgtUDka8n9OMpWnk3nWb/cJ/j98hEMBKgY4S5MK+WCkP7mID+vK2WMUv16gXde9di
QkXQLaQAofLIHdrEKnRELe3uMSlacqe8Vi8lC8gG8+w6MuU1f58/dytQhKAg+XX+7L/xtFn5jtre
BvNgzt6LtL7Krvn7QEMUBtVgl7ClvcrADV7TgIL20QsaqxArFBaSKdLEcp+GSWcyj208qLcKfNqS
ZC88NJceyeFgS6JrbMaXsCRa2QbmanIfxmTWz329uO/nDuiY8jEJtGQJq1OwGed9+ehfui6Bfy1I
kdrOI8DLV8uSlKLF2dRLaIqIHVOQZ29T9mr5COdAmLxKFfFcBh8FhoYnQBbBMDEkgTXjtX/1bxmb
+gG1G4JrHSPCd4aASCmDmDCvaAl6WaSC3s4YG0Q3vhItx2xnLQDSrdr3/DkDD5RwOsz3+K4Bk/zN
EUlHkwfmstex7pgJrEg+NoucoIeGewoMNHNm3qzVYC2uM73XOItZcssy8TTpJtp0YNoVqqu8Bx3N
HBKxsGS2V8GjLBFR0d3r7gYZ0mW/qLrrYJnPwaQQ2gBkBT0nVNFq077aeNcNDHVLo4DgXm3AVLb8
S++6f2xHBThqCRusW1iIeFLcJxuHwOjDkwuvFRBmpIwhgEE8WAZfm6UIiuChnMVqO8Pgqq3Ly8xS
XqNQYxja3CgBldfQyp/dJ2FRX4rtwHW/cHxa3NQlrXIKuNe30iO6zy+DlAa9EV0P9sELfs1egEU/
VT1BzTZ1t+gfYUGsX3uA0SdMPChjUGxgIjTLAtRSpzGEzUlnddprbYKFB77mDbeSVYc4oCtc6mj5
JehSWCZf+mjZdEZxH16CygsvmyWMa2AimmnMvHIIvmQtFyQUTCCKX9AszIm4UDR5BoLPp3Aw1TI1
NltQN6KhXCIDrRKzLFXhznnM9VTtIF5FXFBjD4756qqpJhitC2taey0uapLAgudfAt9tpmFQkoi2
OnhjjxmsOK/Se/9cNlR4x8/CpQxrt68rq/gxnYuzcu4WVLlhfa2RtMrXYEljr8AchDgMTNr71uRA
PeezhuYqM8e3spEZYKHClY0rWRVuwKZoNvLw9I5VzxOjN6tNDXrCjMyCZhSbvu7fetfBtTCP9eZG
z1mKH1mYAgFpGZW9r0Eyr0Fm7QeILQKA/Ibz1NjT0EO37tbpVX4X3ESrchGDFpTelEv3TrrFl3lI
+5ltiUa0kq+R5qv+86uvMjftvAZx5szhP7ElbkO8nIoP7Dq8YgTNT0kTmllBypoyTyg0OY8EYEJR
xiNPsruElQY9FPZCLnWwiy3RCjTPUCC8OwN/4drX8QrMTJi17L2CSaiDnk6aWXvnWPxM6dXY11lZ
66UN6jwqO9eB2AGKfalKd+WdoqiOJcI8ykFikxvlEZh4dQww8H2/1qsx2lqDYSVCfhd8I/CPxrAb
MwQikwbvNttjhU2gAlmEWAHEn+QxOzC08BCiGo9to1EyrvSk8a/BC4EgFD+Ek8fNGIk67I4tp2tk
wjYcT8co1MiPjEKrcpVUbSR8GzR9O3OdhmR2k864tKG4LKQZbsAWrL15wbzUEMzBfa1DSkXLatYz
O5Q4lgxSPbDvMY2JpSAxEXIuWYjJG3nogAM8bMB1EREjzpxMTKx8COWNraLgcrPnGpVtIcFQ+ENU
H4dDXiEvol0zKJEHq0AD6jIsklnsioT1ZIhgyveOnEda73AQIYnjm6TPhJDEHDi8vQ/5pI7LrnIe
YoOeCBEHPBxqG7e2XBcXatkFr7gUIfrCIuK7YFGnrQMJqrYdjPKItkG47FIRzKCBY4hqQUYA+Uii
QuAppLRTz2j7ZMVyHCjcjLmEGK2ZO3kIihN44hwuJ0Ly2NaSRKugi6igDLkUaUiPjM2qFSGk4fEp
aNMhWzfGeMe47tiSxmRdk2XzyHYiw+cg/D1uuiF/x+YQKD8cS5nKM3PX0Z24qyGkgpvcKjMht+ph
M+6OG5RC4KpuwAMb46DjJmWYjNXGpmjb12UV1foYl93GatmeDcFf82DbuCJjemmYEiRxEPEcIsPd
z5ZQORD7HI6Nm8nu2G8kC5gUEhtR3L1gOYFAd7EJULFBrUwhtwoKIKhAVBGsMyVO5rhkWUvJV2GZ
wnO1EKS0OgXlVoa51vCTfhXZs6ZyfJWtONBEPETF0yEr1RaQ2RtbgazM+9gNVL9vrxIkxlizM4gy
Rlkl1XPMVZdVlmO9ZsTM6tk0szKIqgMa4oPEytVsuzeegO9GSqrnQMz+6OBIt90fm3WrKbGUzrke
Yq4CKHwWXkWySieH+HEhCC7kxsb2eHjcxJCrtMJhc9g9nM0KGyKudWiM3Q7Ht1fhqjzv6eGU2MTX
ciWVepJJHK2Rh2ndIWHpKZAFJWzRBRBlqInd8iIML8igncDcZvia1RTcPiehkBuJws8O58aWk0Iv
ue/hGUYCTswKpI2nxk3GMgAaX4QJSdKaVcdOIxFEr8ue4jGNONyvlULoub3U4eh2fyQYSceL+lIA
y/DYPFxv23M8eCA/0GwvP+3eCk6s53l9OyEZb9hIeU6bHGLah8sc+k05O9o/ydnh1pkQhAar+JB5
HsZtvOQR90dPt22OlPZhjI/utG2OHbYPqFTgZ4ohRG0PPP9yTMY7S4W3B+/ozofnnDzMeNm/cXC4
Rf/Sl/w9pOme4QcoYyselH8vCLvN5Nhkd+w3OQY5AIhrTS6Dx6TVofvYOvQZL5FkInhghz6H06eO
TW8zXmJy2W0fietvSsi36dXwfPKYi3X8LjGywrfKYSGvhvV2PDvZlcYMJ+jneNtRHrOqY/dtc+yf
QKyJlYXKOHWJsce4OVxme5cDN7+kmzD2y8uM/Q53Gq93ONYOWbDjX6n9ULbylqRd7jnu7ieCf+7+
z10Swb/xZ2sPB4dfGD7swRe3tj9N/I+94AeohnLQYtppqD36eS2oodnVIg31Ph92/lZ89Ivyou0v
Hf/i5Odqj1j4aQEoCvp17dH0ByaHip4d0a7+SBIuhh/LRaI4/EQR1J9Dec+u/gjeGoRCwPGTdGh4
gxveztiVH0EhGvwGKMbwxQv4zZZp+RH8ZhiHpeFHkSQkwRsE+0f8gCOUW50oP8LwNMfFR0MhoghV
vPANGnizkYXv530sPopR5eeRG/Rm2leNWtV9A1mdAmwDRIOOgUKilg3UILQFmmWKQOu2saEuSZKJ
nEEkpBPfFTda8HEJ8UjJ38667WuXp5iDIqspc9LwURAomkTwm0MifNnouDKqDBW3ZHqxM5n/JezL
tuPk1W2fiDFAIJpboDq7bJfjJkndaMROLJAQEp0EPP2ZVNbe/zprn7HPRRy7iqKVvmY2qmG6w1c8
RgA9A0DOo3taRlQ1kerflyg5RMoeApUANY7DIf+35/n/OIntKfznSeDbPzbhGJYXDPDluP9xEnTw
UYpV83EZoZnykZTzzoCKXQxuSsJeDepWxcNH1sd/PoRu0fZZgEned1/iFCGFyqHGfdHJkBMxRgV0
LyAs/eYKgUCEeqrIBpyzV6VN8f87cfo/Tz3Y5G1YAzgleNIZ5Nj/fv+maUlruyTjkYaApbLpu00a
AxQ3PDYoTAsxx6D0VH2fVMIvud9TlBi5jdeftY+rHL3m4mZni9u9XqX1UUT3OYnHpsDxjpLqtAyd
erOB/zqTqr+rM8izLPuJmxQehRrvkxaHGav6eQT7fTSW1uh+5YH7wBPURJaCdGl9BE0MCBHtRw8g
Zp7Izg9BtSxahLlp5LpPzTeCFa4KFgUSpF1Uskq43ZJ4Y5FxwNz+Cmw1KtJWPiD2gfVQrsyY1xSB
XfZDSkTRL8yWnLbAXc0L597Fm7nZrRrbNCrGk2mHXSNpWiQ1OcoeF9+wNAXdZ66JATU5065MLEp5
5aOuWaksaebAdlddGdLtTm5b97HKY3ExmUqwzVQfhMfHXJqeFkPEliKQ/N4k4S7w/Kyshjjdhc0P
3ib1saq6tmhY1OeW8K+Ma3FyygLeTGl1IGy6chf9gCqO5N02wBlBIQsDtJ97GYiGTJirq1GPK3mf
xOaz8SNZhiKV5eLxLK/oEz6+5FVEbdGRzpWJWop5BbkOpci6r8V7NPGurBPvyLIFs0qH50QQCT7U
XLq4ynJvAASTCtAfGWhblhngOFf0YWGVPkURQNxuWA6jA9KWAeyiJoD8beQgxAz5EydeiqHEsN80
KBbm/L+z1LP+lydwkBQHwXTgKX3tInT4aeK+D7G40rZ6RM9Tepm89r4F8QkonansdQoDoMAVLUwS
DXkPWnDhYP+xE3Tv/N7ZeF8PAihNKL7PVF5v76gAj8k6t59p9LJ0eOYZhAPT2pgCgkmyk2DmbGV7
EJkeIAA3vEX+4MpFRO8eB64eswZ4vj3KqNVlKtti7HDvEoNp3a3VV2L4eRbNG4nSPPZoVVQT+kKs
2AbVT1/v0cnsVkJAyY9PjfOWvE8QPPoaek9ZdY8swEBs0eG7IO7KMQI32LT+KRQtwBsdICybtLxd
Aa8TgBrt8hK52RY8w0gVPYBJ39YXuT331UZfLgYQ1rtzKNyrW1VTeEGXg5ffFEhxsQ7tITAIS703
yG8OEBmby9mrklPr3FSyuN+34eTnaWguQzeTXZKkZUbZg62xhyWN2jKS3W7S28CwCd9lUI3kCVe2
kPDll9StP4VdXIEvIGmLubJPa52BYZixPd+hTOkOJKFmz7p0BhC9PNm1eRdwdN8B3/ggAanzblnk
niv91vdxgcjxh0+92ZnGC0/Cufd2oUNhPBoU1Urz0NdmJxjkCDrE6K2z1gGfUm+jck1RN/ggGtZj
74Fq7YYMjzTtgAZsYVz7dMgHReTej1gDyaI+w0o55FAHAYrQZbLhKbfg12ULEClGnrj3Dj/s50Qj
zMAIqtkOFGIfFMnY7Gk2vU8BIlsqwia/PRszYXzorLkuq89KLz3oUKAOJSY3EyaJq0WWAwxqoCMy
wB9N8OAH0UevkCJks5BdirkzLaZHqMZ0Fk82cWMhRqTfSGJq357INCIwO1ft1tn7Q+fqWz8jRiwt
QnuEs4ZkQRX1MQ3MVDQcV7exVS0BhzQ32Hvl5EEpVkLPk+aaiC9tbsM0xjgecVOMVlGeQCag31ZX
/Y4WlOxOXoOwM7vbgVClYEbPd3QKAUVgsB8av34f0u4pFEgvt2GC3EB23PFvKxnqol0xNexA8yD7
JVx1pzv+4zZEVodo1vj8a9BpoRoQfvXK92lgRZ7U3yqHM0xMe82aXu5dIL+IjwRkBiSPScwzWDeJ
KR40T5S2urA13Q1cBvm8VQphrHC+pdTZE5MWrAZQrFz5ZbblCk8t5RiQTw7PZr7WlSq2sR8yhUAQ
NRrXgBua+jPeHCfwiNH3oQlARszsdBuYbEHyrrn88ljllx6kG0sI+F2vw8dYMwDHpC87O73cRlGY
IaxEfP0VVvKp78GPM2QJn+BxdtsAHyRtimhV54UEtpi6SuaxXiAcAACOr69zUC4gknmxvpIma4qZ
y31v458tHl1GEFTUFqJ1v5ZKxUHuL2jxOujAb+8ZZe4k7z7bKsmKTkDMEtQAKVy3SxVC8dqAzs1w
T71x25GFBqit3+PtyIuGnGySTypsrwZpNbdsyQXkgdbHU6HKM4APwEizDCHZp8iGZkscGbiMsYFo
iXPkHdGJMvDWpyBqDSh18Tti2Maa7m3AvWVp2BfJJAGyU/w5En7WSH1xBUlrJEMQVoNf1FlS3jI2
ls6X5ZRVf0Q17AeKp9joWoDBDfcRo28WV1/aVF1vdYA3Y9zPPtIknkm+Kki2ZPsIKf9UsMShiJm/
jx2SipAhJvwgv6SZfpoouSjqFVSP5wXqKxEguqxQ/7TzK9G6K6Cmu3ozBteSmK10Pls96x1SLdIg
gG8+M6hDEMjIqk6tvxQVqpZyu2ehz3/Zuj/eLsQzO9l5ELF4yEKrj0K669NPXcx1NhX/mha4pzUh
BwgobW4G3Ny/JUhQS5BFqmwzxDEzYFiM0IoB+Mx2iXgyITvEJNxXFaY5d92LHdf3LL6bMaEhhXkM
ZbtpA9scq6ijkJ0pqvusO0YxtEHDmJaApwBHMm+nm75gFLxS+Lh03m80JRazE1NlYqOExoHcmyjD
HIzm77zpMSO3sBpUSLHS4O702lwzjmjXhfggeYwH0EhhtSKe4V4Mkw9FsGIIPgEThZe4nCvUVyHF
KYj5rprBQd6mLHEs54J2xSgxlz2OnUXJ8punPlD5CIF0RCsCDVpKi5F6f7JIqlxO81GuXQr7wFbq
QuDIgYgGzbzjkfeuXfOVpEitNMP40bWnUGx8od/YUwMNSY8UvLTkx9gfkwWEip/w56EaZIFKeTms
Wx0/R8Nejc2r8Zp1Hy64yFbzYzUtp4EgKns0iUvp6/24RMcMZgZkewRQu9QcY40/6RiiR6IwYNpB
fQ4TSI1uRZFWY5qHCe6roN89lBs2XB/J9HPYArsQwX2d6qSI5mk5TO5dTiAkOvvFGkwdyIZ5Hs4Q
hqWISRUZn0YUelAjV1/pdnxlZZZLsIa+cxCrqcvUN1ch2ovxPpq57grCsictbnlUX0Ze+ccEFEEU
y2szNWnZauQhrx/vlKhAZ2mf7NQU3S91Agh49vc8wFgdQgVzh0aJKPX1NvwyG+ly8Eql7S5eu19q
5TtMyodkC6q3ek7P6nIrg2rys3EBg2IOI0wE6eutBrkFcTEguQbCf2Yh5EqTBDnpy/5KONttj3Ka
hrcMAmkoUTBFwjZ9Naq+zO1wFQZdDTnYZH6cq7fQBCVfUWZkHNlZ+SDt2CA/b7VvEo9kx6CkS0Pv
XlnU4Cbq9BHxAHrIuvnyDc5qK7ibQf7M0N7kgUUJGfvsrp7qrzqQ14r1iJexeu4YWHMxFDq6C5b+
AiJorydQT22KTluIAdIUOUb5VqKuW/hfpTyCsIAwRm3VRtrncxL8ZBYBtu/tsRroVSok0miJX5pM
PrcC99rWzTUZIFGAwiAMt94dMl6Xvk519jq3IWLkGN+PC73esuPqoXEl8fSoHDh2lOBoKOqxFPQS
Rc21HlDVwDn0GwVKmWxVfKMYNCG45O3awb+cM24vdqsbMhWh/oTcLNXiC1Ui2hDkPRrJKl9wQcGW
AjKpz3QLLlN37od4N2/FP6/pL9L+mWoEiVXH921DLvJgPPnnNvaT2NWHmoGmuW3R1GWEWrmAvFwV
7TS8qK5/SNotv8gVRUv9Y6sXaJS9NimabltjzISbv2i7N6lbH2qPzCDD7Ycer7JDwrw95rV6ltMS
40nydd/T6sKD9OhFzdmBfCu7qb2SAefaE3GoQ5NAF5fpvRk+fZYHC5D5xhNfW4tUAlNBQHtxK6Ld
bRxvebiLoqO/4LTUhLJdqot16dkFz4s/1ygOUSItZPqDUvOK77iYIEoK94o2X2MIYZe1y27ptz7X
VQMoCxCaaPlAz83fXCWjkxvPxlf1gzHy3jN4EJFO9128ekdwQT/Dmr6NPvRiWfaYNPrSxJhfOhhc
3sTN75Ym9iAwcvdP0keI6exrvYJOlpWzh+jkbc2fv3UptSY+pA/FCm6Pjrt5zeqcJG2UZ8Cus0yW
t6JywwCCAe26pvNURAH/23Rqvo8VxL7tioIwMPW7pOxHopfzFBpbph5KCxKztxgJMs8Sb0b/hSS5
MhCRSteHLgoL3cFaZurgPJlsKn0WVXkXeNmx4uFT22RfliULrGVgySWV++yD6G48MItZM3GYBkCe
FPPUnpGszzzdhBBrcyLctbusXzHZabxJy+cFd2b55cP8hpKCvSaJPXVWQMgSmyxP1fhyYw//jfub
G81KrT2oz1oFO968QnIi0mbBdTT2Toaiv3OXtqm0v7MqDfaZFz/e/A///Lg5Ifx2BpvkyBrkhuu6
vHHEvuNFpBJ6hJOw2kedfQs32vF2EoygWDneqNfbixMjFWZqAF37xr02tn7qLIe2dpnsnUUhdpdQ
6Fx4mEyQQm7epxtjfPsB3+OubtLq+M9LfzdJb+g32Xjo21veDTr3SY0OmEEo0YFd/eczt9/+2fif
N+x/Wypur93+vP12s1Tcfsv+GqQ2nP324j/b/LPhf7z2H3utFTxQFkjNvy5P3S7S0s3V9c9xbqc3
JAmDIEhCiv3fZ8ZAnVcbJxAorx/ubzuXI5i2f78p2W8NW84p1N1yF0CgXoWxJ4fCV5HYBTdXTW/B
m4bWseFepqBVb3/zJH6eTNrt2ebzyNhADq6ZD93YTnd+dZ1GcHy4l+6OTdwU88Dmoqma+G5KIt0C
MoBwCedN724v3n50XVOVIRdQ9fDQuwMKBtEjk+tuGObkjjfwXNx+QzhN7mrjF2QegyMNhssIufBe
L5zceb2BuAWAzB1b7DNZMrv3YnSYQ999SpS+hqHhOHELkf48oftK1C4OFJQqjdK588UB8xYX6KMV
UR78QSyGqjmDsqjaxNutlAXo8DaHy/Ot8eLs97TsxBLe9f3SQTWSDgVntgiIUTsaq3gXifrBarTy
p4yufpH6DEpYYvOFsa0G8cw+C+Esqh7pwACmtF6IHE3uMFdDTPoaBcSArtPSVyHts7E6yYOhffTS
BqqzPntkvt4l9Rv3+Z1rRq8IGexJzKWqHIKVHcPU2y9e9SBjd8Z68BJ+m/hzYPJiYEYG3xdMxWhX
tDRQABHJ22KiEAytjD/Nfv0cwiuxegaeBD0d14m8TKmU966pORJd2u7DMP1DlugzbRPIijsvAe6k
fmfDBGVQN3526mBncM1zBxLQo+ag6/FCxfQ4mABVsJrPvIJ4bI4ReDvqSjNF6Qk0wUM7wgY7aDSl
oZtLN/1ugsV+GyDD2IUR8wqjkl1XbaIlDIi0SWBxCJrTTF1YjFBM9U2on2aVdAjVqAAXnhxVXwf5
aAJ5VCI7jPHQ5hRsHrCdpC1JX32bVRyjaJEQHlNIlJdG1TmPIKqvBtEWLn2hoySoBZYfpLJI0DY0
4Ak47F+DKdYsFIXjETBftTxa5QXHRCxD6bpg30FWU0QjBJcp/9l1NttFg72H8UsX2obLyTYwvRgH
lyjshSy01yCCaNgDiuuyF1IDhnaoj4mzAXBbdzYjvB+jSf08aLujCVPIn2I0mYaNv3EG6FcClh1k
CPOF5GVrY3QjNYOXxlVp7i2HyK/uJEQCJa/6EachdqqWp5XX46vIiH6Ua3K2Y9kyyAtaqX8Bj/ML
Aa+09Ud6yrqkDO3Iimkwn2gNj9yQK6zOEzT66WvbOX83MajcmASGKHocqqt3gFOrfcWD+wre9UcL
7BoDqMqD3u9wC+s98e0RTtoycTra02GEBo8GsBQ2kE/z6Ml3bN8OHuTUA4TPY+je47G6AEZ4i1l6
mEIEi7jqLjrOHlSQvDIGSKRP4SEN6qfBc8urN/gfaFwBqcTifvL096CaYF5IposZZmBZgSuayMDv
WNv01GbdR+NgAHFZBblSOOWAUB+TEUJK6SxmS+9oyecTOpUPQEMf1SoebBDeew1sIXX7GD9GlZj2
PQdPErgaydgcUgi5vEYjzmyy99l7HpT8FUwGgOzAMWwhooqDx3bmFlpOwFU8hjWl9R1Ss7XHvku+
L6DUn2C432/oXBuvw6nT3R+VqZ3det6VLGfZAkVQ67xjGdRy0JH0MGvGlz40/bGbwv1CqtfRKMir
Z5Ev04Y9ZsGTs/Zh2SRHKwJ3WMu+APCNiQoVLhXpKR34bmWG5JNb691kKhibomIFtnCq6HBg0vfP
bSOqB+KWk5i9+jQqeXGjNIidwbTTcdXfP4c2oi9eje5MQKnEKnbxxwxgE2/g+1jidxrRt7ktUobu
RQ92502mGIl7XxaIi2lSZjaO85rSBZ6Bw1oPv9j6QJV47XR0QKh7rZ0rLJYCqDX7noDcg9GefB83
a1FHj2Mc3mVW3ykyF6H1snyTt0jNZcnD7sUo+NlABbHlONZ6j69GBMOBHlGB66tqUhBjX/Gln+VK
kovP0OJIJLGUzs/NUH2GkYVJSz8uCpzBtOSwLDTdrIouaEoZ1EWXwnTWoVaJpk9RzcAmOk2KUWXn
qaMf0YZleEAYAa2DKfFgo9qBJXtcB/JgtHkd4+DaKvIEbivOh/HErPrIwBDSbUgHEIGdbepV51GH
O29gpeOs6K06j0YjW/4MWLObE+9Sm/4pjcKHqpOvi4ewkWn9IGwJNc1HRVAGk64/tn7w7jh5TuJu
D/t1TkO+ANaiUBgHKMuxbubjPHT3UnDwANMxsiMcgK5QvT7WK/kRzOYSNPxMavdEYuAHNAHQvmpy
p6OxrBv1nPjNuYd7LhmRYkXBhezyNYCBQ1aAqSKxlkOTfAvRc+UW87JZZ9hN5p3o+3fPh7EIeEQb
Re/bo9l2VSfu2CGypUDGSP8g0h+R9At07AYiS/uTpfHn3CWvQxllcDTOc/LW4HFMs/m5YA65dd2l
wRtl1Qcd4mOW8pI1FIxXVUPVl5z4Gt8ZT91lwVQGsiHAXNwDMPg8ioJ9Cgh8mseTB6vYYnUZAjpt
0m4nK15GM/8FPOXb8m3hDXpGX0QlEE8sNQGFseWw2WXfPAWGAmFpPDRNh1b1fvVaiJRx45cGka1O
nodU/WpXfjfqSwpQpxn6ExXd1RPTCjDJ+wWbbz4KIEtRCu/HGgRwpS/NQ+jRQ/8wzuTsPIkcKHyT
B538NtPlDzCx7yhVYHU0n319nwoMwxbpqgB+cFp0IHeRup+VOs4NbD3ZcL+uHfT5gYQ+WKbPCwCO
xNEKHbY7Tn0U7lopuqIJkku0tH4xoZUEKKrOLOkE0BF6HwNeCyCD8zCZXXQ/ijTZtc0j6mpeLvGw
lrRm127u/ph5KOJxyIo+4DCXBbtOefR+XvyjMC2iQQsdegw57pjOH4PsPuIBWb+NMAh9CYqVAlQ2
ZxXMO+i2YNVdykon53lwX5WFe60NSDFQwiCLN2ijKP/pPIw1twYgVlEezJnbOc/yUqV0Lf1p7Isp
qYYcj+PkJeItXNAfdYoc1Awbi6xamJ5ntFSqb94jFyb3cJIbLCPwDQj3c+yFYSEaJPp4BkZLJJ78
4iDoDL4tKJI25EXCyQebE0M7WCWFXiZ3FJ5/L2YZHRD9PoOAvVPu1QcICX9ObchhyfY39/B01SBQ
qxmPtL5ovf7059ZBp46cbhZ7jpw6UA8ZO4oOMFN/twRjxAn1fcoAnMowpvu2dnUeA25Dcn0gS4gx
76afS1XtJ78BqaW7qlghfCja2nvjTYR70nRvnl0e4rp6Uz60wySZc6yT0mPhDDhFCT24mBRqIU+S
ATdJfA5NM1T8YMvqPFrtF74Hr8lLCq4r12n12tHs4lT6FgGTC+VHtKK+Rq0XJ0ClFoVeWKr6Wcyw
eDGYiIn5aWGIhVcxhVB+BfOKfwt0EajXi8kRMHBuH1P74oN9z1Pj9sFI4ZqpgYp1LcAuGgGGjXIf
NrrtYylyN/nXezWs0hHK+74BjC7AO6WqGDBAfBwixu63vdUanbgJDrb61cPN9l8fJZVBNIJYZNsk
A3c1q9vhNIUrD7uYoHqXDKavZNot2B0q+e1PErZlWL+tWKoG++XdkhP8v23McIypgruBBfAPbWc1
h+37Kqeilq+pLnsNYA7YWdbKfYCEZKq4NPg99MTu9vv2Hv6ZrM8zjJzQTDBoYxsUqUEH2zUWJoj8
D6x8o+G+DKvb/wb0LroKyHEO/WbuhOknw+e3TUyQ7Lfft+mYYT+izR56OxxDvY+GexI9IQ5BKgn+
fvS/thNrIVEGRQmYt3bPRhBgc3Y/4hOBuM/wp1UZIJwWE+dgIpiR8NJ2PFOZu0q35XaudOia3arY
Nayz43Zw00+72wWAuA7lfAKXPHfw8uCz23lth/W2y2lhDtmuHfvo6IGj29o+XaX+Uw8mO1BATPB2
71ix3Z7t8rZb+F+XmuGsyIxqDrhZt6KZgMOuBrGm52iH+L3vBEYbXhvAgC2JKrfft200+H4//vDR
tkQaomtsOsi/m9ccVomaFQy7k5Drp2SEOh1FOwxAVbLfXuJ4Ww/pcdvEjJCMT+hQ/B6ZtvncduV7
wK4DnA1A96XvP5xuL9sut20y/disT9sW2zm1+k/1+F8nxfHidsJc09N2KBziwVmBSL3uxBDcDrft
LnbTEbsJewnn6/ItW4+uwhoYm9ui1WfV//A1SKy0bS8zAbDYQxQ/hmD1WiHyduq70hIwHTysvxIU
2yFmlcB6CvnqxeZQcd9Dul8uNwLfjOIL6fbVmzFcFYXVp1KvXJDs3lf+cQJjThwBHSx8jCVg0X6L
oZhW44NgbD5AjvBlsuE4z2CzV+3X+1ayPHa0O9I+gDxEnDv+SwDQQ7Ihz+gWPpSdFQj35Okmg4g6
DFQLU8YG304bKYJ1RiIN7xVRyVD2w6LRyA/tqV2PFVHVKeTtC4Thr2xNodYZA/RNzgFuaO4GbZ+3
fyqDBt1sMrFNCjZANETEsO7hmkoGMFhIIoWrqi+fWb2vk08vG7uip8v3kfUwsVNA1H4N5HtFxUZD
yA3CPnkLV/EzbBMs/NH1RYOGwVXIEOa60PFFctRDKwXIHhOwTeGCnBHBE+z5p2RusQTSlrB6EWwR
BaBxbFB7ptx/vcHdWIsLW+o6Kb2yV+rsbXxlsDEwAOwamDbBx9ThcfGi+pj1uiqAsWJ4AxRe1HIZ
JxgJRKMfeIPCNt4oM3+EgmJo5WfU18NOc3SPxOH82z86xbJVfdj8hH5i53sjKiaQ+yeHJR98BQKJ
1L4sfLbrRvO9NUF7dpEUJbwJeR9G+zUA0TKmk8YCMf6LaYBpg0y7Mj2BhOzgEt5ICs1ZfexC9Do3
chK187FNgB20FYBuAl0fvA7hYWUjmNgGaTgDqLLAARXGWDGAzPbeN010Mr1/32cAIxZXh4XbyExK
9PkG4TcnpXGaN+WVhlQs942D/s/u63kAUsqAZQcbDe0C6N4a/cIZitTbQE8TLG4wtTGWuMjoLprZ
tFfoZBYsxnFoB5B+LZaeR4UF3nnahrzxkhj9ODzYtDvHCw1Pi4enOtm0cBJ1o4e1J1q6uIcE1RJo
FfrkJ3eZ9t5XNn/WKVzidSb2t0N3M/QXsfTg0yVtVdiItycf9TVt4dpATkVPFurH32gFt74ygY4R
kxUyt00O1rYPYq1dOfD0XtUYF86P35s57QvjAJxODd3bDHXLWj8xrResF4VPJoIW1EdFBUXYa7gp
MxxitKj344xVVTYlw6Gl3atqATVXLoFhbWF3YUSa0tlTM+HZ1t8p07DeAd2I537dt0HVHtz8iYpT
7xaxkAM0DfcjPLhsJj/8AORE5Zoz+kCKZXdWuZ9cewkr/Qm+u8qhvMl2VWTuJtZdpqE6B7H4SpuH
LENphFVmomLxgDpvc4FNGNuewgIP3GGNnxgxIICtnMDfXgb+eM6CU8CBE84V1FuqpbD8g2f+S6du
hOJNJaU0zgdFXjGs9TV24UOAej9pIBEZHcqjEbZCSMiwDgfSUFb5udzY4wiOB7juUeg1NRbXEMVG
F91Ig74BL4fy4ypRMBVsUzVsf/mRvtCVflNQEILsAXGDCTwZ8jhO4TsVaOBa7+CDcpRWn23c7ZAO
9r6Iwfm4Se5ZAkYAy0zmo95Ldpl9uBn61JbrCl1cG6Iq2w7iwES3LPjeGHi9G/oiK+iANpUXUgeq
R5Bl69gCHcIEVjGGWZM2e6b8Pxt/dhPmrBZxGAe9pyF0E8CKH/jCwNOiR4sqWab1Gb0HUKStz505
8LfQpvedkFcSqEtoMBbarIJvuILvDqQ2mUSyb1yC+TzvqnHyS8qQ8Mc1m87DiA7Un79XfPhZbTAQ
tVDyYNm/Pk83jQxEKK/BCoyoxRX2s5nRk4SyEBVHyuYQVma8/g2BGLzzImhzDojM41hZBBV4Wsa9
O7oJKwlFXZOdlZfuDSXnSNpvK6hvQIcYILHFRdTbQ4pYizJC9TvdYa2LVIcvZsi6O5BsZa2nOY8D
KD20oM0pi6OnUNOriMmnmYYP+LIQ81fUAK2PhRYsHkEWob/gRZAkf2nGTlVYiYP0ENVZV0LTMxZc
9jy3cMDltxEz9egeoind41vtjgrkXM+HdzlnB0Fx5/oEnHYyfrUiff0rnnLDr9Z8ee65hictmu5l
s+liN8qvqeOHlQR3/ibrHDalp6yScqyxuk5lLAQ1Qw/RCG+vG2MXbyT7DIPfDoskfm2kYJya94G4
FxlkAGvQb9gFoxdAcF3UJn7GuPnW9vB+ehEK1407m6ASMTr70bv1h5sRgLQA99llFYJwYLCkSSMO
/7su+Lae5L+tNwkhcBAHMRoTfO9zGkJ3/n+rgnuCiQYNLFZ/MdBQLNONFAXzm6YCft6WvqwQhx7V
ABgxgr1ZrBnc05jqYsJNgmHprzTQxzJzUPdVX5tWqasxGnSvL96mZEw4yiKWJafbX5TN23Bvrrgn
WE2ExwdSjfHDEqLDgd1LNBP6Nws6MtsIvA4OOTSg31aO+/a/Xzj9n3Lyv5eN7/HZvvM6+4+FNiHj
0sqIbsQyDPTYIHDMa/CQJRCPekjN+do/SPOllzktSUBp3qVBmGNP0FxogQmBTg6qAJQrGvq7ZZP5
VFAC7MAsfaEI+dUNWwH2f8g7jyY3kiQL/5W1PW+MpRaHvUCjgNKSdUkrsliptc5fv19EcchudtvM
7nkvIFIABWZmRLg/f+/54n/16gHCibfrba6eWkUB2NYphIIhY1kzovx+aAIGAhTkQMQfMmyK5HOa
SiryZHI/Prn2kuBQFEBBqN5uiLK+jA0ztpzhcscgJYqGo6fV8SGNTtX3Ol6uG5FZ/+aiyYYFv9Hf
dYf/qGE6nu1T3P3tonmul7qDMNuDiE0IcFXwsFCjdGVIpGq5U3PfGZTFFJlS0SOouhxLCzhOLi0k
LGe39B3mIIGWWFyFtbFT5JhlJPRaFiYP18EpRo+zU9q1XDmHRyjSoltg0i+fbDbLfBwM6rgLKZIk
N4RjfFjS5rYbJhbV6NiUuzAClJYj8F8/M+5fnxnTZtJAheHBZPyLBCHs69Tw47BFF9sauxiPtcAL
1y7WkmC5IfWtIYa5zVyhGQmYoBefFElPmNzKOJckcMkmD+bg2q6Ws1m7Wya/A06L6zgfjm0FxVIF
DFM9304wDUq5qIRW/jp7XJnC9x+KLOcP6sAtcCCYf8QpyEdqRJgPKeqQjQCWIDL5yCoNa4CxRSeO
Wi/0YFIlEwyPDGsErTgky6x4SMlo1Rd2W2GSUcMtlGubFek+Xl/WsZRELC8cqrWeUQYygY9iUvC9
38D+TF+1AO5ROD+mUBMWt3XQA7C6Uq6qCMhTjKnkU2FgjgaPGwDMOtYwsTAH/6mv+Ts9hubKR+7P
E5j00JYWvJ5PXz3tN1mI3QuzyuaxOSRlzgxJsLrvvGTaGBacnWK8chbHxLUHF7Oi7i8cpzY2zRB9
sCZXPcRmowsfZ/nwVZJnVdTFKfLzS88OnbUo+ZCIi+fGIPkvqF99TkqtfrQcDMKGOsEe13jTxuXd
jcNXuGe7sY0fDD/78FImjlzcg7OwoDYGNRRYZWnjaOu2dC8Tq8d/oKq2cx1wP5wvteRxWgHYkBii
eBvN2TZ3xWPQRQvmSf147bsTtkvdSWDOtEvRZnpNgUhfHzH7gO6apmZ+aCiTRHz1ecjxcfSHhj2Y
EwajsYnz+roFqzuYU5YSeLUYNZStBpsc7uymGoEbMy3fMrUh3ihfJQffrR3ATiY8yQxTdDazg4Fu
m++SENtkxEgySHOa7CPzw13nMTfZFkuDYlKp4waBnNmIW20IPwpU4CIxV4XRvquAMsyrG0dQwWwK
7BaUzkIStxrXfsBC8yzz4rCKX9ykOfpl8MhM+SpTU7Jocz1LbCjKupfRt18Crdqkdg+ldwiQjvh4
G0XFuV6IuHxBjLCUwypcyi+SGETEv7ZERJhmpx/WMN3WeX4ytAjThAQOfYxv4rj473MRPiEBPyim
ahe9lWH/VRjyuyJyCMyL3QJJhJ3nE+mm2A4pT8oSUbHT+nIrUjLRuC7OjeM+pAIGr2R1yYizzVpD
kkEyJL3Z2cuioxfiUqZ98tt6mXcUA4NOwyQZN6b6EMMh9QAR3AioQxLorIiyU6qBHhb8XKPNMWSs
DLj3VvXQ6/D563ZYezIVJpLdthAjd21v3npB+RLIWchd+ONaVz/FtfGiBnjUVNHGLqbbKEE93FYh
ApjauKmSKbjAkhRTGICHkIpe7DXPXjje2KZgsiHvWdljsrfJyT3REMrlhH+YZ0PzcbW7qS7vqri8
maVuoqOU3JEe+y2LvxZk4ya2ggcBeL4JdH3dmLX/mXZ3AuBk0IEC8He70SX9sRR8MMHNIB7PffgG
0i+Eemyj6KTrDasHNaPM9E6VA8M/6cz41HCRraWCJFEUL2O+bGsPIVs6UrimMv7Y41R56qGn2aJc
j2Ma3yTGeJxnbzyUBs4wnps7q3EZgp2GScCCOfVdWQysJzST2VtLdGOTWx5F6mSbKtAoAHrjeZyX
r3Y6G/dYjaVmOpxFhBZsQcTSuY9eVDMdNTnuOB2IUwzfU4vyTeNWHfBWASDbxdauiFpjPRrmsCVD
9zYpwoq+z/ZOJ2zK/32+Kf1JoqQdmapF4a6TxB5ImsXBbe2tIgZ1yHpmPJ24E9vJjoILWGUXZlrV
u1Tg/brEzqaZNBMrj+XSADXfR4OAyFIUx7ybjYvFXy6jwkq3SGBuRK/j32VhQZgv6X6xcKI1k5dq
rmsW7zrcjXb7MRnstQUYQ2no5gWUNPPCddsf7ygb6imGGMLQbhfdMXbQ1w6VZhqbyDEfHL9cLvzu
CfdYB3wJKgqWoVhuqbcYKmV9F+/LKJ3gK9biZLjNCcrDdKiDRZxiN3EvmuVDbbRyj3qHoo4iaGNB
sy3mZMs6bkMA9C4XyOsHy3L9U9Avyd4rzOe49tPzFOJoZS75xtdzm9LUrJ3CtrzEiwc6y4gtqOsm
hyzJdJQjPXTzrM5PmSjEuhyk6WBp26doMG4g0dl79SvVrzDdlv+G2X6UARyWoCxwe/Jj6bIz6+uA
NHRdjqa9z3HUNMI5OqL/pr5Tp+csSPy1HfPntDI+FZrWHaoMnF6neLg1dXi8LQzBk5c/1T30OgN7
0dRtnFMlg5BAL+HTTe20R2x2a4Vddxhtb+/qQCopcSeFlunJT7TdEs+byTDezTFJt0lvNCer7prT
FOnfasjpu3zCSTKqMDWDIRPuSmfGkm7Qj65VUMwBJTyNhuWuk5CyIXPxfRB6T2k8xIjsNOgsAaIj
jMn6ghzSNJPTON/a3XxVtAyXyNdvDEFqAWICf1C0yWG6D4tFx6v3YuEH9AsC/zwJ9D0kp2Hf6tlF
2M/dXssdsmRlbaHcfvvAxCqcIso6mfWbAobTBQT75JiUAdxjlAtghHraXZAWpohMsF3OuSVG4m7U
d4RQeQ8jsoy14XYxWV50hbGCDFaAQEnGcHglNCta/UIxgNMWJUpZdjCzRLFu2hBY3Y0OSsJVdh0I
cDp8hA58HQhrZzVrFVKbAb36PYucRywbHlV0kQ9zuaFOth8Nynlh174MIWxHj3IfTO7s1ZuZppap
22hSz2CXAO2J1YHybBU1OpumeB8hqJrtcjc26dc5DE+Knl0YmbN2CaQp1+GxayBaGx1xBT9qp36l
IkxLiGgJ8psJL1wH0+lIv9KtGpIJ8frS+5S/2gcVJzUzy8eIVwkGNhHxrN9gEEt2BkyjA3iv7WK5
lcun4pAjfoHV3zD3879IQCnuFpyxN3mbvo6SGqxBOydMbx6WOn+VfFjJPndMGOgImyglTpsWSUCM
CDIoFzw9Qc3HcN6w6hNKO3xTNULNKbNzGxBddogQzZQ6XIXxW51dJOCKq77n73RQn9Ma0pnoa1Ir
9iiRzIJJ8epVcfuHiMzdxYctg4qap/gv9+PD0sXDER9yrGJMLHYzbAG1Fg9A4m5FEJ4aZASNRi46
wLPfujXKMoiUH2YVwilpwTlzk/y2nhZvFTv5hd6hfMXPBA2qbxwmUV81mv8Q2vi9FcYN2S3aEGd8
sGHu5ln8sdQZY5USVC8e0gnEwXHQDjTz6+DBUOm0emvM9U3tWodidhCa2AeVQLuSbdy37jVsiesx
b/EWa2FxdW5zzBSaJvWAvjg2QXOjZeA3eTgjicBhoccDG5OgJTPvMwloVlJdIxLwGK32T2PUE7SY
Z9uAN0WmP7QoX/g3HsEqZ7cIVhRC14lWp7s6AEUzJmzVcIjUBCqqMPg+RDgMqSdiiUywSMLIVWJU
VwTR40qBLVNAfuIO2bPrd/skbl6Qph1D6ivoitNxoyUjSiJ+NIa0PXQVayJ6KkLiIgfBgNnTSyDL
89dWiF2biWf1B0I7gNDD/GAWU7dK7PZBinYs5gdm2/pZxp4KPwgsIpHaDjcyPm/r5j6ldI1Ihtg3
B7RJEtL6SJTnuBEVNnzuXTabV7XoMKaFBR00MJ3bxn/QQgyAK+q3js+l83Hi2cbJlW04mIjx07Te
fhhtWiKE07Omg+kYLgOkG7k9oR0b8BA4UQd9Xmuz+w64BZ9/lCKwHJPZznG+e4OPAawT++dOSlFj
KUUKNJOfZlGnUymi4Ct8N7r0hvBdhJc4w69Aqx/xSP+oxJLCm0z3+FLUm8nFCRQJ5s1Y8FuDOQmp
HrnYzA/ldUa9ldkHqcuEVaoIv+oF11BGqSzYW2d2X5exfj2Us/9Fy/MP3UAsIMdtp0e3jpcfhq76
ngbpUZcASA7yi65XO6Zz8z6AnJryN07Ev5Xb4/flL7hUCh/mUEH2kS9lgMdydcxNzNo7x9JINA6j
YOj4gWVvhBg30WAibuxra29HsHXNKflQiIgnjcdE0K5dgMCNRdFd7RbRvAoGDM9S782b/CswqK2M
l6Kh32qDF0iuFVdAqv3K8LWwLRSSPQb+La6yMmH/nMtCbvRYJq/+lL55YfQdh6oaNLpCSd0Xm8AN
Ckzod3NEJg9JnOmwRTeBk99kYoPaYS9d9iQ4UnPXCiiNQ+3upGhF5uMyJbFn0mtiMv5IGq1r+DMz
rV42Sl+fmG9xOiMYlAoPlR9VEat2GFWIZzr6igz+gxJOKQWGLh+qehaPhQE1CTm1AuAUbm3IqNlt
EaV0I+obDBXglYZIfgn8cokzW2ORrk0GagoQeegnHZl9Gn0WAJQ+R0PnuApgf+nuAJVWZh20sFzH
7W7Ujo1jE/cS2Q+6sNA+3zr+Vb90+7zEX1yHe3KMWx0yluNRxYkzGlJEBUvLY2853Az7lFjhUbew
RDVbN9sljkM+BvEfka64GhbnrqtwKLalqkx00m3O/DbLWTYlBx27JliJBuI5+Rp6MqdiEBUHa9pV
EZRWLXbcrWVujI67qBSxWoxPUl74W+S0U6ZjeVmQ6OfYX63VT7ASZtwxqL9YkYY+ncEtJuu6nbC+
k9N+kpMs1haqfReAVmsJDtLR2tbBfKPP+BZbqC76xS8wWNPcVTkjJEKscaEEoiOmrTbOhl63Qeop
imtV4FRJroEPZGW6517I5gag7zSI/WJ2Yhdig9WODFSlug1c6pV2PfU782vvTw++aLGitxCoxVNh
HRNtRLfovJfIIHZd7p6rAgLt7ALkV7NmHsvgq1VGYA+agdI3OCibjrkX86VhPWWhra3zcUBYIhEf
O7TQ/LVecQabvnB9tAcTU2gzjx9lKuB/uimDrkzWWXaTxLCEPKKmUkoMlWZZKU+ipT4yoz34Vv1F
ldzmmbXO6+Yvi6+fE225HfIlWUGFBxjzU8lSKDa1n3xRsBVKUdbVqP/qBsv1BG97LPHhq6cnKyu2
buo8jMFw2ZT23pP5aw9UAWsMzZb0dQhCUW5zqfKS5WanRizLj1dlXKHh10BzkQTr2xTIJy4hnOOm
3LLeqZUvqZqbtqd6TDVzJxWIanSl5ryz6vbkFQbUJZyFQ/4rZVIf/R4OXdCtMhne1R3TsxpyuazI
qKKGLBT1w1fX0UsQcK3eZ/NTZpG7dzxcZnIT29p70TMuhYh2g8PM6ee4HUjk2HPhumo+tA+5JHtp
+FUkJVRlrvJnSVpvxhWUKEdqovpFnANh36tKr7qHUC2o1SeAzg3F/KZqjr1LbaJ1Hyg0sbLIGKnU
mJl6D7kc/OvjNGGFL4vxQhPfB2t46YLxFjiMgkOKEVt0iB2GRwWAoZ4G0cTVVo0LhSEICiyUfPhC
8Mn9rLl3MmaGtJluVOVCFbA6+y3wunulJfKRNq8EpEZ7SXB39kL8FpvlKZoElIYg2hXEw2CP/FYL
0HCVZfaaUiNfnwJB1RmOFho+458gZkdUoEDVCRtR+UBWPbmzjKV7Ez8FctCjaIob35PaXiZePWPy
bYmZ4lDAeIDtTSCEV6Zc8Twon0i5sxsZj5nltMmxrpF6QbwhJPYlIy2d0FNd5SSynkfiTm8C8FES
L/3RXRwM3FONumQrWMXSVUi0owf9abbCD1nriyP4KUt9VQ3JXn2XLau6S0UlNWnqBxL/j0IgiZ6E
i8d4Gq6VsDiX8zizPrDdPmvjvcKAJlgnCm+eQh3CKTUJWXWBf0afCaI9KrjVLkF7WI/dspMlTKhm
1Lw8bkve3CBvfmlJbpfaf0T6QOECLANGvXGZZtGLGkO1ro87d2oQrLjlNiznrdehMJEeNVIS50wl
j78X3ighrScF+FLN64r3DJACFZO/R1tCmCFHpjdkrwBH2kIerGaKnoK2Pk/blEBpSgx5MZ5UiWPJ
MSWonPs5euy/23PprCaLtSdwr9DlvBak1BjRMyxairx1kX2YbvEa5+NN7OPZr4X4g5PcWO6uNuEe
K/2k8IhujYqVM2+L8yzNBHI3xbB/2lvoAUqLvEE+rHNMbN9JdEqGLdTI4g2dYXZKVSjjuVhaIZg5
8lepUVS0EdvMd5mVABnXFLWhT6HWFAfTxTIYVdC2iANg44SnVg4syj4X9mTdGiH1Mk3M485C7DxW
1sEMyw9FGIBiT8206DajGXab16YROozy/CZeegKU0HlFC3OQl4yZ7kXzZ3xCM8SlPJ1Wm8uebYx3
rouc9ZKq38L2L0iOQnM1Ttm7xCDHnhhSKbhZP55CvHRwcuC59mhnYWtofWScXgH99uhEl8A+jo4X
r9V/IRomYG96wtQlbp12dK8qGIV8NicveFC+Fikya9ZI2L8dXsZ4AqSVRlsW23j1Z9KljHEVl+Dp
XrjcTYLCWW1wuZVhEGlIZaBXDVvhQAZG02KhNieFoLuMXt/NmVOT8ZL89dwWv0If29urQSAk5rFQ
wQpKqJsCM8zCiz7kFZV/LcKys56koqM1sCyWmHRuGRuqZ9XKtmmmAoK80CVqp2B+jcRUpytP/t7T
OEVGTktKiEZsu8uSGFVxwbNDWeVJ04FhAjSiuT6OK2N5rnsEuC5AhyMDCduw8JkNl5OaM1qpS08S
CE0p+skVOpZT0Ew7YPEtP5dEj2L6pyyeyGbqXVJnDyxXx2GpcYBJy4l2FEQbKZIKst0w30jnC2Ai
yjtS4ZA33XeNgofAxmRtDEwk+QfUUcDdwD32ug+eQgZmScGt3Q0buGRYmmPtBRtj+OYkyV4+7mpO
TJOYP9cnO1UPcTRU/5lLSYkQTIWZWuRB5be/eSUSiD4/J1YU0fulCC6oaa7HWjgbiYErywIvtnfk
UVfKqgBXwnwdzaC8pY1YKieGVOMnMl0EHMC8qzzLzW2zhGcZe1ku9dAqXK6mMQ3WbdzA4nMf57qt
oHE/KjBB4RiinUOYQMa9Msdoshm2bdrC9kQPNKRMo55PL6fGdC+irLw1I56chcWGTtPhrn1YLJbu
NEWZlXs9co2P2cIAKRVIT2vbvo+ogK8KsRymjmegKFjYNX/Qd2V66KXNS+6Wl6LH/p0y5Zs3flcq
9aBOoZf4XPMerAa7xbVdxecIpa7nDSwFC7oufzTqtSQGdGREwPDVOhsYRGUADBkxD5lBzXIdY8Kf
X0R6Tx0N132q75oL+jgQ7k5j9dQxJUtkJafbBk/joSYzcn1If5CHP1QC3S3tvWn2T8M4WWuD+5Om
WbxXTmg0IXsRVG3H3txMI17U4KqrdiTBcJ30e1qVxznTCAGxwLdcSfWVQD3ssi9znL8ZEVOEoWG/
MNIxxnShbBku5AyBSCeut1YFkWvMnFMcaDOUOus2l4yPbByu6sZYqNfEV5YHB6uR7RtzSZ6iD45W
2IxKwNktba7oQunQzWQBfatBSTeaH2wU5aJzPDJPOzw7BCnr2mc+DpbvLoEt3BxUL4VbFDh0ESdp
S/6S16gx7AYXoMbl+6YEK369gNiVOltFHoocuHRzSHraBkxKVpa9TLb5aXCkD28JzR/6mJ/sNq+m
QUHWhpK7liu5rIkp553YoQBS23ypsMSHsLStAlC41TVRybMyV4nTGoPq4V6umzUcdID7/oRDlWx1
wpcmVIdcnWHehhmdX5/VFKrmsyJ5jR2SArOCS2k9Z368D2LwAXrnYEbfNJcutdcdaf6riOytnle3
Uf198Pq3qqau7iXcs8wgZIth1dFTBgGmmZ5bS5KTmGiUVQjBeLXCzQ/89VVmd0XoH7x4XA0QdczC
AeQJ9/VyNoZI2gO04DXwl3dW5Z+ECPa5nn5Vphy5YIbLJTSNhmDVSNJHGHgPPs35CCmIwDymc4l+
uZgCKE7HuEQXoxe/wDgE3JtWCuasKPWs0RPu/cGND8oYSjG9MA6mVVgNnsfokMW/1IFE64XpdyhP
REYBXcGsOv2ujIVshxXFL80NK/Bzn1jfkzZ7lAZGctnUygSRRtm8e2V7CYnyXZXrYPvt57Z6Xjzi
IFx3KrxdpG8DKKfkDA0dbMuWym4kBx/evw9INI+qAKy7VOwAaFaW79/gBXgdQPfbIspgqg3hvHfB
vUyfponwni6y8FOl3GxwpYMV0WEuKX69lV86qW/QokF8V+Cw4Ug58TQAT/VrKiQQWW3uu97ChC8a
D461NNcZQngy1OcQFfW7AfLbWj2kFEaHtT04azrNYYueOHd9BHtWXn0ebng9FCDzrjoDE54lVwn1
wkHFfip3K8VVnAfbxaOmmTmxjWbERf/VQHyEmG1i0ARFF5dsK913ifOsG0zJsE2/RpJSG+nN1m8N
SqTEIWbj3XnktBfxUD13uldvKO+sfae7gmsGEV5aicksbZKWSOj9aFcWf5GY75BnWAcIwE8Jr5ft
Q2vBuVbpTSedxlQZte+Nd9sqik1vv2f2hKJQ2knIzEaiozErYNHix2BOLrJEUraMw66Uz0oqiAU1
JBm867nXLqNygSpgkp9Zdn2BWyfTaOG+yQGR5FDTDHQ1MopWBLi0JdJyl/hLfZ00JBS5/I9GMgLo
+mtxcJq82AYT/fA8vb1V/l3pwnIdezt487j3z/RnYI40tg7U8LY0I8ZyIHbFjHDaoGS1rnqEm4bz
INHxpXTfC9G8SUcrmTNS+HhE03Kos/pGeoqUsX1eAD0AkYkZJ4vqqX+PbekLKkJ0mMzkTHfMKzf5
oj0o78NM/nxfnCdNaNs6RUPcSjc6nETyPb2ksrI9AWK+KZRFn5g5onYhEW0eS3B+hKcxNMDY3MhL
OC8pPtjJcOfJMVmWgUkBBRIMqZaZFU+ZpqrqikIpE081chfpridzMIU9gVFcmEQvmZV/MyV+Kq+y
Vy2XeeVduBXlusX5lo81Mhkoulr+MUu3ONd6N+LpVt4e+nWnu4jyJtM9xQCH55C7IQCZqNnQPGHq
uadWfYeEjwWdMp48bBCiTag0VrWMrORlVhGxhNNVfj25DHrlViTPnnGHgy1OyKwywA57BZTH6WmW
E4VcwdEcpR3Oe/2UQJKoEkzZhNRtgmybYmvn5MNkDa/okr/YLROvaBwCbnxquBKLDLU9Cd/jdUkr
DPRqkuW59DCum9q7UyvJAMsHuyONUJ76flIRifCIfnEwLMyXnL7MIZ5tTFH9ZVr0X+Rco9Z+O1iu
TIhHW3ii1ryTVmw9dJyVEcYfAT4YK1uLT3qFt2FcVC9deT+b9oNykJJBr2Mur1nhn1DgSftBmi0s
YfjcXWlt9KUS5nt1a+1Sq7Q3TcUNlVGFWmyEhxp0nndQIr1AhqoSvTCuWswSVtYwHJNiPCKTuoai
/9SO/rRCXf9QjHdRTiUZScRDbRgmhcSEqSt9VfGtKCyxzoNV3NqPZVOPn2icrgMG2DbKRiM0P1mQ
PzyDf/CIPhtxf/t/6Gj8p97x//nD7FiZE1s4/P7kW23+0ku9iLvv7/9x371139u/fO6HpbHj/MN3
NdPHzME3dM/FdvbT0Vh3DRyNqao7aIl9eplDJvzhaOzq/zBtyzUdmFu69Nj90U1d9/7hU7cmVNYp
i+Cz6/5f7IxNXfoV/+KGwc/j2zVatpuG6/gm9sl/JrdmetLAkErt77VZXtqFZj6yiBsIqhZ/r2MC
9Qj7zdjkSwPhTR7VPKF/HjWawvw8mmXpj6N/91n1Verkv/ssnoZxWEYbOHT1Sb14SForkp9/bvvT
XJ9c+fLbPryIqn+eKNqzU3TTIbSW5vzrJUOx9YfN2MrFiTzFr33zOayy/IyZdIjnBJs1GtQttpDu
3nBq65my93sKneI6ZALSI5pvuU2yS5dxfrWprBad7j8PIcCvn3RonTUXm90sWILTDF/tpN45lR+c
CiJotL3yiNpOA2ggA3kqlYxwSwvjedU1Jq2iKLLpJyB4t97pOL+e1HbksH6WgUaPqDg5oGYqzskS
ledMvuBD6mL/SC++3w6oTfXixE15TgEomR7l2+rgh2N6VseolYstatBkG4bzsJvMxbtK2oYmILAl
riL5bpngzTW+XW7QF5b4Lj/5Wi1uuqxM96mISnrFDeXVIF8CkfLiEonZlRSVdmPYk5XmTr4hNff3
Ztdd6WEHY6QS1r1eIv4xhiDcNVNDSgl6fBlW7SNUs4A2tJo93KVp0l6QguHr3d6hLu3u+H8MhyKO
48996oAcKys/TsKj2nQAtu7+1YfUF2X2cDCbsjyO6FpAW+N+Po1e+scXta9Cq/qHA2rfYFW0olX3
3MPfL8E5Vh+z68aMo/sAvHnfWg4RB66ARLgzIqyRmgTsqW5fp50JH8ug0as7DhiM1vGVPSWgYd5S
3hmTZ65tkUbPaYbH4Dj5w6kqao3O1BPJ0NgmT+pd9vNdO4r4c9+vd65pGIcERgU+NLADdLew934U
YFShtsdikAJHPzwM+txvqP+SPJDf3rtTCuTZDPUhnDTvrmox9h1EnrxH07jtalKLLqB4E1kivrQ7
IziHxKqboJulRRt6zLwKQBhxoEOa6QdYf2WYgERzVF5pboO1gXypEX+vIF9UO3Wg8WY0auqwiDob
f/Tqm9tPl3WQvRoJFSjUlrW4kJtFMQzRGqM1cWH25SvDk//Qz82msJrbdjnq0JROi92Z+A2kln5K
igzlU5eW3dYckUmqnZ/HkTJ+dXBnOLi5LaXGIGv9IBIP+fM30eXTZeoG5lU++WsvcbPlacio7MIc
D7H280IAU90m+w+hs934iz19vhQWxBU//uOecCK9qZtlH1icKmXxk4VTV+aG8W0ZlMbKmJv8W0wl
bEr66dlumyu3qPepnC3UC7NecMIM4Mcm7XGYTH5tcwOvgwVdgNvoybkb9PwyaiyXlnz28hIG2tlp
Dec9ipd7a7Hj59xDqa6hhzmXS5PTKQVzUHXqUCxgVnn5/Iel8EfI8B9Fn9/gsNW1//2fum7+trr4
eKijonMs30EGbGi/ueW7eh73kRN531MnpuzpyzYn0MOrCyHbrOCFw7Z6+/v276f+Yfsvb3//bEsQ
TmkU/a2FpOixr8O72p6n6zyOk8dyxBNb9l4u52CbydusXnRs0pnDcpDPrPvcn0OgNYnFOMWTn5hE
E2zVeb8+9vMTv/bbBj2aKJb9r/5GXTSXdTEW97OHlLbF4ek2NprmHDhRsrGdrnoL0wHilhk+5eiy
j5YX5PRc9aq34dThoPvW5mVLf/jSOzhZ2j4JkaMaS+FmdvdTuBQ3wukQgEU9oiq3f5npygOX3rEg
oHb9C7gSOH/TRtfQIcNDEwKk6Q26KL+Zo9chaOd1rmnTeSi8+T5P6xtX7m+9Kdpq+RIc69gunhdo
f2p/76O8mjtqFkGeRq96dz1iOPMSzIU4DH1jbdXucKDlTlLhNeV73amTSH8whjFAUvJviO+6J4U5
f4xtfBfJjmlYpmcS4fzFzn+B2Ng6mhO/JzqMU5xUxE2ipcurpS3OepwNYoYqMO/6xWMpL+dXLfOh
tFNkOy/tbN5FIfQZBuxOh/CwmTNwyMbUQAeq5sc7tU94+U2K1cbht/3q3Kl3Jnhf8rO/DicOvbrM
hiv+N1+n9mltQiPu/ta1rZLmqf141rrcPsOaxmmJzPylc5Jr2GzOux3YNzX0kGd1qhFZP04dFhrg
/Ty1dDP3vRTmTVLl+rMTzOVWr3QsW6MuxCwQkG6pihuvH48Myd2YWNBg5DstgyWwCvvox7s/H/39
PDHFuykt+cSfzys9eIJGQ/dzr6CRsMDc+w8vfqUfE9OBtfzn/b/OTRFendWmY5fnbsqDA0SQuUdg
/tevU/vssriGjYOZrfyo+mK1//eP5b52J1KDumKJ4HHJ5gcWzwRnAr15cWbK5zHkp69h1V0uaRhJ
E9puFcd0IFvlcQVh22/u9DiH/GcXjzqWSNeAwMbjz63FD83HOK4fjSFPrnW5JY+pLYwiP7f+959b
5F/4+S2/PhfyF9TWz2O//p489mvr5y+jtOMe0yqmIaweQ5OqQgsKvgH30rXCS7VPvfv1AsODA6Bi
lPGnH+f93cnRRDfjf72OuH9uuoJBsmnSkoP8xNHp/UHS8+ckZYpigSW6Kd7jRLvvlsa79dwkuWxT
PPLUiCYk+IbTCVWYyIkv65/7Pfa3P/cPCJXX0itThhDfJjf2/3C+2m+G7rcseIsb/87Hh7tfMbj1
c/DzMft8J/dpS1tvE5rtYcLS4qisnjF1WL2op029UyeyOtL+zbRk9UN+2eeXezqNVumGAKWpJCiu
MSReFYNfnGoZFOelqe0jje6RalMrvOy205PPrVKeQaUNq6IpL0+xTZcqqsnBbJ+yumuvR2PE/Qof
im+0YgF+cKbXnDB5++sMx34P7It28Jyja5q09tUdgqxf25X5b6IB+88yJHUXZbJrGGC99Fj5/S5W
/Vy6zEEehLxMtzFn1EH8VGJY6vusN8SD2sDbYLRpQl7FTnkfz29D7p6CNgkvHachKvy5ibKAH5yM
wedRP3abWx9eLA4QB3upjbNpZSF2KppxpiwVHky5T71T+34dLauATu4/z1Pvxni804slPo+uTw5i
GdOuq5v2Gtzyx4s6UEI7Iin85z51ysIiu1YH6HQz2WBWfA595I+vUWerE/0Uxum/HinOX0eKS3JI
+xrfsqFuKCnYt7e7uAhlfPZfoT3EQpsi853aS0iFUHrC/nxx2pgnVW13nUV0WIVbs4vbi1+7amSH
sL0Hc7vEtgUrNbWu0haKqhm1l9bcW1eGfFH748TKtj40r/VvB9TRyYfT2Rjxtut90R3LJXazK60c
aKdt5C//Q9l5LbeNdO36ilCFHE7FTDBIlJV8gho5IOeMq98Pmh7R1jf/TO0TFFb3AixZJNC91hvK
IVR2BuV7sGRtPROc6/M8nutok11z40iPz3obu/S01KdJzZ17y4K60hfakxaP9v08VyJ4eJur50jX
+y95nowrQN7lru6LyBVn4GZ/nSUfZ7fZ25nfW5ELJr7a/PvfRvlEJJ6/ALA/Td00bNyjNEf/5IwU
gEpJIhRYvsdQWmod0SlnXQWjdET6C0HxoduJ6DpkKXTn4X2NKMzZziK5xnO2mEfUc9z3oJnHzMb5
OA2MbjM6+W+3ERMiNzRVfdnkfYNOUBWhQj5Jb4aKh2hRoeVAgWSca7WVr6HWkpVQ+mk8Jk0mP8oB
SoBZLnnHspCjnRpm5c6mf3SMeWmulD6qHrU0ixZjHfhf5zsGsQWnsjpQf40vthZUGyyb4Bb2ZfoN
t68NMq7jK5x1Oiko1++VxPTuRUZSmf0pAWAMSn3+zM4fT9Sy5IMlPrN9CWUSPblkfZu5JeZqi6uR
32VzUbZ+cGBhoqAXPOrQwh/VvoXb59j1Wox9ZDRDCXxz8C7lvH80YK2tVc8Ll/UcirEwsdJ16bD2
s8SO0/+IM3ZqDyJRjElOFCGhFtUPYuJ2r1RsXDPcgZVaavZQCSCe2tmp9Qf2w/OZpab5qTDgKSol
Zi9/josMMTlfKVJvFxnzlZAXDcgpv24rMsS4SKMhcL2tGPp0+Z+3rZ38P97Z9v887cFz67Zh2KZh
8sjXPr2zGzOUozHOvG/xmC1xbkPwrIXg4E60oF2YICnAUMLS8BSa0eip5fQq4CbO058SIxDZOMuK
dJE0zEki85YubilCcUu7MM6JCgwpjODWhLqG/CT+LO2pcMUI3injKRbDVhF5a79HIi3hpa7e3eap
2gJEsBLYXUo4opo0T/+6i0IVCcRQaiBisyoqmw5VJ7XVQYlyLCbEqTjQy/Pc1F+JQO716vBb8i1t
nGeQNqWDDNa8mBteYuh66rUhLyBL89YezqPHOsvGucENLoHa21GMiYNBZWFAI44c4Pkon4/Vzgwa
GCC3HHEWOM2vO4jQKQxn/x+PO/3T5t+SDUfW2X6x/+cJpdmfHne+M0WGUzTSe1zHq4baBU2Min6n
gsAFpGHeLLd3CZD+4WR/FQO0XkgV75Qx1UoUq6df+WJMXDmF03DqvvEkme96u9ef97/+o2Fk/aQ/
f0JlrX5I50NnXQJZL++va4Z54cAW/Dbi28iPFtFBBzI58Hd5iBuUTSDK+staRy0U4Q/jMQPT6EKV
Ruh7nh2UwXicL9DR97xeQMWVCxBhTWospMTaBm+udsl3Jt+K0MeZd6kmCi7SczE98P6eFZX326yo
vItZeU7+dK2COP1TnvbpbiqGnx7N1HvkALLrQfK771MRKzsxJCZbO6HppFY/UzSg7xNZnZaDo2r8
JmmetesIVb9uXjlGtMKBpYzGuRxloBm1gVUfiJCvtYVVvRdor9ME3BSCzcYb2gAppip47EoteFRi
rIH9RjqLoQGKLgtZOLSoFfGOQ3cPSGCbrQMppCWv4DFUQvI4W/NZYYDsoJqS7G4TQ+zox1KaQJqT
dhsXN2mbDMjLxwS1QhqGwKKSU+jpk9tVJdWNmNVcVOT3smR+a0ZreEV0M1tbigHoqSjGV6/Nz2Zr
95c4CP7jQWj9KQihW1TFQGnIuqGA72ML86kG1qKQA8x5Gt6Hiko/ChUDrVBTH4wj67SH3Ei9YmE1
+k+tCxx3iuTukbJtvY0xVwXlSigOXfHFzKbyIgI15HOjo9O+FmGgZMbRj4wHEbVe1j12ofczTsrW
VTupOFFb1a91rnHEn6bvJVfUsK61qgQ02Droknhxy9NEFctpkdtyYJske7EIS0GTb+IikZdi3ZX/
GTqjky4bq0DITDWOGupWorgvDgWuDn5XFScRefwJVolmmatrNyCqzFs+JgP4ObNA3evoTi3FWWoO
cETG6tDPdRoxjrOWDjsWOE1jF5/HtV5mOQR5CqEt2ff+ayVnzF0xlox+ns09wflvalq6qcmmY+ua
Tn3zzw2pXap1M9Zm/l7jM4/MtVchWdyeomGM0RnJguHo59VwFGd5nNU7s6pP7OdqYy+S5zDtvQgn
BO2SyIl1dPIw3RYITuGk26dHiy7/ysrS4ZE3iwN0CICZlQ5u3OJbhOQkHf8uVr9b44ignmycoLMX
R4r4GRUue6SvxIqknFDKBkU5ZvcZlsOONW3alE49hNw4/KHS2VxmIyQOhEWqw+1gBmF9sOfDbawD
7SErg39nqY6ycljeNZe8g5XsVVskkbUXLUL3aQQHtjMw5XoBkHbwVKe4tOhOXKLGc3kExs+Fdbas
KT7wo8QHcSYO9lSBQIm6xs1hxm3FWOV0dIjgGmyu22YaT1+SovY2t4222JvfQrGxFvvuj1wxJDJQ
f115RtfsYO+P7u0wdcXogrHcpmmjbjXNL9DV/Ui5xlZAw8r0JgR0e/08mfATs7Q8anMkhhreOq7c
DEcR8Yz5Nd7NgoMjNJTFbUyk0MP5qrRjvemp8VbvkSZnq74ZzB3YMrZfxei/YRyGhZcZjm4+ptmL
UkXX8dzzQCEGEdxtKlJvWl5TizIV56ynmfmg6M2TOY8DT6JbCb0LM3W06XN1DCD4e+WgjG439OZj
puXhE8peomCl14oIRP1ID+xgnhEBGviUarvf0vwQSUvnl2Hy/2ldq8l/eq/OXymejZYKoUNl5WB+
9q6FH5YVoKi19zTg+wIywz6Ig2RP0bocE/CJH2N60IwdoI3qV04GpfPAN8/4yBC5n0KRb+DwBguR
X8kqm8dAmsZ91DkURufDCOdH11mJ3IZMUIKIt6vZtlRz/ZoGhB1akFwD1p3HtD5WlkbplGvgZ8MC
MeJ0pwyl86U0wROZGuICIgTGV23jxg7YdjAbjRn9wByFAxG2tqGcO1k/ighF6xxO7PVCMZKamEdE
kXXvO+G3SE4zNzUpOrcoBd6JFtg4b0A+jcnzWPxn3m1MMuhcX3ttn65rNXt0jR6wGxJCb22cxs91
10krRQ14pYy+dzQnuVsmRiy/4RG2g8Zpfv8zNbZ4++hzqlF2HYysod/YFewcL++Ckz0fSplyrizj
VxEmwQmhcGywxKyIe3s4sQ3U4amoCdpRc47TGcEJhGCz0IIxW/12XSmpFt5q4ADKIEjO2tR8nSxH
foY+F7k6nmMLEVZFr28swFYrEdZqEq40u/c21+QENreadJUrQl8qXy0jaM+mXynPAeBD5BJ+tF5L
M9HQjMfRKMNjYSqv4i0mhujNuexvwzMaTiDEY/2ijzl9TrEhU0CcIY1LLem2U7tty8SsWlJQ+rRf
k3Dn2A1KaO8dtPhh6LZjtIe9uQsGOHkR6h50I2tXmw8oxtQ0DDmb8jjnaecsb0PiTKSJDBGKg9xY
tet5Sr2h6446ht/a2OhivZvnYfhqotuIs+Q4HWPk4Z+d8RwgSvkqe4bnYkOULUSILoi+tEw53Ykw
bzK3yxTvElXRm1ebf8XKaC190xv2TpCnT02QuFXSjaicMR7O46ou/+O4RU0dQydtwpCGduhgOjFs
XELRIhXdUDFxa5vexuBdbotJ3km1rB09OcjXvPyge87h7eB8hJ6MwIZR6kD65jGf2gdg7fm0KtXo
OIU7ryi1Y+RE5cof9AwlPtQzBrbhWAb28PoyfVpANfLcjsrkU9F6fNlD6JOxpG8iNWnwVpKLt1LV
jyFv9kdbD5zr5dOc9unytJWWYpylkr4ywugQlrb0G/xBy8HWRamFqMgMk2AloJxrdMlFNGbwmI2J
VaLd+vHZap/CwQNwy66czQHNxuUQStWqi2hgiTHDVOhgWE8Ofia/p2XGa9yz87kLCsl50MfLRHEv
XyhOJi1jVQvXhtYGj7JTevNkOWMfvM48/8d+0vjUzuPdoNhApJCWA8JosKv8c9FlpVJWYilcfMWk
B3YH6y9X7sKsutNCheP13PSQHOms2dQngDhriKlrgpi6HiroBlEPqYPmZ7npMKe6FqKLObT5bK7E
lsvL0SPOkeJciQ2Z2eW/ZqMuzR8cvqoCvyDwDOKsrdunymrD3W38BoXo/54U+QITcUtz5P4pmupL
Dkd4yuLwKY4GVADS6RX7Rb5TYQq536/GV6ef0NqmxnuKnf6aJk1Wd0wHCcfvubnA6mKGmSp4p82h
GLuthD51NG7Jn5ZTn8LbnXlP4Qn2cWexvEIb99BgoX12huYk+pIpOt6KFPcvemVAfogSpFGl2DlI
6LmsJClKX2utOmEmNP7VigIx5Eb/4vEuvVOKpjzrBmvfXpX3vLXHVw3H0m09wiUSoUhTgTIdClDz
d7k34vZCI+T+9ln2R3zWi0HeXz/MGrLGWy1ljytSxAE/AXbKZv7U9rm8v43fcsU9r18ayciv94ty
LAnrKagWbFLjC5VoZTnUBgxqx4gu4qCmIdJl+uiKyOsV+96LX0UgrgksT91pjQM9br7mn+6D2rW8
+vcvkDGjBv/YtaiACR2qMoCMtLks92nXEg9xnXoBWiJNoKZ76nLBMdEd/whQCQ16Nh9oqBtZvRSD
/zQtJprCeKtrvXDFRrNxzq3pdxcRxFVVL1XPDjYilIZWOcrecLlucuNY/lHmln/oIFtuR8UIF94w
gLaOnFmspyzyZY/2wxbJ7ZeQrc8qD7HDaKbJORt6r1jUD7UXO9OjvRiDQOyco1GiF+eVGxFNo44I
lTeBbeq7or6MeV4DqYc6/WAHE6ZC7IxTlcqDHJuoG8ybawSigwca2Qsz9/tHkVHpaFPkWZLvRFha
SET1c6FHhIoGDrmMw36T6FN2KHQo56yWTmYxjqepbKgzKoHcr/xWahaBjaLzUkzVkvzVKWxIBY4/
LXzfDxCOyDpcgAblElg1wroUdy5+PHbLYT6L5rHcs9WjJJbtFnqgvCNDWukJCluBSttkPqDTUZ/F
OJs+HMiJplBe0cd2XNuMrftJ6t7Eo6POYeZ1hZRuIEr7bgtTYRdk3kOTDPVRQNYaNYt3gYOIgDk/
0sVBSr2HOLbqo4huGQLyJq76uIfICP1hvNP4xt/dnoviYacqdXBsvO+fhkVodWpwpFQlgtsjUzwf
xZzXfr89LMVZqR+72q7M0/yyKuwoPmj06nDpQRbfjIz+KCs5YBk7Gaj3QXEbZCN6bgO9u0ubMv+r
TJt7RLy9n2bz3kGOAAUBeTEHQfi9bvDMMZ3szY9NcOQ0PPaFyoZalTTrOKKRdIysxjrCdkUNV4kf
sLfXMNecx8REZj+aAWvATkaEG9lzP0KzTvU3t9LcALMSN7gjn4IHVDT0bx8niR9dR6K/T+apRrHO
UtDFrikn9lEKalxceiRw7+AXVmxFGHQUEJzLsvGKddZb4UMYGca+mB00g7aRk0Wto+siybGzFosD
nj7VQzSekQHalIDYDrfnn8X/xpr1HlZIYr3Q1ZcmsCVonMAs+zBOvpD/qnh6+94i6IMaHc0elAPr
vSUX2qqs6CFZmGSIjLxVwmVTVfExbVvrZHp6AfPWUuE+5bx0bcdwC3auLhQR0xXh7VCV8qbXkAC8
DUEM6jfaWIXTs1JhGEbBe0XxLTjhcabfD3Sy720pwpMOr0n8a2c93tyOunVQIisppvU5MRyCiJ2H
TyOzRO0sTJw7rdOQP06qaY8NYXZI4kZZt0rFh0fX9UVteNZLaRnfBlixP4pYg1QIjA8CwLiVymp4
Rz29hVSAhdJIURyjkLx6zJEWd1TVhBtql485RI6V3MaoWc2TWthYZ09y1mJSDPkKotANBUl8wciQ
0CVyDSRx0OOIIV9NffKUILt0nBBxWhYQJ+p1WSNJGUJ5cINZek3WTXoo4lQMikM8T1/PZNXI74qM
5sstR4Q8bs2NrQ8SRiOBCkkEef59EEavQz5gAV+mzrmbz0o1lBZyXIwrMdHHaAR4FXwkdi8WtlYh
jxV7GF9Vlc7ZYL0Uneq5/lBgM0iJp0Tee3qe0G3jg6tGF3Hw0Rv0Su9eouh8aZBZdHH//Xqb1yp8
43oME+A0cY0q13/Z+RCxULAAmEEewvil94u/GiPFbMREiT/sZeukKGO/4JOSfvuHjMKXlTUM81eN
7dnFp/6pscl4ElFk+L9F8xwrDVrOc2auSKtbNM+NJszQlCKum0AQRjwe33LxfSsTiv4DldDrcl0A
jzM8+zwssPmSpqexUaRnA6dHaOfdF0+qu4usZKhTodGvZ8ZwKLVEuevnrKjorU1Uwp4Rs1il1cug
LmaLByAE4tZqjvKI0rS/bQ66vss3lYfWvvjGR76WbhofPmyN+eZhmNRLm1oTTJYxTJBTotWr9HZ9
EQf6paehyI1V49VnQwBXqpoOWRAidenMi7/rYILQ2qZTaaV6fsQrDMfPVajGGc6QHeoS+Cefo2An
Rm7Dt9RAMSDxz/lJqgxzqmxJzqYr4EZsw9ktmxr5LAhkJj9qwGVK7v2wUhuHLbNpnozEAbKvtNNh
KBTFtSS4TQsWidLyCuZBJ98xp+5J9q1q3/n2b+P6oEVH1NTeUz/VLrx8FnKiOV9EpSW3vYUT9sVF
RJFnvSqd513rMipFUMyVy3wvJju/cZY04pKNCEPNnCW7LHUp7maO1bi3VGl2bfTqdafkESVNh16x
VxkHWaezUlkoAfVo2L7z3XvocCp90jVeYIWaams5zMvjOHe42E1v6koKv6PMlmIvk7SP3uRLmzYY
xy0opO6STJCWREoUU20BBfI1wZQKqUG8UCY17f6jBq7/w2LSki1LsTWdj4+mfNqNaeA6fcUpcMHG
HMrsyvZe0aT6EiNuvS9qRExALTUXMYaAjsJDP2k3IhQTk4aB059X4f2wHXPIsY+G2aFyuUClKsWg
rL2dgK1IHzTZRyK2k4AEWFpTu+Lgzd4wuSH/NUlS7Wa+NcDDs9TaleeDSBEhIhJcJ05vF/92jbjP
MFZv/774VgS4I/+tZaBavIdg/4CD1kGyff7/qitYYn2q9W9qlyEh6WO4ps3rCWU+iLMiSHith3Jz
qVDv3ImxcF5U9KXBBH2AemNJuHaLwTYO7WOqopIUd0gredhIowytnD+ddWqiXseGj7P//7xerdaN
4U8b0ac0AATfBTqFNbEtFqGvR7Grzl1MEcb6EP0Witlb8u3aJu8Qxvgz+Rb6dcU/lEgerF/FOth5
np/tEffVGd0hDtTrtUXqaNqGAmzwmExOdjYtbaGrcvlexaOE42PWPMDTULdFzCYysPWYfYGm3SFm
bH5HGKDmr/3djFsJrYUh2hcKj2SzgL9rD0n26o888qVgUDYizAbrC6LX2UOm0owDnXfSHC19DeGI
bgOphWogwgj3I7P3xmMfdeOzlv2ApYjQbpJlrqbb8yebW8M0CJe5Ldd7MTtC6XOCrAIwKg9sJ/gJ
xM1wL/fX4ie4hrNEs91lD62TlZe6M06pD83dMKJwhxemgn6tZdDSKLz7MJoxspinvvPleEOcEfK6
HGk7M1SCdW1E1VfbepcaK3j/dKHXKi///vlXzbnb//vnX7NMU7XAghi4qaAr++l5MWHyVEqOmT6b
A2uRZ12x9XUdROa49pNl27WeK5mah1ps+YDfBg50cyTG6axZFfzHv2PYNFTegYFt+15Pd6OJYVUW
6Hm6sNRWuUMfq95pnTFcytIscHRFKQIJjIsYyvKhW3cSSjIiFBO6iuZO1QIYnC+yIOcc6mB6EpE4
DJ5SQO6iqtIB+V1FKrwla6oRn2+9aTVEQCVZZAaIYDbJwQCM8DKEoBLsdHwCSefvysiKUHbrjGaG
Q00LVbeQKJu/2devvPgqh02+0fXK9VtUGwxeSxskAeuzTtPreihiXb3TEyP5bQJR+/osrrDmK0Ry
VpjviuaZ8GcK+HGdj9qn7MSl23ycVWJGxDR6bRutEuvbUOAHJBKlQT41snn/qQ4gwtsYolITKLaD
GMl5HR1vJYNG9Uu6bJ6OjVoW7GGASM9+5H3VefafRdQ250TP7adU9dIH2QrOtJ2kZxVOvivLuH9U
qNY/Q1IKNyal1roHnXqBgJNdeFZHDzV/kAA9qUcp4lAGfX7n4FThirG0cDZ5k44bnGA7V/Kk1pXy
sXOdRLVRdfiIxdktx56zRci27xRQZFY7ZdheN3EBxQs8VYonAaMQwAlxpgctmhPoTm+RymSz51NK
vuUZKN5B5o8mlgeKflZwn12YFSsobQ7FQW5844wV5cOM6N2PlREiUtrF3hGldiQd/0iLygbNEcGO
kydPd+O6Cs7ikA1VfLLHexFQDaTsTGX5OW/VaZdNfarfiRkrnJtPukLZdr7U4cPk2k105IkTXWaD
qgTdpHsRQblO6V+E89MouohDmtDimuBXsbz4e0wvAtbyBQbocRccs2r8Xnud9oTwoC2iIoy0p0ia
fovouV2jOlXVpxhdj1sm6vTqktIr2nWFOe2NIJL34qzph+l6JsbgYWpI5iYA9Nuk3FuGXey1XPFo
t1lths6pOFd0eIpplGCzTs97Z5fjuBvSNjmotgcfTxq9UzuLn0u0Oi9YnYRLFBCaJ8S70dXq6VsM
XfgjYj/5zcgUPs4DottRGEHaDtl01FWFZIqf+tA72kNaSva7GdQ/PbOxXzMHqVK9UNKnHJbY0rMh
I/37A/V/mLu2BqKKzSMPVR6mTH+CV8WmF2R9WVtPQYPOpnj19gWi+PhOJ3tRvh4kmKpoEid78eoV
s2mIFZ2YlZXk1+ztWjGrGsOuVfPi4Z+uF7cTF6Ba7KNKUqmjm5Uw2rMGhYFPjACzBXLPZrhT765F
LDty+oOuhvWC/XL/VCDItvAds3/S2bS3gF0lST3rejiLjoTTHnXWuSNLSKVQXtk+Qm8iNH0kgryy
KY9To+QvhpEvyrFMNq3ROCu/Ccwt3J9yY3Sq+dROxkVsBMdmCu4QZqwfo94wtrWPuoXfRBYGpdol
hCq19Y0A1bEBwYs6z94MCWg+0GrlqGuZiuuFaqyc3Oye09p8FlXuj1QU1H6lWh2mHyLVdoaXvC+k
JYxJ66jb0JKXSgJ3KkI+vHEC1nTt6NtHlRbsUWt6+11Np4vJl/Jd1sof6Dabb1qRtgggetMLrDUo
kabZPeHirbPmUdvHJMrGZdlSpJCRAl0hHKmfs0zq1gCDg5NXFfJmaPXmYPa6tVWlwdk7SPfvNSkf
dlbfy65dlvl2RJ/j6IQ5molDYZ2KyJBWpj1O9yqwYFqAfXvJojxZRqHdfKkrlb28mvXPPLi0uzYd
lNfQmr0ki176ak3TK79J9Y0FADI8pfXD6NO13ubB3qdpsy17fp1Oz5Izsq7lQ1aU70OkKW+Kr8tY
yCk4YNUQIZWkR42C8XRorE0Ftm09+Jb8FvjGNkhwge3b88CXezc5Y7QtoErDlKpDdDk6jAXL9i4o
4/bHWCIJ05pt8RR6ib9G6klzmzLzj7ZvpKtELv2XuDefe2dqf0hxtG6Rr1qbeaRuR/Y0i1yL20uK
gscaSZbOxecy5oHoF+u2CorHOo14XAZa+m6U01opqsaN8xAvp7iwXRr/1vUgQpPeHGsQrI/FBJJh
Peprc46cRpyKpOupM1+uNVPmxuFvtxHJdthgSi7nyU6VHPQhe7k6eXKo7lszwzoA1OIXAI8Iwkp6
9kML3tASmr5lvJgXQ5XJD6jeZlsp0u2tLvm4FwR49PmlVb7XfrUQ12S2/bNV5fypSFFzbfnoYcoG
M1tSMgsIL/6EuVfJvBajdM/T8DEUq4/5oM2rFDFetdMjyM9fQ7dxupKPIuo93FKhGNTXe/yfY+Im
4l8YuuQ11YAJmKGNVJWs+V/arqxPTWqjlR8FX8SQaTT7mmYykmgM2U6VQqAM5Y2YjAwbUZCIZoAI
HXWkHmdudEvGjB1hoBX0upOWTM3ZbKTmsQlC109iylhKl2xLxdBW3VzVgjod3XWqU59LFMQe1db/
La0dQVqmzosWW+O2oEyXOj0oXrW0q9nC7tdBhGk88vczjAwba1O7x5jARzV2DzWXeqUYknrjqyY7
za+xyeSLDgygXIlZVhmF++/vE+oMfy7QbQgjNihPWqt8ORXls0tQiQ/ulEeZ+kT/k2bMmmdtse8n
e2NSd3so5xf55DgbaJu/onnuFs1zIrOZX+vDH5n/e53IrOd7fvwLH9eFsVRt+gpFRa/DuQXBzp72
inOQ6w7MpG2OJzEiDiNgqY2ExejdpwnMFNgFiEKxbafy0qmyfRAbMBnmlhtf8PxkVN5WROKg16Gx
4UFRLRQj6GMQiDY6qI49boJMWUzgluAAts7ZGkM0sLToIcwi5yyGxJkU0q5p/Qnv2o8JqlvVOkNZ
/hQ5s3cnpiGzCurjmJbFEsPNEtgJCnaBEsku6wdkyVP1vaLO+yVU7B9TowZPldL16xGHxb3ixcZJ
1xFHUhO/3hV576yoRsHeaoyLVaTFY1xkG6S+8xcz66OD0VIbFCHKSypPLaNZV0NWvIyTinSlsjfz
oj1JSZYuqUmp4O9zk695b+Qnv1pNSg1kFBX5HYuFZtWlkGA34zT9Zah5fzfGXbOiMm0/tYV60Wi2
fks7WihDDiUEaJC5TTQ66f+QQXUzXzYe9lwQeRQUXhuaGmqaHtkDo5VWyOkz77LvEEW8H6r61jZt
fZ/ALNa3nlX5bJ1QQEJRybjvk1zZY4GACwVdy1e5kNbBYKTfMNT7lcFPL+9n0tnKMmlf1QXGDEEa
swSfIb+U1NtFgpWSqxaAXMCchpLdu1eInBe0/iEcBySh/BJdMboojYR9JOYNBsodvfrTV/QTZeb4
vYLbiy6c473YRYnadp/EX8YuxBueX+Y+CZ1mnQEdPxpBOiKZCJRlDLvA9QYj3+Z2bh8pN6LyXSEJ
wF8MUQZ8pBDfw9puzRp8OmrlCDdCzbWdjzbqKxYIC6sYHGrmXnUc4B/ciXHdq6elFgykzQ+uoRx+
S5Pj0rhr5ieYNGbcrUFGUqTFMRTv2PnJqz1+0fkvREShevORO1glph0cmqisTgkeNQsfgt67gvKI
L5vfQlnOF1MTOyCjHHVfN1XID6uWL3GenlIzRqAqSX5kEp4WVol24b8/qjTjE7OAR5WjaLqqUE6T
DR26259IkGaIFStp8/EJtI5zqfRnW2t58CKXsTdmUf84icu3NIyKO1NCgazrS+1hUBWkNRiPp3jV
jcjnw8NYaMUQ78RGRIToKf0eilkzb9wyLB4cdLUPnhL26wBv0AuGodVioNrxpqXTQyhwuY69Kwyr
/FmbxV/amNgvEhRPVMSVdDereDVNLbuSXNO8aYvxa2BllxrFoMdqHg8A4y99XcPY4lBGHqYVMqV3
saPP40le91PuL8R+X9QFaHANx1AtDMxxLL3ZGLmc3ZWGFm2spGNlCXGcXqWdVb+K6VavLEFLdwcr
ynwWSPLQw0Il9vwcd7zBaOlKDKiA/zkhUszC5BKR2KAxvErt4QkfoXuBJBTYQ1juyWEekiANPASF
lSAxYfdLSJXy0baacmXJ82ZIlgskQMLhexPCXFV946dll5fIs6VXBAVQvI0q5X6CrM7zX6EW93F5
6IEZE5fzP3e9HL1L/WcV4q+qjf651b1+a4VDdq6hFaB5ZmavVRU2a9sy041U1dlrYJlvLRYX92E5
hY8OtFkxPDqZjfZ7jcTPfFE2svvT1co7IHnfvIT5Vte89NXJC9OlS1wtRDhI4yP8m3M0CwJllXey
IqPEZ7FJ3F7RuqUY9zP/DKiu/KI1Iy61k4I3SLHWm4YlOCv5A+Dx3w+3MdlqelzhK+1OpNwmRAhS
tF/BWbKWWV/PTkVp8uCUaPiz3JB5UYbdJozS8uCXY76LWRbuU5ALrsYXdKtFbYtGSKqsZR+lPyOa
0tWYRsMlSRz87e2sfoqb3LsbFKV9lYMaLcZo1P5SvbkHXOQ/UDZbj7HnBXcTSvMGWNQ7bUQqPPZn
yy5cwyzPar61fviodVOGABtgip3omKHBti9wRHlAwF17yrEz8ni+PYg5OjrXOW0mxX/MiZ7c/17n
xFWw7PoMz7VZS8jR0U/0cifYCgQm3FhtnxcB5KyZI934lrTW+6QA6sonsn10cNtkGe//hKm4C7AT
fKMWovCgGOITztzaXkbaZp1GqvVoV3SxQ6RZfkTYxtlIKFRKiaenmkkXW5lwUWQxgHMkckl+yXqz
VJPxLS99N3SS5oi6qLaxqOShoi35P4Gcppmu/ZSK5i2nufxitVgGlFjwnDWrGLeTphY7zWuRkJOS
wEUpJVwnQa24WqWER7kpkxWgr/hF65NndADaH6Bc1m2sB3+NMbodhTkG9xAjeNIgprr1q057sILZ
Q2NUjXer/8qSGbpBkmn9MRQ0BXMoenfuT/YzX0FMgAj6daajQY6+QT7dyaNh3nd981YVzvDa2QjZ
WRn6ffqMy2oUfSm3kvNlTPryAK8pXMiNHr62eQRcjY/HVoTOVB3b2u8vldc0D30eP6pzFmqkyRZf
NURp5pDiHZVPKfiWGX17op/Af0UBGekGksKYy6LTHFLL/wBbjW23lJCcOoshNCrDbZUEG3oFmpvE
A4QL33I2elHzZJATaVkrbfslNgfMOKuu/9r4/4+281qOHMfW9RMxgt7cprdSylSp1DeMsvTegOTT
749IdaVG0z3TO/Y5NwwCWACpVCYJLPymfIj5dqDfrqyTJME0MY/L42j0wbd20iD2B5H5SZ3urhMD
JfnOg/qz35rGS9lq067DTxU7Ooqe13dL5F/z47WVP0vkgX33n19+9r+9+2zDIEGsg+DXPPXfGN6a
mKBI25XyLLxcA9tkYPWIn8m9KrLk0Ija30CXLJ59ZJN5jGXOjxJcYNDyI77FjvAa92Nyx7SA8KjM
n8sKJduyMOxbeKaiSCWHTiG4Hq6x89DWzCZp/FZfXona+YRJeJqm2K2X/k/8EA9DVyBU2PTmMmrj
/GImtb4rWHfsgkKLLwGs0SW2lsEfGYzsgEm57NQLJyELCk5jmi3Z5ydBaWXRM+7IC33enQ8RvHpO
BJu/8xNEtv0ujcn0sW3uB8rF+S+yMkDmPi6UYJwYaBiowOlUpFU+wOhI3/gmcELn2WBrd4Vld1K+
pPiKAjFLtgDFmqOrCriZ8hTbquaItURzvLbk5ugtZaVIG3Yip9FdBpkFktTGcfA3HEaefcDEfCgK
YY2oR7S2uYMshTZQh2vKwH7ak6PpTDrdvjtqSuVgkmT36wZpjU9IlQSLeRX0MytPiDFYP2SnTIno
5MTdRjVY88tOTRLwswxd45ODKn9gpfe6XoY/OiHWrt7wK6kCxPxHwDCw+746rT198TSEoeGyWI/q
mECLTbAGb2NT2cE/xPZITcKzBVwAdX+hHLzQ/IxHubVOAdmcSNF5R/Ch8UbJJvGcw4njXSlGhIwX
cWvyBQGPB96jjz+JxLPWkVe/dSIRHl07sWytfncaJVKgRqqrTvXo2imerzQvm65X8nVFPKu+zRYJ
AKBtb3oZhnZTGH2e2uArfoDaSRhJfJhKPAdllrHxmcs2w4BxzZySrAy1WFjV6F1zkMhLLeb15qcy
tVZCBb+pKJr9pex/NTPOve1atO3Jp+xcK3bm6sqIi0tgJl8yJ/ORR4Or2zT6CzKG/p2skgdZ9LJ0
Q+I9Pn2oNxtdX3aZqNf5+Jh0xngMZwFEdkAgE89nt4OsS4K+3CX5iSeU27NuU5/yZAYcp7510ubN
W8cGT6u7uY22ta1/kq3IAVsnNHSDemj2epYYL8nkbdiks5/UwQkf6lA8pTMJrDAbb6dlib1SJt1Y
Kx16QEVZ5ztB/n0lf7WaO+Y7b3S7a1G2Zna597Vxa5XtL2temg0A9TekcWyqKCqxdq7Afz76xQ+M
w5VTg2nCWU5wQ20TOWp1vs55ddfGCtDs9X5FcprpTIK6m1Bj1NOaEHQ1UzVWmQHuFWF4KmN8xTFa
eV8/serD0D17muOtLvNeTf2Exxkb7S0c26QLkXGf7yjKyj1TfzwAjV7d2ZPFPyCbfYhb7EvbJCw+
KW2wluvMMe9w8SI/vBSJ3j2NQ1huS9eIN3Kj0E8yPKcS0zvhZGa85PGlVLXxM+iz5ysIBqyXsZoM
BUfjuHYOmd8pmJq1LC/jtvpitcklmHOdfVwe7Cy3XkUyxADFvei+8iNM05Wm2UaBZz6meaovXLAq
P1p9YybNrxyuw2tePJIMLiAR/nmiKB9r3jfloBdirHluMTn+ra8q5D65qQD2Zd4jcki3zl+nHIn7
jR5pwUa29tAkq2L8hnZ2PrJW9/l3LqEStHdp5CSnzsLcOXUa57XL6nWTttp3ZPxxkNOS6SFlkgQQ
0HY3aSS8T1nbP8sIPBJZsEbpp7ZMq23n5tFeS7vqsZuTbzIC6eJtafXjueSZtmpnvZF6PggVMg02
s9rK1cKRdb0dU+nYxjLFbOJTNkRoBSMqLV8+BSU6lBf5NZ7bbqXWCN6Vfvfzfb6I//nt76nOv7//
Z7gNOz8aG3X/roVkWMpsWTyMz5N3wAZFdPsoA5PkeSbeDkVsHyUxQp4FHW4JGxOO0ypufAUsGY69
XY7sD+QUePjkJo6VOaANHqrPiZN4a5tH1XY023hj+5iySjCxBBnHs8ZNW6BPVEFYixA1Oto8WT87
pvc5dxP9XpbUYFgYefycRGRtNBv/C57b9SrIHesVxvUPB6DcQ+k1yl0y9cMig2F2N3pKRQ4Cc+W2
byD/dT8slGpfazJrYBf68SU2umgZ1eklGQNxV8Sw0CPXLe5q7JJ2sSaafc3qFCN2ZT12Vf806Op0
SqPuD23S+6exynU8j/tgY3vsKpS86354drMw+Ox2iRYr2OW238YaHThUqUs+j8BYCc2rv2r82nG3
cl7M0fS30IHzrV2V3UNol+cUKO9rmhkrua+EKQtWEaIIL05cPWDSF+McFdlHP4eLIg+8PkEoFhVy
azNPaOZV9b+EzvuWHZqo8r6EhY/QpqHWR9cZ23u2xHiVdtG4Nqyh2tSJb97XPJ2WWLG5G1eAKFjA
2ka1qUucR9dX7w1gcF81ADOLoixybIHKkgUPRjiq+xJaef/NdaNiUYm6WcdTF2/tWsVqV7XEi2fb
0aI2w/57AB2+DioRLjrjuc9N75fVKw8sinctu/O4W8JYGPEla1utXYgsdLeJ2XrHAkvdne0qB38q
8rU2wmJPm36hgq5+mfJu2PTg4jaF37ECz9t7vQS/1wA6/NYl4uKy2fqTLSdyNg6Gr37obpALag8p
sBjJ9iPgT1pgPk49tIUUV+IwfpCHqlK1o5IA4ZurEkWpl1HmWuvSKrSzcEb4B6L8MrjlpbLz8hlY
7bNWe+k9Ikrqp0LRPqN+7tzpcdmcR6u+QAQA0p/FMUu4n7Ha5Sc1Ch49eN37wMkiBMijwjwpJKC9
9RTa2auwyRqXnVpvZFEZ7Xscn5RHW+/FXWe3wyJQ8vzVVOJoVatdeMS64AxM0wX/nL0pi4UeZxWa
TUkZBttsFG/1kmOTkMQkXTOHyDJqY38oTpGven/8xM5Ifl+l8Sf2QJu7cYj5JU1COwjR9J9Vd/az
UdNsS5LkB+9d8ZC5vXHGdGFnpWYYLRHUIqFnAkGfG9URc7N+cJxDOSXf2GMkQqCQsPcidMmu5QhF
3MUIa3LhD3m/Lsksf2Yag6OS4/Fam4u2YXtL1dO6fY4+8ybySkx62kZB/sU28uP11DE7lknMuNyl
mGuTgBeUqyuYBtyVIvQOeTNeqjG27t2s3bL6XJue8aMQGjO8uP0mTKu/TG1WLvXCrTd19DrVAH1j
VjpjFze/hPkkXEd8apLQO+E4DXe4SqFVJB0kknj2CVA6f6eKKFuU/JwvmdKVF5wsy4tjapeMh/5R
VsnGvmiyrcB4aimLgJuyO0WrvyVsCReNYz3XidrvRWPXS1l0omAi85Z8xWQKy4VuFI8ZRhm4YtvP
ZQFjMwpw3BzUQcGmgANosrezNDH6bR/aX29Vt7BbrAejmK0Nrv67p2M3R1C8uH1jEjBUTbx3O9+D
Ejpku8jUgtlSvdmGtZHcsZU4bozSqO4nt3bWXoa0hxDBxePNvCuyIjuiR9weQn7+uy4q3JOBUupG
H9XpfqjaYu0D/njspgTpaVOoz2X6gLUxqAN3yh7QtY53vVnX+zjw2vsROwbyXmn9qvv5WcV84GeS
gi3Q8uaPuO6MJUi97GKw7boDSKXu+rJLllWhQ7cji7rX8GBCCk6ZXxn4xriOoX21WVjoao0HbJk9
acwhlg1ZwYvAVQBxkfKXCaks5Fn4GuBgssRuvbhYedTt6rG9c/kpbRPdFdvBAiujOi65BTvUX1Sr
+abbWfwrt8+gNBFY4Md8sdl7fnVCo1xWvdY8IvfSbaq0LU7uUB+9mD1BzMaaCwyjbpk37ARU+CmE
RZ3+VEOWWV7OnMR2zXwDvbA4TpNhnXVwJFh8C+2LKcYzORCXjUpP45G9aVS7+hqF1rQWrlodSFNi
F9iIn3AreFCya8+KuLHxDOrioxEFKPlhlX2XefPyxbK+xVoZQMtox50Wtt3WDpgiIVn00IHS/e4B
k1toeTY+jpkpQJjX6qbO++6F9AQbJERE88TZrYrsQRdNAQ6g2alOkO6dybP32hQXJ/6XCR6GrX3v
mZW3isQsVzXE3g7fohG7MOD4Q+T5z5ZpNhenHg4JzFRhiIVRsd0bDG16jhDg27KD3K4luCvgs1zh
1FjtJfSrQ9gcpIjbImoF9Kvp3EWHpumzqvb5o+oXpExb62jVfbo0zF7su04L8GPR8leIGD/ZdRku
eGWaF9xDfkTzM9fCJ7HsMSqOdPKwo6fa+z7qx+3QJ/ljoAv8nIuu+W5jB45KsfZTYcuiUiPnU6Wa
01rTkld3rMtVkRveJZsPEOxxNIn5ovq2gkk7iSBtNdVOuQ6xPr7IQM+zTVwf8Lu71aHsBr/F4sEy
jyLDsGaxL+517Otgqa1tA1ANvZheRiUI125R5mclIAEIP5D5c2+kJy/2/nASwztHBuvrsHmaDCNa
6pOOYK0Hy732D47naucSgspyQl8b6Ami+F7a6Pu8T8f7cj5EOGVn+YbFcbQrWSmsTLvTX5A7/WrU
w/CL/bkJpDITFVbbtYIJW9PityzIffO4xL3toKQ8qE3Fehh4juzUUYlXaWVrn+w4cHZ+grceX3l+
r1r6BSBMuprchgmXWo6Yq4MeyQwL01/bGNADSoqNiyfqqai6rkdJqXuyCifbybrbQWvcP0MaVyev
5gD/YjaCImHTvLiNwIcMp97PPaLuqz6zjEvihSxRwUKA597GxgRFAEIC+B6EILEZE4spas+iNlgC
kqF6ythnWkDKHvayTssMe9FPLaRixb3ERuT8ZC8KF4Rl6wfuY2AwS4509auqKOMB5Ol0MBWYJgsf
7eRonFMTlSKYCCZflCZKXwUO7wAIAAmCWXZJgIcHUOk9MmeGvUwGt17bYOitMGJDMsiik1oO+T6a
cn4PpaqsKmfS2drz/MfREY+BHZzhRgch4kAKCZak2/paXTyQT4OSrFTYu2sttHGbWROU2vqTXYzx
eSCvQSqkrT/hYubeeYn5zPfHfsZBT53p4H8yxJ1ZLeZGBatYxa2qng1gSRCXDXHV+Hdt+V0W7DBU
14Uj8NRx6umSII21MLR2gJlgTJdrHWofWz11wV7MIbKB1QIaKQoaMNSUIk6WqpUzAZ4F1AbPqU5d
l76dpUaZrJGNtJD5Ek3LPiwx11OeRHyvUrXfIJmPLqKF5KSiQu3ONM8/ywNfA2/fwbQy0BY5W7XN
CyCLH9oKlym14LHIDNZ50KYBcZTZ382qLedB1rVucdCTZtoVsasjMAWzq0ttduEH1OBUHJaKarxj
18m4qOOIV7MfBg8hd70dnTHdKSwtKz2YYKONcwrhHgTrqrdUk9c0yE2v1OHixOZrD6nvHPY/RqNg
o7Uby43nkrgto8Q5NH7DXGw+0xLkc66VsiwPrXPHLu+46buoXZM2ZYuihAkplPTVT8LkD8wEZkUU
pf3M815btrEfPIFFidZmXPv3tsqXIkq+srhiA76rAe93Fq+WuSgPwtNB1Voe2QF4bTTpg2MfcAZU
RKpfjOYxMhuIjaqN9IrPB4wkAsrJqlene9/WBfwNTYmW5UQ+wEwwxI4mxXiQhyqEEshsq9togfpW
V7ddx4aNXu2HtDavcULT7tjQs09JYXmbEu3hVedo5qGNyLR4aFg/z+6Qj6IRCxUR3GfT6ddeoioP
80Td7xrtxQCxeiJB4F+LVplhWT2KeJPpZVyjtYsDRon8/xYJppS92OK768cFzgFCHPitRayYzeHB
QkljOXrptLU83z0mtfI5jIvkUcCQNLu6eQ7GsX4uQCOVRqvdlYFSP3uGwC4VjWqesBRxYfG3Gkah
eCb4d1YBqArqln+Xx/YPbZrilyCL632khuwIeUHyYsOWWZuiiXayFUYE2p2hWYJeoRWbCVRuE+VJ
dU31kfcHMBaqB6eHtxjiDGuz0Dw6ygRgsLeMnWU0WFD5qg1jKmkQbAI9Bg/c/pSRSsC/wlVX5PVp
HVUNg3Ze7wpepaRYQvQ7gYmuZV/d64NtqWGfeu3bATrjbU+ebw5mhtdsiglkvGxNenJ/5jhV1yIw
LV5Y46BuZHAuUvY3BxM5w/m6apDk67ojMXbtOwz+ymFDeyuDjb7VV3Xo+tfW1G469C2yanftGwk2
3nq2hOSfkEyhsmSHNdlixrOzHK+/75G+32TRVJ5wqAJ9Ej0rzbLXVPGs4N7+nNXDZ1hU3rkw82FX
9ZA3FWMQ912LBF3Ue3CHlMi+1rXa12pCT+1a1SNWcGey2eyrJTq3MStmgObhwRWuuJdj5HWUonmS
YwSVD5jr5oIpXoTciRqnxyCA+A3r7XtOcuprWYbYQRSGdZ/5VryLBvfQtlN2wUbsU6cmwQt8ZP2A
rwWK194QvNRJ227ItY8b2Qp4oFmyR+gdZGth1k9ZU/SXIHKNz93XpsqCnR4W6qoUVo1iiF2vGnir
2yZmkxNPC2SQvBJ3kHVsOX+epvOpqWWVvnwX8O7UzLRyk4ykDwLr0YeE+RmXZXbWTWC8gxd8Nvi2
PfhpcZAlxRLmfRyMj7IUTzkSqLn4Lks1fzT0bTwAo6EKP0812kHuwB6dHDVuJ2Pjg0xZxbZi3I++
+nYwlb2jiOD+Vs2EvzzgdPlJBt3qU7PT1uHITvGHhiKIVdw0YQvcgmUI+QjWOuiYid+X83sWjFat
aZ/gw28i0Y6v7mT7q6kF1DxquXpWddJdYKdX+JfN/Pc6XEazC4o84Kv0dpYalsvPO+cd7uCMIlu1
32dpkXnroYdQ8qFBBstW0SnBu1bIPtiv2KIhK0Hu9Tpq07iLtJkA7nWQikmwjFN+QC7s7RAzVTik
80Ge3RpucbeGD3H/IOQ2/AQgPlnI8W/9ZPEWc7vSPwj5MNSt79/e5d9e7XYHt5APw2O2+Oft/+2V
bsPcQj4Mcwv5330efzvMf76S7CY/D60fq00XRo+y6nYbt+LfXuJvQ24NHz7y//1Qtz/jw1B/dacf
Qv7qah/q/h/e6d8O9Z/vFHmHmtmhUSwRCGFqF80/Q3n4D+V3TWxF0StP3bde13JnJsV1lGv52uFd
t7+8gqyUQ73v9fd3dLvqLUZl33la31rej/R/vT6LGZbewoyZnd+ueB31ep3bdd/X/l+ve73i+79E
Xr2FA2FVot/crnq7qw91t+LHG/3bLrLh3a3fhpAt6fwv/1AnG/5B3T8I+d8PBaa+W404/CzMeGzu
uiF01jWI+KUshv0sGWDmDcgdWsFoWUu1cv2V4jaFvk0bTP2a2mNGOTfLwGEMwMQBXjlBUq8PeoFn
00o2B/3aNFPvDOYXBp2s6jHdPFYes8BSL/WtPhrOymRTaQnvD4tgMurSru1q5iZ93aSlG5w9JD3l
qTVMCW7sv43edOet463qZgXn+0aMynGTfsVbWtmbSD4v8yxLtuxJkY9Ss+IRVObOrPL2DrGl/FEh
+3KyvPYi22RUxS9349n1sIIWnj/KMD3BSiwk2XKQIbqvMkXKmZoyqgxIywIMlxkDFpwvIhv+4dV1
t784lu6TRP2LK3sjyku6/y3IDTJwuSvOE0iscWGj/XGWZcwmw+WQem/Ntwbzd4htKoQUAyGFeOsm
+8qDjPN+j2JVSbgpTMi7WgmjxahjdgHkqTyQJUSk9FZ+F5S47hn05bh91wfk6Z/h72oRV0zd5WCo
Apk+NPxxebPvei1y7uRZindF3+fd+UM9E6JoxfyU79CHDkMbnvokQK3hzzFkhDyULG9RgbL77a1O
noWp0++gQf78UC8HKRv3WJeTfZCNsspJxSZTR7GvwNuDmWSfECMni4/IWeZ27V3rZaOsl2e3A/A6
+yiLkxTAk6cumyl+Hb/1ld0aM/JXkVG3eJ5lwwYIQL+M4kn3MIv3msui0kiSYGqk8K0FQk3azh42
sVe0FxGo7aXWSufg9O6zrLrVI7/1bGWty1qDUHnIgCNvbDPAG3juKeuu15Aj3SrldVwnGK/XkQ1q
OX3JirrZSpquPEMH6uGNr/uBuosIn1curm3Xc8nZlexdZGFBO7QrD13OkD3cg9oaBgbpWZU1B6VS
bM59Ra3/5bzVjFrFo5twv6374djiNL0Imj5bNbHxxp1OlM5zyW5Ao74djLJBrJNsvqx6F/KReS3b
g9iFjv0u1FB8IbtLIjbyBYsInX+M08hZmwZE6SZ17WM4gyJwiFT/yArUgWYnjVtEaGsaosEiW+r7
D6CfJAN8vpGVzuwWCv/VIgGyKn5jg9A0OuZ2wM7RnAHkl/IYsYuKcCWyePKAIHuGrxz27LJYSj3p
Oa5lN+waB9RCrFE9aZCOK5uHWaEAd/c6XoVIvYdLkII5cJAsXgnfqx9KMdYPsk6b6zpI3VgOkaPd
yLJs/jDOoMb3TecH+95uxKlXrf7kCXaIF7Ico0J/dPW7oiuGfHVtIPkEHmBwum8h5jZs3Os9+stB
ubqN0OXx21gf6sJ5PF+/+1Btq5GyVfThofv98nj3XnlzEa39aUkOQXv3hrm+dtgCPF5jZPldz+tL
RviRugwAPS1h+KGPq7BjmqXRi4AXts1nszl5SH+fjdJU7laWzb1Irj0+1MsiK+h+C/L/SyM6d1qQ
+IQ15UFizsxIOd8Oud+8Fc2gXXTARE6yUdZf+/awcZbBVE/rWzey6v6qLytteVW7NSEcQoMSiAGa
RhQBAtaqteI0r8bYZcGhzR1xyuOchWnUVPt4Sqt9YqSu+igscgfq4OZLGVPPgYlkJIweyOiOXTfy
kHeyyg31YslkVCAP0mhqtvR0G73iwZl2vOa0e8is+r08y/AB1aeoO9/qdazbTpluoV1EqKcCql1o
Q2ltHW4bih+VtwNpPf4SUN+rSEHE+tocmR5Slb+vJqOb+ZJDobAlw9VuNxDWeXPqG/N6tXf1eVqB
jsEXT0z6fkqjakueWn3yugyhSsW3Z1N39Nsy8c1tc7GsIfVf/N+xkeFMH2KF86XmMmmFnnKgsQXQ
NYijpV5DOikPdgZ6TeLaXNkRGUmQDm91BcSqYqhw2Jl7XDvLcUQ4J/Wq0F00c0uNjpm2kiPaQ7iT
IR+7zGNDrY1QfaeHbC2sapXqjjPY92DW87XbIDTMv87+YYfwRLSk+hraMboeVpPeV3WC9y9mhhsL
nsuzjJVyLf8aq/aTxTYN0AdFr5WFo/FKkpyBBtcDyDAJxRlGrBroqslWyTaQrY4L0EG2yr5Fxz6k
6hmmVy99xlma7JMv6tlPinw9GfgK/NStKFur2YlKtmYFrjK1CaCp0VD59bqF6afNPUIlMHjms1vD
rS6cW0FwaFs7hq0g4+RBoMZ8bYC78WNih28Sgk3UWwd5iQ8jyUuMqJ2gCM3AMvh27XS+KdBXzbkC
1mQ4Zrm2R+B4kT3Er/CgsINRXwM+ADYLI6SGRae9VpYGyKocn8ZCwM9TkpSd8EB7dXLVYfNT9c9B
OqkYIPKFnbvLUfM2r/cD+d5/Nqo/6GhjKAr+Pkwe95Zwra3m9zCzwWct0A/rMbOPgpewnPZBRba/
dePpuaiK5TALo8GfK+70DtuoYI6CtMjc2cZjRrZ6iV7xpzCkbJVDwsoTJ9kameq7IfMxZ6OYMdy2
+MGWQsoOg1eAoHe6RxXB8X3nhvYGsyv7szJFd/I9fItIAX7uy8ixNmFjIbpsok4lFvVkVVs5T57i
yDiaTr78MFeGVMkMfFJV42jFb61vdbIlaup3LePA62dxnaqz4bMziuYpme0bjTRFRcdsDq0qFHH3
u8imaHCWhyl39pCjy7Ot4GfHQMWu0dzoUR48AB5lAhZPltC20M+V2R6N3sQAJhuzYZt1ouchS4eJ
3/+jk6Xtcvbf2hZI0WES06qHsu2cswwZdV/c2e60vXXQ7SnZ8QSFVS87QGW2li3y6deY63Wn5L4s
ivA6iIG84304svEp78IBho9tu28tZKw8gJpOV2CbxMach58Ut1wOuCI8KelKjdF2LbpGPI1BrS8j
gfGtrBtA3J5ARf3wZr1XWVUVJlJBmXp25ioBOn2T1DazyLlYsuh7NKwvsk2GmzE8Ui+DstOqvnkY
M/8V7RBx9IJAHEd/AIUuT+WBx7ui4GvxO+BjVPW7RcbIol+0QbWQZaTOorVuTf11zFtMVsSjv7z1
luNa9fh2H9chZLnMnGdV1MH2Q4jdqLxRA+9TaNU4qXSeeXB7JQI7OKmcysOtLNtlpGx2kMp6i5Rl
+xZ5bZKhbEiMSy1AZ0QGyTHk2e2SeBMoxvIvryYjWaOGqA6CTFT1Zrh3EBhcxYOWrGWx90LqemO4
793JWQg0KDYfGnyR/gjZb9l/rC+GQ1hm2rHO69TGToVBBvdJH0txF+hBCzgpczYeK8sHRO3rhV9P
Yi+L8pB07qNq9vFJlqo41h46a1jlGAjdF3PJM4PgAWLmrUuFCse566ydPzZTtPS6FpUBL/uqQf+O
lmi8TPxEdMT+ZPf5woMZik0TZeCUqnoJvEc81I4aPkEEAFfpP8mDEdstCCLLP6RzndsAVJ0mBXOX
uchufXefB/qhMr23DnoPhMHCSFBWQUXL1s7UIxs7x4O9zU994fy6xUMNBN5l4243B1R9NS6DPhx3
sji1ZQcYzY6Wsqi4qfGYl5+zJH27GqpIFelL29kbaZuAuikMkjbu7FuGlmjMXxYHKyTWcSyb66LC
AkR8K5t7A6IcWv0E+HOAjJJFeTAiOwZHUwSrDw23It4t5ia0bDCCnw3NxSdnNAKsUlw2mwZ07C2A
j6tWNNOGXXik690ofFAjdxGPZfZvrbKviSWPjE0NN3iS/SH3f+wvI0LEaa8Rtyv8vr5svI0BKBgt
X0DoHlL/GytEwyupsdBb2JB3zq7SrmFmBAgJWOJ73cbBIZ4x1gsZ3dmRsxxDY7jIQ4tq6rn0G2Tt
2/GS25A8stjPtvKekJjGksGqT9eSyzZao1jDIpEfx+9WeXfZX7SmpMTe9e3mvmL+6HI1sXbsVQcw
nFKoN0lZH4ALoi0FAPZxCJdpNG/4zzWFGnsHe8h/yaZrUO1367Ryo/WtTyCKdDH2wds4sgEx4/+P
49yuPfz3++n6SV0aFgplVWoZp6LRt32sW/vWN5hvpX1vnMaKYZh6pcYptY34MEABxhbSOMkqIVuv
MTK8gpSz1loPLsncRUbKsWVRGXCPWFUBgk9tUo1rWSmbr1eU4QMkpDXkq3oRuVHy9pQuR3A+i9I0
xh2eGGvc7yJzSVLDPERVZgHd5pnfBrzysJig7Mnnu2wnlzO667Jq293bvMYfoj1ZPuWOH0hw73ap
uxmK1kDr+M86dW7A/w5mTq1f63OUdzBLnkOwJf/S61a5l/1lleyg8fVZ8U1BFmXuLxtEn7knWx+V
TZwN8DlEeQIrUZ0mzSpPf1WUDTJkRNXarieotf89Vo6URsFXx0YRrbafSsVQlvLMBLRyPcvnujJV
MP/73fqf4/CDVUAFk8x00/UHbSxZ1IHxKnkEYHaex8kqeajDPnhnw50CLUh9A9m2LDhrTgD5jP1l
08zAOA+mAYA5fjLmaj/rksPIWnopi1YF9R6NJAUA81S86BpJeLJACI7Owczor2NMzGkusRM+BZCV
Xjgk/GxN5jE4XNgZfm/bonQeG9/GTfJWRGl+3wcImmyVxru2BoiVPcS2aZ2QCB8uEzIp1mh0R0TQ
xotvcmgiBRXsKtJXTl/y8BpiOzlN7lsH2UseXCO9dpUl2X+wknjtAKVZlW6Vkuvsxm2hRcZDCdFq
3ZXkyUzLwlJvrvMVs12Whd1cQ2TDyAALlNnyQ6mPP7vA0g6kho0HRE0PahyqZ61r3WhZvIxwxR7a
uWnsWuWs2cOuNRwvwkg7Gw+Jov+6RpqQtUCnm8VSXvN2M2mA1ncMLKYEw36U9WnrtcsKi4/tdajb
zchmeYOxk15v5DZc8aJ5ibPPYz1AMIGFnTGvJ91I6XdA/eFtKSzpF7dKbZzA3cr1ogwH800kovXX
mNsQt4Zb3W0Y3H7ixcTvFK/74TMptBcIlcpzW4zWtujMctdmdfqMkt83HeDj938NGCIML+qAtIyU
AhpVeDIGQl5SDFANbWNlV9n7ojkXZbBslcG3omz90Lewgae3YKyXorOMc5aABxp89wv4Vs0/BBpy
6ZB4UPmqS2UkTRObZ3K7xllGN0O7SmpDHIv2V1pY5iFE4ukIk5R/VaXgUwkztKgREaMWH/PhSEpI
to5ziDyTh7qBJHVt+Vi2o9Y42P13LM1seNFznBxOlkkidVChq0M8Bsi1B0mfQYPmYExaqOyGioT9
xHtk2VtV7v5KUzM7ggYuSX1GWXZsQEQtE8fXlrJT46beOuq6iLlV7ijmGa9mWOtihAE4O6TPRVSj
xnsv9DtMyL23Vkvt64cJa4AzBLwXVp3Fly6Lp4VWRP5L1wFH0vpifPGryFp4bZO/+A62g0UReLgo
NMpCseDsdgaMJrYNvIOGO+2Vp23GsX8talLqAbWad8Vbq+TV/dO+aRpES0ewJG9n9qfRAY8x6khj
ruA5Z3tWO2H7DBT7yJ7hUQTVWtYNQC6n1bV57pL1hbau5xFMCF1rT9PrtVsr5Q75FHedQNt91ZP4
cwPF4EHtK/1eZFW6kPV51purTAVG7s2gXujPTM20L/5UtQc+gAankix5hd3WLJrA8+/AAk6PpdI+
yPpAz6pN6psWiTEuEjXtpjOBE7XobL5EfxhhPPwQU4BdAY+1h75spx3uJ9VONbPgkeUgGHo7t3/8
D2tf1hypzkT5i4gAsb9WUfvm8trtF6K3i9gXsYlfP0eJr8vt7vtNTMS8ECiVEuUyBVLmyXPiV9aC
/4Q8QW8mr04CWpi3lTX4JlH5BE3HABQWGWqg3uXnyYhSg2wlpZudgMZzL0WtaUstsvE2ez+LCoRK
yRa/n91657NkLE9dAXKsOHKuHKvXHe5F80wHFLFbZzsJodoI5cDFpw5qyiS8VlXu7cj35gGed0TC
bGBO+yy6B7lf8WA0WbIKdcD+S4HCsUSrqqXdu9mPdkyWkyXH1wjqYqupST96CJUi+Z8exBOVJfEy
jznURCMNBR8FqDY3YLfJ8SvSdH4J1YZDcN8NbB2cYLOIMqfNiau2IdQfRqhv0GL74IMztAt81UG9
fubhR5M1J6lVDYpC1J7mwzA1N3LA40E0p1ZJ7bIeAV+z9qt7CWDibvA0th6nSntGBGv2MFH0s8gl
iIecBCVRBfLDhuJbhwr4N6SejQOYddt78CjKM7jPt2aBj73US1mubcmGgHzpYOrZN1DYGQdq1V08
oaay34LPXdxhc7nspwZpyRBibiSU2wrE4UoT0ZFJtPLJZUVAJdCgR8V2GHIqAVU5e8w1Fp7j6CcU
KC4zbvTaQxxKuQLrfumgUga0uHTgjq7vNVsdgDXP8RTBKbC1FkNJQfc9x7MRmQLVQ+6qpv2/TosI
IpANymFR91rL8Rqr5zXIvmzkcDIb23oULhS/prAt1jdJzwm4W6j71dAKlO6W7J9VP8mlSMzxkElu
LSawcATkSB23qegsSsUmeZ/qk1vqXTTfyEW8AeUKS4I2t4O2dYo7u8qw0bTSZNOwNgsEi7HT1DMU
znc6dEat5vtQ5f6a9foEKQLoU5N2Ndlav5+WozaKK3X8p01XY1Hhh9LUmw8NyRoxLDs5GgElHm8E
0XPa8kMek0O9aB0OwxNlLefumTv6z/M5vWmZkKSbOae7snPWfdk9eXEA8suFzcbsNMi+56tUQ6mn
W/zRTFWVcTEgQpf17YZa764tlpuXRh3e7TQjtchOHu/+ZLeUQNK7P12SXP1XpwYBU6VYq+lQVqGz
En0zLW42OlP8mSdW+qCxJR/bAy8h6vXfxrXegKIg8hzSGlJaQ+quyjr96HObsQXx2gbZqJ9QPnD2
dW2f5++DmmC9Qlk0voDbX4Qs2+xGJq9wkQV4Hzo3qeeTDRHfb2HU1AuDDfpKtHiyEbtAJcyfANT3
lwjQYmBYjQVxEIiozo+WBZ5Q8qJBbtSDfUFRmf85qBXp6S1VYsQGlL6tAuVuVSqhIQV55kVaOeOJ
2hHkcda9RCqRbJry+eiIqusVnlbuPJq6ERM2kFlE/A3YaxPEQ8kvC5m3nVZI844OU9u7gTuIaHWz
NSivQwpRjxZ5oVvYFkOqfVDCYXRAtBp8qw1i3sUYgsFRCYdxJzUhRv1KDh/MXW+sQWebL8l2mwMx
OeCehOvOc1CHUxj+iUVYaqpLde/XAwooW0+TNXzuwJrjB1Kv/e42ee3jZ1BZHW4+n23BoARKGCXa
ClLD5mqyEnXWrnURBVToIQ7ZXJUDmciBDon70USuaiDAyvY88Pe5btP/Ppcs2y9+nBh7j/GF69ji
ng6JUULx3gi7N12btgQpEpt8a9fpWXvf97l/1+dcxaigJTNE0FcNdXjPbQSukIsvjDdvF+U4dyW2
Mp+9b9ejEbqan2zSGv27EfNTq6uMlzjnL2Mau9dxwHKvTk2+oyaV7viTe0AVmjhRDU+e+NE1MQ7U
ICcOZnrUMlqPsar7ITu8w03aAzXV2CgGW3aQzgsMgV8OjSAfVCC/Xeo2lbqUiyAuZLfxYYy25New
QZ2fmkNH5dVxwGVyX2W29LBYRzoHyAI4/Tue9+dmyuSBTHSowOq0gSg2A5kj3BB5BJd8Aj/dBngg
1dx6X49W4kJJGLLbW9pKpPSKo1M6gMMxDFrDMBa0TSEbbUvo7Ga7jfhkowksZP0Wuld2K44CUECG
wBf2gTQMxaLurtEzKDMoOjGUu74RhpWyWdk2A0VmD3HBtYb6yXWjEqRTWuVrlBmk61plU2+9MmI/
RgMIGqT04iXqlNzVJ5g8Nam3Qspx7r3B5AlOjywtn8d+6pinUr3phDsZ2oaIbqGKCJpGz1MFpq7Q
AKO/1xv2c9ixVwgyFRfq7Fq2AEkee6zzxr+XjG/IzHMI8ZkD6nBHFjvPY6mLXaFXaUC9diS0VeQn
yKOpC4TQPp4vME85up8ugGTihwvEnvDWoDIF6hVlLu3R5ukSTYRdqJnbAPRJgy2ztN+DwNM7dqGM
A2HH8fcahRwTA/8phOCs9cBKB6QWZfo0as2VHACgdEF2EZmX20jIA/LvtYFNsB9aX7Ipt9cQd8Ft
ZYO1Phtz8MMozEqvwC63A9kKCK+A3rbY3Ox+3AzrGkBJxLkgDvZpKDU1AlOqsajThV7U+8TyPolx
M9ld1FSLTulT0MEpOwSq6LRJAMFq1eHWTTY5RTyYBgSCqOPzFPM8VYNEMaLQgcka53g7DF0v9n0F
6NK7PQIa6WiOINoL/j1FyWE/iQ8+ZRuPm7T1v/fRWJ7BlcxOjbamBqihIfPsYDk+2+t8Q3ay0Fmr
xgypYCesbW7mCIKS4LRDkvW3ST/Md7P/NmkEQay+ELHnLhkqp9SegjYgdug5m3FMX+ctCiVO1OHT
/gOFwl8g+gU8reoEvoyt42REtPh3X1fNVvP4dd4BUe+8n+nrIQCgyTskZl4jpFM0DyJDAZ+uTShG
yWsXPMK1+ygdVKaDsOYfSNh5Twaen4jhGeFxSprmwEwAIaFfZD7gOx8WXGv1n1p7IZ0vNcau2duY
0NDCo4hiSHOnpVwZg1zKvMSuGBHt1xbP50UPEpdLI3rQeegRdl88n16FC+4H8EXKZSbA5egOsgyQ
UUkugB6PO8eT2oa5orx6hl9j54M6LNMH3bIiD5PxcDf2gn35NMhoGw1sq1Z5bRvwHniSuTtr8GUO
1QksIFEf1Ljr1C7M57QZz5n0sh+pmaKSEqu3e/BrNqgxhQfXdPO5Gfozxc/+5vE+x396oIjNWxao
Ag68Ln0CL0V+R0CHbqUju/VsS9GgAIw/EqCi5LqzH8GxNcMc8soE1BNqGGtzBHtVB77dTWUW/bIs
LahtKyREUsTzpDS+DWhSCbQkTUoYChR2uvOknSG7VQLREkCLsUzR3eEu0uviCG0D7EAgTjY3SaSe
eGMNmBA7AcOKWu6QXZmaRC+ONMX7PGSCoOfSTTQDXzPo+x2AHlF4BZKP6Dg5LL0IJaTXcV786DgQ
U63vv8pJD4MMG63Zw271fsEB0vGBtFs7IkEB1Xs8FXQA4lJWmYEOyMhJip/ejDZ4sCFzqWHrQqOR
tKkXDJwP6oUcOUE5TgivyTy/5BW4REnXvKuTEYCqPzsaR8NeQnVEiKjNI9Lex12sOqKkso7MBA/x
aUSoKi+FLh7e4juD6ebrEQlq0rsLwl7q39r0BUqh+Q9E+vRl7MvpbADfdEQBOyjC3hyKPl41mQY8
n5Z4G9l2a1tv3YMjQ9sNEC5J1wWIFIEygsY8dccacw8x/h7QD0GvMkPp3S5jKGKnvwww65UJ9P9L
N4Lp42YHN87KylL+8hd/R9lZ7JdANgpwkZWg98jSBr9SFZOktu5FzQJpYxuCdohd+JUxLiwnbyEZ
W5svApmXpkUQEsGBM2+6akEsm+BZAaWVBr5DalqO9b8H1YYFcF4hTwhSlaC/VQcNPJWAF0I/o53+
tamOBDJlUIQZAHvSnZUEu3FlePUxEVJeuToUo70SVQl2d9WiAwD/Viyw6FQWP+/0S4dcMbVA6Qg+
DiD7IIkcHW6mZGzyw9DrX8lEB6fzy52ns3YeKeKG74rG/gWJnu4A7k/IGHVj2kMctOyWIEK3kWMa
KsTblZF6yJPOZndqW1H+q8h0HXiZdDxiy2Ss6qkfFoS1NAZU32Bdjh5qkw+d0QEsaeAtSI83M+h7
AeCsuu5tQCMgsV1P+iVlLqSMtNZ38UzWGL65rglXso68IElN+Sh6jjiq7V+ZDiwXHyuwhzqGdqDO
adB1FFRCaJ16PdA/bSFaHS6p18Or5uRI9xsqi+WjDS7oB8gBlE3TdMuy0S71AG4x8ixtVGfXstB3
NA9r8NMR9iBX1MtEN+wN1LuCDROfCDiO5C5h1Z6mJQ8gIUHYp9X31IoLEFFiy1kfaTbErDqQ2NcS
NFoO9EYt6OHZRo9t2MTZU4hiViQ8YtBEQYl0O+BG3pmg0T2hKhuP5iaqHmuQYyz0AcpsJb60EAGf
CHJBItCjZNx2UQHAhYqpYjttLOOY12DFQzNnJTcXQDOkJ7yUwNdSWSi20Sw3SNrEWGZh/psjdyEC
ENb5Wi9qqACrFJymUnChSs1liAH5/dieyUSdjgCBje5bw5o8qMPpQORE48l2m8SwO2B08+5Mdl1o
AyRpoJmFen3j2HR1sa14eA0nzQL1F1FaRTkDkZUBjtQpTH7keJeDXEX1cOHjFFow6dqBdvCCjOBu
hjudzq6grixWXYe0FOSpA99/4WUrL7cQgNQslAWEsbalwAF1xMIaIYQtmgAPWPOOOjImkPMujRcQ
ZGR7tywLPPh8trHyzj9XLXQNcjuGoEI4TUu9cZOXdvDKhTvl4bfaq8/DgID8YpxeK2z48K2WLSpI
+vpXauXP9pAWr52Gfy3ql+UT9gN5wItMXLu+REDAso2Tx8dpKyO329e6P0CVl/1x5XK0Pl7ZVlfW
eHWuZIk4S5m9Imn/8cp9lz4nVa4vk8LqIf1drEFiBjbuydI2Vim1b+aA+9zvUgYy7MZbgeLfP6Lm
v98jj25szCHR71IQmi1dUVdfbNG9KNA2xv8DaiNkOqf0m2Zo+kvUu2nA8KO/i7JQ26B+O9nHaSJO
Y5tMK9ufykeXhyCM5pbxHUIabx/DwMfQwij63pkIAn76GHLy//gYseWVv32MBgubk4l18rIb8Xuu
B8hXIAmRP4IKtryaLR4rqmX5Og7A8hWuLM5kwmpLBL4wuw01aTifgFWiZmuO83DUdbtiqYaiMAA1
5iBFdicrDnqT2xCIN/IrtloAJrT2A/QE7Ic+UkEYiCAdyNZEkUL9Kq4rkBw/AGGUX53wbTgkwZBP
jG1EE6xOP3at9XYQ6iwF/N3ReqBLVcuJ+wmxlcxE4FT1gJwHqj2GvtPBUhmQYINlILqAFMh0BBss
NPX0H2SGuiikYpQX6dSQVzFJeaxq/Yp1S7iMqwp8mHKwmmOvGFTowNq+x/oYZNAx6B93tw5II8Bb
f/eWY7Mq23ALuc5uaSJ+tqPkXZaC+woMEx7IUIGzpl5wXvs7SvzlbIIcrwd6WScMVzNwYBo4X4Th
4G3K2GjMgPTeDWWEpoK3IWF3EounM+plYHFbtKq3boGd6YYWqusgCbtM3HxkxFKrWtLRH4nClvpU
69anPPV3z9/HQWB49qzMxkQhGWBh4WDLVdqCQ4mWgPNqkIxjXEEnRC0WKVVOh9nbak1U+SI1fzv4
UpMrWWH1O3Bnm1iaCZBCLF8B7AqqzE9fZNxUKPWDnbhp09gHk0WdzXZPKoYxL5Svyn7zN5j1C8u3
Ac8wxF5GxdhOhzZlqBYZuhjhNthuvZHyy912AtiBdotFlvNzZODF1bYDKi2kO37x/TAKRjNne8ru
uOXdNEnx8slrcBOVW9xn2MFfNfzTOtNB4sKLXSvwCo4EpxJmHUwxXmuJfymlNXqGPRul10ZTc6+Z
pZsPYNlZaXjfQDPF7o5ahv0aKdWwzMByjnEUESkdG8i+FICmc3Gg3jaz9xK0FfdRxC2ag8w9pEWP
PMccNKWJOBjwSGm+yHmZQsGq4w+VrGvQ7wCoVJsxfyhB3A+yFm85jWCfXdZmD03DMHTXteW89abY
VtNQMv1tvPKgThcFdisbmjSoHWjctlJ/ipgJzN3Sqo/4U8TMWa7bvDlS76Qy49SL7DicOfjNb730
a6Imd9nHsX9zpt8anmrpcTgUsTsuC8fXHrVI/nEmR/ZmG97PPvlpCbTcR9GMG1Gk5oGPHkh31E0L
HMS9rEb5YPeteag6mUHVEDdnA7pvE7uXD3a6mcN//YcEXKBTXw6OvqocFwEikJgcJsHZQbLWCSAJ
by7Iduv4WxOxBFYvaNyt2ywmJ2g5FLI/dRhq/gxv3KD1TEh8aQa/0CEvs0fUr7pAPP5rojPwuvlL
cMpnq5L0MslYJQK0KY4HCrTfvWMOsHvmfL+ZTRnFtyvkbvl2BdcGdkuxxvlLFvFsRSNuzo6WP0RD
vtM0sGyieilZ1PmYrFuofEJLzmO7dtLrs64yvRrP/YPeAWKgMr1404p7gZgTZBZq6LYqD+rIhbUz
UEM2D0J5cRcIiJtJYwrPkCNtF1rmV1/bCulIm+X8kId99QI9stneSKgUQZDIWtVpU3+tsFY1jLK8
N4sQbEW5BNJY2Xs1HBVQ0W14DcnVh8jpniFyUQbQ3ksfBh3hFjoj26BsUtno7P+Pn1YivFDo4Joe
R24sfXMC3b56otmbqZftF4txeZA6MMtkTbPcWI4DnigVN6FfseomkGD7EOHRQJC3bkRibEjoYnLN
s22U+n2aj+ldLNhPMpOXF3v6prAs+UV56b67MXPgYUrNesBaszgYNh4CyMfbD2QrOQ9GFDleTdu0
HxIINQcuUNcb8qABlkS4UwnAPpBNDegdsLfOcQCPRTFAfOkKrN38BXDpZhf2DVtxFfpyYbdb+6O9
xLboVfn/zT5MGdRn63DBR96d02Lw1inry1VZ8PwJNIbmFrqU/pKHbf408AZFy27kLjQfzWQKEZSo
QI9JzoYJPp8+H87UmVbJdJ+ChCzC0mmAzlaQRyV7ZN0QXwe3HbZ96ng6wnBOu6/wsswWgxGFO8vc
GLYQ/U/q0ErQXR1yNrb72R2yfdCbgQgV0FM1SGSmajxbcdm9tIEzWsOLrokWglNjtqBmVHWKYVKD
DKzqhSppBXEFlLJQMx+hYBbZwwMy0/7V65wTmfHtgqEoAsi9ShtM6UEFLYcQzJZ6XUO+hpZs12mG
/d3tdYvoSCYXMSIk0AL48Bqmt+3t5RuOK1XU+8GB+jgpsKBzgszL/K6mgQwx6BhkSEcL7O7YQxrD
uldZtrwb2/t4Ctdtx6MLmTrdg94xb35SH5lug2623we141QfjG74Sf7/r4PiDmgxsD3go3XCQ5zU
HS9+EgHqUYnBrL/LJjpoCVabD0XYlo9FGv5jqFVX7TbxwsNi8gQ6QXNuOr83qffmjIiVON2aQ4qK
MyOL6sDXdqGlKotH05vu0Iqozrj/a8t0i2IxZE59D0gIW9o5Z1ePGXINWenmCCK4fj8IiOX4ricu
iC+bgQbAxNNUQ0hDlnXz3av5ThjA2y5KwLnBTwCh0Nz8DuUd/sVhLlumSLfNU/aaon10i7cphwmA
pW6w36ZESfkxwr0bt2L4opWsBzUjziRq8BbQORi+FALXpLNB2f7qV5oTaGJ9EJYuxzbna9IGCxFW
OTkuKC5qECevqNl0DYTCochJSmGkGVblzD2920lazEEAAy/jNMFa8OQVkA1e4MQK8f5ZQKpjPvnY
9T98dAB+9v0Um+uoM7uAT264i31ffnEhZ90NZfUsjDI5ZWCIXozQ9fhCbnGcajtwBENn03IXFev9
bZKycMNRrBigMNlaxUOF/3WVTV1glhl0P6gtW6sDrYhlrUaICkEX1JlWpu5ugGX6Gdoy2hFvPUBX
7YXO3u03E9kn25j9ieKeTLYCjIyw460a7chOJur8v9o/zY97/MPn+X1++pw+ITre5x6YvfZR1bY2
NMfCDfnvoQeRrWTdpStS8L7Xg4fURZF8b0w3TFfAtiP+03QgGVEDZh9zSiD0krhQhUnwlP5zqpvl
fbp5eAJKX2fMoRCu1BCs0lZ3kaiWvuFla7KRdkIH5tPzkOkLs2fgxcar1LQiY4fUqD7jxgYvsxa2
8LqTC5b5p7g2317ASfXmNsPIlJvflt0JrCHOU/qv29SOf8z2uxsNL8MI/2IHd785YWMMBaZLW9nQ
pDdr9xqL2LoC7Tmgfhg3eqkfsxbMFuQpLLPdOo7pgSuRYVOi/JspBtUhb8B1Sz5Ss51FI4CmY8ix
zD7qCmBftj9cQQ9m92wIpyNoI+7Im6YdfTy3zDk5pItxP7pArVihlm8z6GA+6xVSEqEbRidqgupv
0+Rt/KBBke4hl2YgVY1rmpkMVU+iXFBzmgxzCzJmfe7NRg4gzFgUW+qlKTkEN07UVFPKDJx8NGUB
ep2si9qTHYWgRdF8BCv4klHcRB1EkwMmDjm4I8VSuqiaoIkXR2tqGikfDkyHZlFf8+IxQt7owcrm
UAo5NDUon2/Dhaj1pe92K6M1oVIYJf51rFGqxpRaaDX0oJ1wWwCNux7sD396DF57aEa86j95ADmF
sLhKefxlDhf792CMTejDY82SsxWQOAipOKaF46Ro9/tEWxOR/myb+0GqD5L9ugELrF1oxsauLWQl
GFhNkQerjy41kTKZm4SwIUwNH+zZdMPUvA8itA55vZuoRa7vAxnKEY48Qil1wspLl6UHyA+6D4AG
uw8uY88o42pOIIl1IVleeyvEt8cVdbau5p8kQlat6iRTUWTn0s0YWGkxOo3tZIWS+mZNwz1dGNiJ
Nt/n0WoQpDQ2gPfHd2TSvR6LKhA/b+gTjL3XHTj0gBfUS3Mw5OAKnfVXMg2VhgqiwU239BGgrl3v
beboAID8+4lA+gPVL+2eLK2eQ/Vp+h4mcb+jAJwAQe5mqrtqDuANsdme8aK9UifdZMjGQvQ94Ve6
wXjaouzj9+Eir6qAOwz0zUXq7WK8B4Dd9XatX+ePNkuKxxzrJHNMx0tUm7jHbWYtbcbFljqBkJ62
JogSljTgfTieVzlIXKW78pwyOZvmA4EmGF5CASC9E9h3wHef1kgqN8MYfwcN7jeng74PiEb8Xc6h
xuhmmfGKgdRPA2WleYGdADRTBJqesJ2tIPiGVsst0uKGgl6IK/LC9iKsmmztgbVggAzSly6NTbCd
ZshgZEpJSkm5KDuQteyD/Xd/5AxPzG94t0Pp8ggIawqkgor8fYoBVm5cLc0YCY1bx4dgYUORQHcA
q2YR4xne9yW4NIbwChWv8OoYyLJgeexvesjYXsERgJi/g9KvwfOP5MHCxLgbu2+TtO1kmfncUfTh
v0J3cJKlrdiBGzUl+dIcNKVdN9DsU1eoe4bgbQf17rBH0Zva2eG55EDGL2p31GyYHnCwwj7F2Hlg
2fKnG70qehsK2n7e/tWtVrMRkPndTe1j5tnIThfVOkvcLkqzdT0Ylft0AHACwmSbdkrTA3TBskNu
aNZGAoVw4UMJGHtpeA9diNB1zezyK4v515gP1a86gd5d6o58YY6AQDe8/NX59Vep8eJrXhcJpHFS
90Ey/JgrjWcXCFS8XaU2xo9Xcaw4WSEP1oD++LU29TfWGChNDwdgtogj5oMZ2pAzrczfbDRIUXB4
kQGJDd9bZYi9PUAkptzbSNlAmMe2HsgWiS/tYPX3g4HXgW9DdriZwIV184f0FSCNQscqtTGa63x4
6dsJoqWldWfL0dmbarHqALuxNlKZII09iQuS7SPQrr8bZ/F4MprKM1lZ+1F43s8y1Y86WE5uJ65j
zBb/35PffMrEl89xW7/SGplWy7RQlj3E5kWo78g++N6Fmx6wD9n0tYsgO3AL71IYWNktBrFzy4nW
VHkgh+cqglIFpCKMIEaeEZJzyXQ2Q6EvycH2n9O2tpa8QLF6I6JsKSY9Wk+xbZ01IG7ng+EzfvSF
terzEOEt6iCXAXJLywI/sjXZetT/BbodRxCm68SlH0AX0trpuC4Lge+vLjUEIIXcY9Eov4A914VE
pa3tO9VkbF37o/tSgbzmYHtQ7+NKO9rIJ3fZCVD4T65WgAmr+lVJU3tVJ15avZ0Y4MdNBQRBbAPZ
xcLIjOfaa9uAd8K6DAa0BdImzvdIGIDRIZz8VcWgipAYYbHMKpDvREqerlBnnQe0N4A8aOsGkn7J
qBur//YhRzokCdhOuPK+TUZnPP9WFK2P7ZZ5pC1nX/LpjmnTkWTI0oTJO9VHO0zqaxjuFrU5fe/7
X+PAhwKW+9F6bSDLsADxEX/gZuitpQeMzQAawxNL/HjV1cJ4LrXuW16OUDOPwYOHVd0P0D2bi1EN
0ti/gwC+HU8o6EnArKnpz9M4zoMgqzoPakoEtAA30cI+PcS1rS2zaUiWiDmlhygcQdJOPW2YyLdT
6ppSHQEUO5/25ogEWqHKKksNheCxAeF1aIHFRz8Eg4aWi+Zes5JqWVaCv8p8uLg2ar0W/fCtF177
CyVT/3DP9p7dzAQPszdal9TVU+g+Cb7HN1udUmmylbA894El4iUOo82k8kd0GErpA1vDUTdO7cxE
uji1x71BGagPPu/d3ONyT61Wh+J8K/1pQ5CgcoROed8gojcjhBR8CJQsf7cJBwwUJEpNzuQ3vo8l
1BHNR37/OZ/dYI3upe0R/BsoT9FdLbhFWHpLfwRLOjA3KkhTWAAFlrYDqjKFjlYHGhRC22l1s02J
fza01xrb7n3s+RV2ybo24juMgrk5DrlzkUOeoHI39hEuAHFSrA7UASa7cGHaBd988MZqOWhk1p9u
zrariL3T6uGDG4Tc49Vo5w24wF9AEOOfRFnZ5qJFPGDnm+FLxVh4lgL7lgDw+7VjgoFsdkHN1bRI
4lDD00XmAfBEEDW4PZ9GllUgs17Rg6kluyU761xkbR4Mypl6wgwZuIUuABBMxOz86eFHs+fMNEC2
iLJ0xXboKHrEiBWoy6RTnYgPb11kHIzEAqoP2Aw1hDTwPvjx3ih5QI52bKA8yKxcc8esYbbNM5iy
2jaQabP4Iq9yyE0YhnUXp1O9teM22xWmLS8ThCChEZfUX0fIPbpapP3yhnrrlMx9bd18XNKg3Enq
7ZAZYB7xO3kxMeU8KNedEz0RrKLdIkbkzINC4Nru/ESuGBT6FrmqVHBUpQIdqrFeImjln0xrMICr
UVt7cG1w0F+h9ACEjG9+2DWBuURUNfDmCPks3gfrZTxsoI8GeWOkcy7ADI+XPB3qE3OgUC9Y7kB8
BxQoetzIfenrV2o5ykRn4C3Jtp2jyhPUUJqEOgotStd6BfidGzbF2yx+lrUB6xBJjQ0vjFeFhY3m
mDIQEt4uhdwSPg0QNFuabZTJNkwScRYgVVh53hCv6BdVqp+VHhcPUHJjR2o1od+eiroD7x/66ODX
+rBygLhYJaX/ZkPl6jUsNW/+LaKqtjhVk3khf/opgjxerCI+1KvbREMo7kzIFp9oHgSHQb8h3QRB
JlCqVIr/ykjjf8SQuHd2D/FuEYK1nuzCsd2l0Rjs0ETF+MQSvmmlZ3zNBgNK1kUjN+SWIoWeGdjY
N1PP9v817cS0auEMoOGiafNwKPYmwQIbrTO3qBoMV7k9tWtiIaNmgtj6hyZXTaIs05s6XN16wwFB
Cb34J8Jr4amHptBepPgrqWlxRMtLx0MhgupNbMURySvgElVTT4A9FIqmn5pIGcSntGrTuRnJQT9F
lfZrngkZj3MSFd+oFQnbPvet/uxO0/TUFqK9aNARoz5umPyuyfwz9Y1ALt410gRnAK4IRo36igXW
NgTBylOsTRowRXJNfXnPjHsHhIE0rrO75kG28ZL6qimKH538nwp33mZIgHXvwqJ/GPIiBS1X1h8c
Re4E2LC5TZhVQUsHfFGzC6ppatO2r9RKiowBAxgba2r2BjDcReqfqUWDCizQFwgQ9Adq0pSu113d
NHmUivYk65v0XlNR26Li1gYLjB5yN7zajajdP5MLkjL8DA2K3W1Amwt9g0IAICjUJHTo8ljMk0R5
3e9MQJcXYJjwkcqunEVS+0AzV5alLZhmc4hsCT+wuim8q7IyvEO1ZLaNIW+00MmnZiizK6ruTL10
IGe5L/zIuZud0gYPlwb3wDxv6oMpSbfTaHsbdLtWoS5jJKCw9dPCDlBwBQyJH+nsYOPLeV8L5EMM
tDa1P7z9x1hmq85FELxq9U3SZf3WQbXQQ8TtnzyZ8h+F7iNz4JZPOejS/uaQNu6TL8tqdsCLt99W
EpsuNUOGzdK9Cx6ZRexA074wourkZpr5wsR6CvP4parH+jzGEXDaytwVA9+kAI6vkYwyX26D3ppY
rSeIZE1TeZjfjCPz8RuJeYnyPsgjfTh0IQBvvJdQ+UVHo96tdAaZd/eMDU9sjn5AFp8xrHPSstyE
WQE1PNvyIeuaiZUtWPIkciwF4zZqf5aIVWnMsv4RSGNVrky+2i2CGhnw2dhpd9geYvm9N6oGxXZq
eAixm3n45OnNE1Ie/SrJsNpvFBbCUfgI0Vh4XbrdmVquDjaFqU3F0pAG8B2qt/OGt94oQrl8bZdA
TKmh7+N9byzWug8G0xgU1ogFoBC+VzUqmQlaFfxAHpC398AVhb1A7zL9tRseqT8Et1vATH860MBM
DWypuGUaH+sslntXlVXUrVecbXVGzcgJ8TsN+6MxQWsbLBzgZ6zL4Uhu5DFpUblpO5DF7gA+6pae
ndfIeEptrg0Is6RcxIY+3Bm9V52BfdGAZkXq1BmqEvdnpcRJ/x1hRql/BSEgOMwz64crPHGgl1PX
xP4ZMmibluNNv2xY1K/BpNcEt6WeGuAMWXsg0wCavrXumQBJIzwqEmd8DbNqB+Id7ZdhG0cIl05f
BZgFli7q/S/gzdK2dqf3W5SXArWpBrk26hYTvd5NIy8vU2gVi1QW/JSpqtQ0Bjx6gCTQ3Hq328Iu
RJAP+b4wwaV4I5kBLBS6Plrngl1VL/bUkeH2WpWZhRw/C6Hk2unyVIMh7aX7P6x9WY/cPLLlX2n0
8wijjZQ0mDsPue9VWavLL4LLZWunVmr79XMYqq9U9ufuxgUuYBBiMMjMSmdKZMSJc34WnSGfA7MP
wJELVjSv9KznGvxfm9jo+g05gbX1fY7JS/vZ+G4H6a4rRXSVpRXem5kFYHyqg76qiqP7tM6rE+44
LzQ4hmFxBkX1WfQ8PVlDkq6gjAuBRdX1JJ6AC7qkxtdi3MLUyNAnGHEg3KmEeviajC17BSQuvdqD
U15S4EcXTevpX8Kq11Z5aYo9dRNkLKCO2T0mhjqCAWe7CMEM88WPyx7YCt3dO6EbH1F1ypfYDi1k
UtdPYxaEZ10bPBDoAgYAIdlmpeVucMhVV7nVyk0PyvCMeCU00YIKyTCgsFagsgkP1P1wM9RqAIuB
G41ABWP1isoOMGwV+TePI6auIuaxXnVAWkn30nsiP6Eijq8+PJCSQAlA3HVLrjz8BpTy5AFNovxb
UL6vQR4aFOfARQSOZNyQ9LsGybT1WKIGpM9L4w6l9MZdWnubClHKG/LIotgC4sDrF4hOgWfXifm4
wN1m2JOzbaEmux4qYK4wlWZUak2EI6u1nXdjtiy4tulb9mJCU2ufgI5p0ShmGDb6xZG6EKmxHpms
37tBP0SbCKXKq76s+a4QEAyjszrHX72r8y5a0UGeRqlLp/XZ2W46/4igTrygrFZjN6AKjkW7iSpX
A0g5k4fattyjDtTWlB1LfFBy9ciw0gSyU+qsGvpoOwADNK00T/h9TUSKoEq4SkJse8wUQLcwa5Nb
L8ETrR+da+kLmIAhOPam+3U2tTGHJIKddcugSWW8dMKsXsVak2ymfhGMirM8svZT3/Dx8C1zcaEl
8ownt0MvcT5Uk4G3m9ZPUWILkrr+kEbHLOiSE3Y7783oxgD7/N4P86I9ZtWR7DSj8T0LNKo6Uc1Y
F0eBzcfWh2Cwg1pKy9fMBdmYGsB/f74UAEWtZxoQukIYHWlUIO3CKLsf2cAe+howmSG6kbXGHshi
aeMe9BHytlam1tLLRVxI50geAhmJVVVDCa3SKo4dFUol6xIcUjQ1hJTsAcVY3oK6KIk1Lv/hlRyr
lLcRIC4VsvCeTBkqpccyOzaqiXoLfTmEGTBDY3akKxrObdmDnNjqwdv4MScgdxonz2IswOfz+yWN
a1VbriGlFW3tNEhW1gDWpH2mqsMKfE9WZqV3ZwkA/pmlabJKddM69jz/UfuJPBmdfG+C2JYnsnEX
/HrMTo80OCoPCbYGxNE+XGikRwUdKJ3Bq5Zp1zlNNbZOeNSH8qX+qCy3kWYgE6WpqNEaUFQqL+qR
K00cw2aaOGW0/lprXv7Xtcj+8YrzWuZfr0grm0JYR9Ri4/aJm1GZoPKWELzuRxfHHfMxbnBbmUex
nfjcpVEkxMPUrM4207pzb9b+Ho+2Q2PGQOyQbbp0AVDZx4ZxIBs1gheoZ1YNygxAUvocNjhBgLer
doZHDfB7N9aei6bMX4XlPrv4IryCCnq6AJ50uvhlSPd75wlSGQc1LNTM/7DE/7gPJMBQ5QX+7jWT
jJ3KntsLInrIwjTcVNCpndghLAfKLkWhs0uDP/nJdB+i0bSe/zTJd81qYof4+6Q+LqznwLKjUydQ
fCkzrb+lpomcFFqZy9kyIhB3yyO1IU9CJfqqKzZLURhbI8IZlXfG8GlqKpeaX+b+tGRrgKtD71VQ
Qr2Ciundln5obBMfRLBks5GhXFSNI0ANKop1i5r6ve/U6dOgjVtRmgC1KrtuJd5s74L83e6AsW1f
Al/3xHKcIT/ss/+v9rxE/Rplr6bEl8pegfISmszDlCwrQVt7kl71MOfP0tYsty1z++WcP+uQwkQU
NnI3c1JM2sFLGtj9kUyTPVzmPirKKOc2an5yCq3iYX5piRvOtizDYTkvU/nt56VpYDDSaWlaSAeV
863k5nI0UCFY8xGBwRSQlEtacL7UqjpDHUDvX6YR3KGGPepaHjNlI7/K9KGgCATJllaY5tICH6t0
YPdBQZNa9KPB9nRaaTbNa5ZRssXzxjnSIHBgdzFL5alFGf+qzxzsuNVGZtp54MFXDDZSs8rkgmd6
l6cDqLpUl7YrTATItXV+ciQbd0FwAFD4DQ1ObmpdjlT4ZrYJ8+e8rDa4n5elSZ6GYFbc1QnOUdgG
0bItGK1pkJrmY1m/xlFhKLCr6huN7YsGOzvaz7gBcBDUpf0MdbnbdihEQmpi7tIoatnwe0lOboBT
T4sK4q3fj9+8BkeiwNHbEwjFscejvqOMdEVN5AtIxCbVlqb6YFnHY0NNof68gp+D4N9qq7vf7NPK
n15kSL1o4bii2yDE0e57J7g37Vb/6kCI1fNZ9D2Tcbus+ti9QPC3OYHGA+WEQ+59M8ozOTCoEi9z
B5zyZV8UZwEdkRUN8K0FjalXKDuXK1520dkLg+wSjsAeILUVfefmQ1sY4zcLRekr6NgKtW32t0gR
I/ZQQ7gTz9zha6bb9SJKrOBWCG5faABHANRWqAENJXbTQKGBf9k3UUfRlwfHCEGtyBQEqq+7O7J1
DQPKbmiHuxKRwY0VaN2Nn4bmjVHp11ptamOkkqjXNVq40cCYD0VgiDwGjmMeEFXZU1HLXOhCXag7
swPIz6dB8ic7NQNSSwcW8d3vdrUs2KG1Q240u0/+yk4vkIxaeERBzjT423RU7yJ/rHfT25vrbcgN
kEhxHIt0Oy9rAlN/jt1uWWp1f+YcCZ0emPyb1sfjGoVm0V2deID95lBs6CtPLA3bKJ6dukIZX1el
X10XKICuE9+9BORJgsuf0harJMkc6IfeIRkU45SS1svCs/yfSJ0Bxp0mr330hhq98tGWcliHuDWe
Sl3kRwPZ1c3o2thUgnxgEWRu890yg6U2ptlPcHA/STbYz57WI7iPyPuFa7q+z22U7js4k11j4bbL
rtGNr4Pd7jtupD91ZzzIwSu/ArQJgS6wHzqyXoRdO97rpoi3vl0mh9KpkxvbDYOV4bXdVyDpt0OR
pD/0Ifwi03h4art+wOnTECfPkPYJv+x87bRO/uxIhAOVq9WM+8hxw2NZRWxZBLEEBTarj5FrjPdN
bdyDp4N9hUYz1Jx8uzlBP6y4A03bK9nxxyAq05bdWYC27lrVIYDUkbvSPBTXgQAzuGiZiM6lEeKw
b1nta8XWPI7Ed4BrIJOlHMyaD1vUUIbr2EzELYpfxG3uo8ALAYcC8XqW3RrQXnMXRYZ3PKY3ZEIN
l4bMdOdZ4aLX8l2gNfGmU6AP/FdrV9NNowXCxt3BUs+9acBHtcDo57fUC7mfnzMzPM+T0hxP/SGM
QOL5sZBAwniFH1O80Qgigg31+8Lk44RGvcjc6juRvY2Kj7NI5HBssoVgivJtIn6bWvKh5lO/6IPx
WAPrKg33AAmbBeNg8chT6zJhFkZIYyA4EG8I4xAIsz6jQOOJBsnEQ+NsWu27fw2EO9JkATtqlcuW
REdh59WXPLKNOxNBs9Mf7G0pPttjs/nC0vrdvwQAaEnsFfjefPH82LzrA1RTTZEs4bf1O78rkiAn
h4MblDAJVKqWgX+hqRpwT/j2LT6Y/LGFJNOuQQn3phks48uIG28gnfAVjzDQp9SJdhokG2+gUu2C
KAMFyWomcrr5Y69m1jkCQwEvppnkwHwUgdFMC4iKGxlDdNz5aya9pu4AokgzWejqX2qAj8gBOz3U
XgTrLKjsOyDE4w3+M7xTl0TgG4Z49c6qrQJ5gdCCWrjUoUdtgV7VMpPvkC7aDIUzBqhJDNfg6DK+
xzYqC4GYjZ/YqHcrz+zMm7wLtG07ts2Bl81wQp4d4uNOXt6VuM2jPK8VL9hGPPgJwL2L8G6UFRjD
CqdQqiL2S63pYvmn9zZK62/vLSj0T+8t0jSI7KraLyrdCvs6W9ZW2Bym4izVBWq+OVDZV21qd6gj
qfdFlyTdApFVUMhRuM6tnHJtRWAMmIwcadu124faAmlsgVNr42x6iJktw97Hp07GOo/wjA7YaVQq
Xr1qhNSdTR1A7Nwp+q3VO+KgARJy7rjsz3RFjYxzMJT5nK/mgbL0X6Na9xdZ5fQbKw6svesU4Z07
qJI2dWgF8uSEEs/imTwG2zKR37QeUf3TLaHHHhx63EqsOa3/KcY/XZLTCCdKAThxxDZdH+LYDza6
AcFd5rioQfHTdalgxbVVNwujATKwBSzogTNApO1k/EJuvg6aU1YUiMC1OGtEUdNcGuXWBqjlU9P/
5Nbjl78VgCJCxsqRj1WWbVHKjbwefnkbk4XjNlPdLi2WMXRDnhNR6ofE5JAd10b9RWf9jyH23Fsk
mvsbsGmjYl35W4bHl7V0kLlSy2ZSbMl/iJ33ZXPEjXdjhsp2UGuDYXfjAjO2RHYx2tPRlrqFHsf7
6eCrRlGxEX3qIpYZ7eNSRya6RHWpS8DVIGLtwjBatvaEp58YoV3xkGj5BuUZt++vCHWaY9AgTpOO
ZnNCkQnoJTIQVZ8g0Ombm6BAUXnu9N2GxqnRnOhbzAtz2wtTooYFTSSC9pzXZY5S/pSBQcbl/YKM
UV6/+1hcymVR18j+Km8akE7Qg/8SSgtJgeQttNblWXY+wITQl1o2OSQauwRofqTucYmdV7MB41uz
cBGa7BdkrNQIXblAyuzz0rmZ7YVhgvpjGpXWyigANOyxM2B4jB9r+qHhJxSem8TGb44uQ/e+sNIY
CmeIm1ODHFXaIaT7V78Bv5AArz9ZPs2k/phEBjTLl7TWPAdCQgjFq8bMHGtt9ylPL6AHazY6uMAv
heFbZ10+GgruRQ2Z6WoMO2vJ40GsI+xUHJxBfPc0BtmSXBKyDZ6ooN8T2ut5hSrSH3E6CUHT50qx
0KBKdvBUQ1dBwhoBJgUOI85z3pqszVjZgO8qL+bYUDqvhx35kMlm+V+zacm5Tz7UzfOM2ct5hBtO
vjI4BCWrDgmjTkTvTYxoZIV6efTT3i1BOBT8mGwpjZA7q5x802baT4pAfgpSJlEElZ8Q5OkN0Own
nB0/RzN/C27SZJcFj1qkPQEFbZ1NDfyAnRUOUIof4nM5pALcS1K7ogjNXJZNaCLGkwYLMEaKtz5I
1gApCmA/IgjXMD/8IePyNQ9486UakLfXeKjfYcPjgnuy1vH/mCd7PLRasOBUqOZ3kjXHwxW/Bybw
WcTdcJouNUtqB6PCnkokJSqJ1Ag1vAMyawAtXo/TYBOZKNoDHcYLgJdXiHVW9+5YeCcUC1ZLsmsS
5It5FZY3iW+Ntx7rsX9RE0JwBSBjlLOjjfriBzeHnG6ni8cgH6tFD0a+EzVDp2UnXTWzjbqyk/WS
peYmHwEI70R9rnmQP3pAwd7Vrr/UzSoErmVVcZE+sr7JHxF5BbyxkHfkGOTpBSgp94Z6VVy99aIc
pkWgVwda1TTE71CtmasDLW5E3Z666cjGFbBA9pa6jVsgPYgA94a6Q+TXOI1V7spSLwqu0GiP7Ia1
pFFk4rVDmYPegkZd3kbnpsEOlUb13qxuEDK40iC2rtGiYIO+yzTNGsG2nFQoyKgODTYHCCVliX/G
d8s/05XWFV/Al93tTCNn48Is/RYB+AFM8EaGg2EGZWZ1RU0AVYCDH6GZu3/ym6fRDHKhaXP3v7/U
/JK/LfXbO5hf4zc/GnDqTu5b494PIbKsQSUkX9Dl3ID4g61yq+gXEEpIj/OAE4GSvsyzv6ZQfx52
1Ypzl65+f4G0QUbScMBy+O+XCcuPN0avQu9kMs6vSkZelXa+4LZxHWWEs5t6E/MU6k4udElTiiJ+
hvJmudesKL9tIA3JkAo6CcXYSU0xMKBANL9YDqb1buvoKk42GkSNzoP6BQAbLetNJRPUSnzMpRl5
DLRc75jn2T7qqN0eU9yJ6FXngQH0Oh3vkotwQ+zMZdjydVJE3nJ6xY+FEaVC4TY4vDt67VQKnJJL
I15NS9HkUL6kThfeTEul0ijWYaSVk4uneRcLJERbMEzIA5e6PExXTtq+X/3BRi69azspftiYR434
uJptXC0zr0oDs60ES+gytvGLB72bd1e0DripQjCpU9dniXcnTUhod4l5EyqPEvJqu7Bh7ZIGS9v1
7nLEW7Ky08/TpE5CKRBFPIh8ASIqZC1uXMu6gCalfCtGdtG4XrzZ0rmEDi4ELK4f1ycnSsHN5On+
3qn6RwKkEww9UFh0RAIm+2wiD7Jn5XiDKvOFPuBAkLL4FgR69jWOYueCG9KaetRoI9icU6t5a4cg
QaavASKv8Mp66XIfLAZOFhyr1Fbn+ZK/NB9XSWy82+iqTW3+EoZDutDzzHmZRoOtbnj3iZTJlTGW
XMF7zU91Mx7JBHGI5NoAiH/j414G1bw+WJJb215DkDHdkhc1TVXvEivvztTrozi5ViJ/zh0BJg21
Mpn6GpwVXDOD/Wxrc6taurGebMmFBlKZoegiRxEP2WjNsIScaNDYyWp+1cCR1jbpwUA9rxdYqbl3
jB54LcPFG47z0T3avLnSNPqTgIsooVRafFrdKEHDG09vYf4TEpwoO7B/XWaT8Kvb3nPC0/zOpONH
CwM0iahJxQdGvjWv/IWmcefTX1WaPmCkJuiqyIUabwQHSG3UxvRX0aJO60F0L8vkcn5ZvRHuTiuB
W5//0rZqtYPudl/mDw4BUvD+y3Q/v7teMO8mD15oren/0OsLFXUdbqbuWNgHMGx0qpim2zsmRBK0
POu/xXXzYKZZ8hBDsvHg6DoQusoOPTtLy5vLiH04wJ9uvWlAZbR3s8J+lCC6Iyedm8ay4Xp1jiym
rTSWZwsJAb77tjeeumYQ5071eOGNG2BFwJxcesZ9xfvq1gXpVeMmxj2ZWgPUXkEWREey9W1Q7LIo
15fTBGYG972x8aU0wMQJiB721W28p8XBiZscEBUxFtSlCR6+LBo3+iuZ2hGhxLRvqy0tjmqT7BRb
4gcN0tvVIuOIFG5wM716Y3VAm0V8TYu5TtJddLu4kD81Xhx/yxPHOFGvx/Zw6ztmCzoR/EGj1gdX
IFVWNEimHBKZC7vy+wN1k7Gwdk6EYB250FvoUBmnj/dk0BxovHjlqO/oDYDWQz8EssdREmeqLnrW
I6u9jrYjb4uxe/M7z/sCafdhDUXAYRf06IZSW4F0CxjN2PNORZVBgQ8V1F/AU2iDEjdrjkUbAbpm
XidzCwU+WZbgC0GMZvl+4gaF2m7C6c3Y/ASpj2MrisUnoJ4V1xATN6w7DW+7CPxnyl8HuniVtcwf
CiTZdrKGxA+itN6DcqDUNvaAr3b9VUOQ8zVmAEAmnf0zsdKbJh3MFxk3A/RATXHlVtRu3dLsD37J
E8QpEh2sgXb/kAxQxhUQ6PyupkOj1P4ZYbqTIRiMr6i/8a0UX41UR0mCqiOPXA3MFkaC4rM07J+g
UQEuZ9hnt05Vn6eegzQiAmqTG0ftPbmhOuJ9tUG5zatF8XefiA4geTyA5hvlHdoiG94yJwS61DOf
ITtcApRoZLu6b5KnsrVPTmGEr6jnSZcF4NEX6Zj6OTcGpNasIXr9mNmlEKOgmTkPANu2LH2lxTES
RIFIn+hKBDyZrro/2P7kF+iGjvtmkX7Ks2ncGo5gBtt9yupNOTY23Gts5HtKr02jDrJka6aVKDP5
yNGRM62SlvWO7H2cLsSIxO6laItiy0E/8GxmxcRnxVPXWCeWW+2BQoI4b5pPfFbYS8MeNyDQNj3t
Sfm7iJOhSg0wBTbk4FE2i85cK+z8MuQeeLDLMPkX/W4Zy4UfSf/oJZAdAVQmyS/ZyJBwMboVDSBP
mF8iaAhaq3jsV8BQ+cfZzR9YuBmC1Fn2Nqo5OwA1jjJr24ewM8UaLGX9ZuqOIGKzeYW3ZDrtg+yM
EQSu6YkGqekcEIahqOtKPVqtT4z31Wyje18tsLRg00rRIOLlmsmCOLMgP3TqXKO6UK/W03oXe1m1
pC41CPKCmDOoL3bpAbCpPGoQiC1tJSVCtj+sMXmoCb+u8adXsUpovxYtuCfDwS7utcQ4EjeDD3XS
XYJaq3WvfhTQ6ItULLq7KSHafW9341GH+OsaN0fnGNZBuGzc0T7VSW496aBLn2jrpMgPYKEsVgFQ
c1/IzU9L+2TowdY18xZF9fyVfjF1DeGKEjGLa6PrzbEJWnelB0n0KrNzXlre1zYB7erYjNFBz1Jx
rybSeJXk0NAxAReyooTvkxTr8NrkbwECPmHYdK/IlnbL1vbC28Q1DIi5jmAZtfIRIsrJuy+DIouE
HKNYGUietmDoBfeHra96urJwVO2EdBEuwNU0qq6s8Btreqi4uygTUg1IMWWwrQHo3bLGRlJW4k7U
YBsBfn9n3Hq4z1xLB6l1xZc2/WeEzbCqOYKu9H+Zhm18hbKc0uC6ZZ7Ovqbg2oWYYvfVHHt9KZO4
g5Ze0O0a3mo7HZnOmw4l4Uvk5caXsu9PxKHtCbB3Rnn3VS9TyEGi/kLr4uxBoPQepdu4CqoCsqG4
JT9osXy3zaN0JXS9XneiAjOQjRslSjSyA71ln6fpiZfVt+kdqz+FFyD7Io8slDsoFsSPXlac8lzz
HmIQPh1wR1G/wm74quypjqeFGYb2gTugSvnVPiKRsciNutzh9tefseHvzyPjHfSh7XybmEW0KPUe
IgQ04oTRuGhKFm7zboCumQYdBNdTQS3VnW1Okg47YNuqa6uaGsT6yF7ARl0amG157dSb0jfbJaHc
CO+GM/DVsbm/J3zbbNeceNzqwA4vUqJpnZWtPKu6IrdWr4XE3SPQDPNGJExbR+oq4MP7Fdn+NApg
KehzgJXcxvj2HFykDjb16BSPVSXeLEQZ36Ky3iAQ1301Mj9ZAT81XKTrIrJn5PVGpA5fmmLUFr6b
GSeXGBEoUEx9hogc9jnBgUzUOCqKTFdIU0DLtRghRAvw6iZ2JKqVVcEdgbjIBgIA6N9Y/IxATn7x
1O1XSPPFHBt9F9sMt+RC65O9rWt4SpQJNNDbOrAhpmPEbz5+Fa7J2bfCC+OVwVh28RLdPYZjXq97
KSRqvVEvDjXPN7vOfg552zy4YdRsfT/P9kHGoJSmFiOP0YLielSzbwjtxyvfGcXK0d1hBwpBwqhT
4wlRrn2HmWvqdijeu+PvDrbFtjzLABcfmvtR+CjtT6Jsj5wGCgyh8HCFMsi7rXTOmh/vRcjXf9Ks
8C08atXgqFLxjgj1FSCLnXaP6Bo+hS4KihXV/idIXe2Q6zXxCIPKE4gUq2uIYMxkoy4NAN3e7Kyl
5oAAobVb8xFl4O3BNgvFTe0ifFhBGmLuchAo4nO1zrEVACHtcm+ZKIZxSLU+8boK7h3WpKd2SPwl
MXrzv+wyt9JTbil5JkTg1+DyTSFKWCzwszVewbchgfk301tH8gFcL/iPSFnU3utuBcIhdasdwnff
NgSjsWXK8C40QF4tfSSycDYcv9o6lHl6OTxDLubdTkAMcGROdvIfReyvA21EjUHTJDu7i8INkhzI
67kj7ovIlYPdBkUhSZrujCRrvpBH2ET2NoY43wKbrWw5Uc83mt5v/9gn4nnky1Alw1xvZ3JQw4W8
hvoZfaSy+tylUUT8uz19/mXU/W30t7mzc6uWKl1NbsdgPHQDkq6QQi+PPSIAG1EZ1r0AJAwyx2J8
y/2bou/8H9ZY/rSY6z7K1MDJMuj9E1Dg1TRHZoW2FgMqlej3pg92tY21MEfsSe2BpNrwdKpJvdFa
6vq3uWZ6rqsuQCaxz0qI+9iovO54VkOgeJDvldizHzQZsDdvs0dbr3V8T7sK3DSZtUkZwMVRUhZn
FMGLNWBP5VPlGN+ptFHj33HbSt7mOXo0hivNZy+S4z+TqtaAMC43c9er+3IDeeRwkzpBcGIDSq9Y
/0zo9zxvIU0X+sPFtd3uZEocZKLSN77VyeRg9fd6byyQLSiBEMFPIscOE2FhuziRDE2mukx1adRq
UdtJozgrmo80+qe5CQ+RucgECFQ1ccE2AftKCNCaZe8eS6ljq6nsXcVBGDA0L6V0c+unTBz3Dnq0
KzDcBtk1DFQBg4xOYOpm9neBGuIVaDXsG62A6t+gOcljkObVGkpS4xklX+mBFwnfjkVu3VpxwZYt
4+FLa4q7LM3tnyjsB77Rk29h+dd0J5SAb7SJCSJ/PCvAj+AhFONlJ9a0PtAD/RP9/Mlu2oJvnaKa
1Ie8wcxuUdt9FALCSLMgUVaEzZbJEGS4IwSJ5gGjsCH4od2CwQZMVAVQ+wiuLEoWdUfqNkP+3qXS
QzwdPo8Ov3ZpNNZRHvYv5+YjMDqlyFagtj2x2hF7T22wgEaEIptbZuGZ+tQoFz8fxT5OnOhkYPNJ
fAax7H74LA9vedfbd/qYXIgMwRKdtQVsNN6Q15CNP1ClF9xibzt5kdkcLHj1KbzUzvVjLfBXTF6i
LvhGurW1RoQSAOG+0p8jC9xw+F37VxHW4OPGzf+MGhnkoPw2RNCls84joOIQR6ytuyavm2VuiP5L
7FnfWs9Jfphlg+kqD8XSEkclPXnjHoRW+4DpEGQL8JsOanCjdAPSJK0RnX1D+5Zqvj1tKNvEyE55
HH6jbRodEFxUuS5cq00OtFnzbHwHUQxfrInNi3i9ZO+nZ63Co0Ixf5G96SVKO5Td7tzl7Ep2yHSm
eDB45QKEveMWRTPZswN5cWG44WvmowzaARfbJU7D7uKigBpQgyZ8jSENwHRwb5hO5G9/nZkY0Xgr
MutZYGdzBgWTOGPXK844gcQ71mtPrhVFRyuONoGZlfdpGre3PHEAaOmgDNoj5rKsfF3f0ajWsuYU
BO7XaVQf+FuN4o8jNkc4tXBbg+QlImTkSw2I6zasE9oN9aLS46t//uN//7//+73/P8GP/BYw0iAX
/xAyu80j0dT/9U+u//MfxWTev/3XP23PtVzGbHBYMA/sI5y7GP/+7Q5JcHgb/ytswDcGNSLz3q7z
+r4xVxAgyN5i4QeoTQtKhG49e2d5ilUBlfR3TTKgDFdK5w2pc6TPxfdWW03n2KALkyMqVrYJ7bA6
xtodoGYsvfAxzLYu8cpBLtVehEMZbSeVwSRqfumjjvgSAggzbzPihMUrZGMyCISAmYiaIPE/28i5
zNKVju/4AfLEQM+qhomsP1uq6eOm2uS46YGR6a/RtJJfQKaf7VirY8fOMl4Bj+S2kwvNJWdaAGoK
+uLff/S2+fePnnOb45vFGHLQ3P71owc9Xq51tcPvmy4adkgCB0BNGeM6s7XypUqQNFHbiW5EHXTp
2tUteXDUPKFUWwdM7M9elfC1Qxa6n9bpdEWzYfUSYsXagbE6fEmjylzFVtKdHUhiHssCPBkDclNP
I0if8fHyN+UK/mlgvJWr7kNpJEiHE/3MjGq4kWFsHWzbxD0XJQ3Of/heetbvH46tI+qLT8cGNIQz
zn79cDo3KV1A58X9tEnnBUNdfm4/IUORX6Eo215Rqv9It8OoFtqGbnnUVV6Aa4nrUECr2Ay9b4gB
yzVnmQBrGm5Moagh1sBY88WU1dlRe0Q8FO9ErOfPTCsgGVR0cB1y+1g7t6GWV7cA2m+QsGf3uWLT
L8FtC7qDxD+SDZRhybYpwP9IozShivoNU7z8iJpBtbaKbNTtWdkSwal4PzoCrP2+QMlj74Mzw+qS
aln7qCIMm3to17P733xt47bm5t6FcsdvW3tSmDMl8w5qkOTnxjZAdVKHoAe2v/rJsKMfVedlD41q
ECksKhaDAAydLOLtokXp4SHzCvFgSqPaaMaYr2mUZnddOs3OQd57M8Ub7cLU16bdJJ/I5dvGUXdl
o9nQQGnq4X/4RtjeL98IpuuugX8MitkOypAdS/2cPt2pcGcxB1DJBPcMjyjIx+n9pTNAr0x1hlH5
ZHi1+Y02YbbW9qeA+f1FCz1s0bQKUpBxciZV2UkllsRjJ3lYuqy8oigWjVJ7iwAChPZOGUNcJimP
NIkGqPsvbdNigZ7427p2gbIZLDfdOd1oHHXbNY50ZfeJVS5ENABthUSRvrPdeD8P/81nMtiV3P6H
e8+vt331YYIAits6dz0TRHQe//XDTMJKN9JM9++cvh6Qis28hYH6hVsz0jyAvjNj3aaeeMl1tqa9
LnlUVYgqvc7uwHAL4lmkEQsXtcdtsauRZ1D32UrdXT81KDI6txJabnAgMzQ+EHQyQoTTglEsq8QA
vaupZ1fDS6IFBVtoQM+09wFkZyJECUDrrtlSLOOiAJeN76VXDpzLv/9UPOdvXzHLdnTmGCYod3Xb
+u1TwY7KDkST8jsdcrlnSwlmgNokAYRNqdwSJ2rA43jVF9eIj+nqE/VyDkEDoksmG/jzUBjrgkqe
qJV9ZwAOrufNqq5iDVzcWb0kKGDOQM8BKeTgyBRiMA62jiyc59mr5kCnOTqkGzsVGir8GKQYkRbs
qCuVrXNRoRQO1t9s5FeoUNPkrPzINtQuttq29lIpeu+FE4z2PW7D0BUxgxhMXbzc00hUQmPLryDD
RaOfvD27riGQa3unUJrqKzB8xdep2MRmPe4EA1BF2fW857hHIKgI1hSc+EHY7wKMz9xFW3v9vakK
SAoUIiN1i5OS6qmxboCCUtogLAeJsDAQoHf+/5Sd2XLbRpSGnwhVjR245U6Ki0RJluUblJXE2Pcd
Tz8fmkroOKnMjC9Q6BUwRQLd5/xLr3p7zL2Lc9uEyMxPjffgpPbXJGubq6zKeXWtEnIYG1mUDWoC
hUqo3//7O6KZ//jpuPhtuCrmAq5psAuf2396Do2u4HU36uU1CNQ56py9RXUVfmQ9oENvsMQjmZ8Q
eB4AYPT1go8CRQzy+957QVppg28qKhm2Fb78faRbdYINzHh0UyWE44oWi9VHFTEp5Gpl0QmndVC0
03MX2KiK+NkmnB3xilzJT8jEAjWdi+wwmp1jzyo3czGtEB8tHXPYySJEo88pZREr5HUI1Gzt6HzL
JSMo9LR6HU5W8xP1GrY4K6OquhGHCFRN+8SA6najXpspQhI4gak36jVuc/nF082fqNeFP9Trtk/b
2yXkdUaIOeC+tdh+1zS7fbI017/EHfzXARLPu95qOIULkR5BKNgvql/uvaBQ31EVaTY8U72t7BZF
6J8X5Lr6xgHv1LGDkPWW0Xy/T6v7ExHgebictmhzn1B8caxbYwI3inXjWHbBC5rrBvgconWVXe/H
mowAtAJ7ifpF+DvLp2yRTqX3GneTtvKUIblkYEN3bd5pezmT2ZABvM/Ui9S/usUAORmfrM4blhqm
cQSn4SY780HWm1UzrmtTb5eqNX3WyQbZb2CULoR+m8MJt5hY1RfHJ4KSGW36DQH4g3SGbKLmwRwm
9x0Qo7WM7DGAP4F9qt1U6m4ICdirmq5zB076zQnrQ+1lr5AZ4ovgcfg0sjHC8wKDazPvXshz+djZ
+flLnk41NgFFt5VFq0zafd0BHJdFTJj1x7oWm6jV8yci7OoqF4l91co8uYjS3qrjYF9l1RB6zcrT
vGmjz3WaUdY4d9y6e32SnbUi28tgLaZBqBsm1l4GjAKZIZvrmsEGG90JCOEslhyk296VTH0KK5Og
Xl7vda8qf3Ra/F2PJgfOa+0t2aYbj6Wq11sjqRXwQBNyDbA4N0XY5td/myeJ90NalFsCFt267LDE
y8LiWsxsFGCQuCTPRJRMyTFtrJOMnxR18mBiHCD7WhNPKScsyckP41cnz1fTmI+vUQxBwyktlVwL
O3ZWtwYEjZwX6SxuaCbFCmLRcOirpiID13d9fKqjvFzWqnCf0CcNtrpThDjO5OMx1ojOA0m0ny2N
RIGVB84HnKp1kvrGD791H7qGjIwcDhzAfTL8INwCaJo2//0k1H99W7JqMIQueDFYqqryTPn7g5Aw
VNlog9JhGK8SYu090kuSMoDc1KMbtOoOqTAiIrKuwzsqaLqXqbFKDG9QybfsQn2Kuoz1QF+mv+V8
KwGXGW/3HmD4fRLVXrizZ4kVqbPSIrLK/qdz11JUpZ0NbOUZFo4Y4y79uk5v6wgd9PGyNcb43AaN
9igbBBmQx//+GNRf16Xzx2AK1g3zP8uSO+yf3gf2MIDzdkR7/sS02+7MJOUnL3A+RsSLMICuTehl
3n/0ia+vjEEvf30YyBFFAshf/vqDAj07MmXR8r9v2VB/WefYqqM6Dn85h4eH8Y+dJ0xTFaPBMDrf
FvSTZ1coofvhN2LCyRyUR20n3pauJ7Z/Vst3fKUCpfpntY9u461a6G34DauNe+86auyVGZYZGk1r
GeZMbTd81Uy0XPJkPQY1wsGkPFZZrAZXxS8/zzBCMFZ9C80j81VjNc5n934ZFnn/y3Zc7h/ukRCT
dzrbYIONhW65hqD8969zP05DWE1mvBs9qF7mUseUpZuw2rZZaBJAsq/91GOoOxNO+jZ+BPRWfbn3
8BRjIj+kDYve93Bt1KAyhMOAlVOAwHTCOwcWaB48myItD/3cKovy4JMIHq3BPwaGwKvqr/FZb8bw
hFX1Q/QP//0d0Obowt//u/x4HRuVEEOzbThZf//vQrVIRzJZ/u7G4dKL5S0iQ2zfPWl+RuISDZVq
PsSTX6MDTn03ZnDaEKhexBYqjn7bIcwnbMLWvqZvR7ScA/YLUHd/Kt/bJSfMqf6XbzN/JH2OBvz0
nzGFxv/EdXWNCI/hOL9GsQSuvrkdBvU2aWPj0GIXvgQpBIKtN/2vYeoigQfw3LErmJLGEC5kPQgg
e4MWIwnoMAu+uiJPMDsyrbNKzuE1JS8qu2W5mT34AWEXWcxNZKnrqBeIOoasloemOJAx+wBsFf1I
izOLRt5Ima+TkfKc91lqeElksL0aXtJsUlGWxybp7ANJ5H7bVMb0CDfbX/Eo197mebrGC39M0+c8
moLSo0UysSjOqh/wAkFBsjsDtD85fpwfNH7d6hwealGg8tvTpLxW6G6cZS9ZLYtjW0472M/fZb2s
ko3yMHalt1JZ9i9vV5CV9TxlrQ7dos0yfyvrfrqYYzfbdozqh5/q0i5Lj40oV2Zf4jcph8hLmZC/
tlpSpT/XyT6KWeWzB1pHwOKfd40VNXtCR7hbVlrl3heoICYwx3BxVOFnOkm2gu2nmceo0AjXx6qH
TF6rdA+ynDu5v2x8NWR1O64Tr7ZwVZvicYmAMm8Uq0mf7TawT5PhXSwjoDRXtYmnLupGmHiFmCn5
G994UIz0x71Hb4ofiGDbPNqNmPUiI0nE2fvGxmZZzuHOEyGcjmhBa55kDyMp4x2xcQLQc6Os02Nj
TegqeLxdKXXHTTqO0+o2R8iKN5qii11twzpGKW4ep9VOtlZd1V7fZsi98knH3/I+qa1O4QqiZ7GV
sxpT4Z3DxD84pjDzJXRAHCkKb9wl4nadxveMI9Ytb7K7nGcgrb9oENI8yKIXOMbM2gHXOd+CPJQ+
ehqJpR3lKN/xlV1V8DeRdyXrdA06Arnus+wfGiHiHJ4arORnMw7eNz2vw6ODNhzPmG6jBYZxRejR
uOoTUlj4SbjrxjKDbDko8QLHlvRJdgFjoENhw4001LR8rUVGs3U71ITr5HvSJ8lmmIxwbyha8SWZ
PBYgdvIdBGS9sppce8B1dLgqXfehll78HVwUS4msUc+O78YXVqfWQjZk1vCjK23lKfTy+DjVTbKS
FyAy/uDMcMa8G89I9SFjP/CnkBdJvJe8cHXUV4dkmxS9u60NpfiK9fZyFJW30ZIaaqlLGkdpHvqo
JPfQEgxc8nSJ9mpsCzjWfGREHsWiGEJRLj0eYp7qZ0+yVbXCbmWx89/KYqC44JkwXr1NVfEdLonR
nB23Fc8YYoQbTyOQJ4tlVokLlMbdrW8zwM/GKiDfeLX+m5zNLmxli8muuWQXrj5rymBcU/1Btt1q
MpgQKYi32606SpMd2LNgtTLfuZ6wv0JEBNpQzUuTeOznPc8x0Yhk3VbeR5sL46gb2ec995ZzAU6c
3e55/jps0DbI1/KqiQmCfbJtMunzBeaDvG/izf3tvv7rnuWgoVb+cc9+XCHYT97t0mTDpldic9tW
7r4gNwcHrS0AdigdSwt5OiZtBWyVnEgR2ubOlS2OksNWzBJs3W49G0gdken4uLbNuJB5jh5E9cYL
nbdYDzCSlnUCedHgKE9vtUWniQVQOy9T4lUQ8gLQ4+eoLuFzVKi8sQRJnuFdJs9liiNl7z7JDoAG
9LWASrWWxULE2pXBsqMcggOYs+qDPtvIutohWdyGS6xQx33eJcvPYcxbBw24nLZEd1vrkmfhm81l
VK3tvUdaji3/zTbfybnaqXFPfCJZtyyL4kH2k0Mrf8COTQz1XtZlg+iPoxG9T+XU7h29TFZEdqOt
0QzmQcRZevKHipX6sPKyYu/EOfZWIksXSVCMfwTTJsns+seYTL+xg9a+ODnJhajyMjDhCN9NtcHG
Umv8p8FDRybrtPSbpjrkihkEYJadTqN9j0wdIf5mSq/yysOYm4coGqw90oDbwrGQF9Im+6GJgj/0
XitJkyqIW1qOeQp5a2yMwldh02GZPcaluxQemAelXpcGwhwJKIvvji/OSGjP6U+iNs7AhxwBFAhC
Lf9daf3fSpxdv1qDiJdGP3rPNfqUK2wYBLSP6fPasPiLwy/XDVvfeYIPAW0uCPovoIQhOKsgCv52
PSy64fPldbFxxwIFc9TPNxUaICsvwUIn61QW3GOnfoeYt/A6rX53a6j2AapxO0Es44trWIcynWet
XHXpTBgd6UOnXrIwJpcjRxKL9IJyfPZctTjYmEmv5YA0205a5HyDWpJgkNPXe2D6zsvkWo+yfbIi
Yrpq2Z+DgvA87Eb8zucrpa6P0Jdhv/Cza/aDCOJNqVXeN6/a3AbqTrfW2ik/qIIIFyZ/X283Amp2
oWR8cDEbgpNG/maZzxMCXDrkYZt9mZxg3GlQwTdp07bvcTEuZAdFh5+Hd1/6gPhSeXUdzKfkpWoT
8nbNquHRBwNxtFDAXMkGxaw3Lk/Nt9bRja2DVOk2iAflLTf4y8/XROKuXE2Bk5DCBfGDR3J5+7hy
jNUX4F38q6XgUOPNJsJyRBWB+CGQ9N5Mlr8dpqLa4UIyfplyfFbmDzpO0VVAADM9WZPiAsGLtMXE
K+mVZNVrOeLgEYIn2OV+jG3YLfFN9ttEO4F4lkXqchaCkQ2qbz8rA+ac89u0UiLzWswHJ2FtV+qR
spavz9DtaHB+C6yhvr1QizSctjm6P0s5SPbqQO+OLCdPsmQNrYvrRs9rOM+1Lctc9QCDamGDinlN
DEV5iv3iQfU6/22wcz4cyJ63WGRVqcCcRDqsZauV+slKIXW3l8FHkKQ/ksIRZ1maZ9RAUbxm84zI
0yGsTvzSLLnun2TxJMBvElLIEeypc2zNjtVpVw7arrfbizY3wHWDRPZTszIUOx761n4qIjzswGU5
R8/U/jwdAwuXnWn43Ve/9YaP2HfbpQTBXD1eBnbQLB3ekdtSF0a8xI5xq3WOfq7hm1ynSgQnPRWX
z86ZQsJvaNPVrawRL4ShWTY43cyT1Rk+pCJ6SkI3uZIaJ+AfuH+0VkKb1jrpWmtqvmbyQrWR/9YW
jboGiS7W4J11lLis6C3xFWudKm6OsQ3FskeS3Qvi4iiLg67twKCxiso98zmbinU+ZvGbH1RkMmZT
LxbS8RtuCc62Et5na5QM8QrFpnEvWzthfzfyoLrIoYq/nnQBYyEpi0eCL6/yOmlmlAd5U+k8P5Tx
f78p2ZoSfZQ3paDwyWIhLrfeOImjRHne8J5zMSMBvvDYydzEAmSXm4zAT8hQX/EIsM+dbCkmcJ/o
1knOGc6dzDSdVmXjr9nSL4ElRc/gQKZXHbR73MAOliXR5yzRUGOXJUfV9/ok4lspKcaj7uf9o2zz
GveCXpdzkSXNF88l0pK3EqjKt3aw1bNsy/z0Qw3M8KYaLnCYJzdi9KfbJUSVLPhteEepDY7AarXI
3BFAyHxzXpujWaAmzoNszXjPL9TUIE8jW/F/5zeVgLRtffFq2W6yTMWpsap4T2osf5ksO9rGilBX
sugnojk5lffVFlbItxifUn9EbUw2ioZL5XrtHrJayV+GuMs3WUSIXrb2np4e65En2m1sg06Kk7zI
rmmGVDmBehbu80WDtu/WOD4kZN+ZyEWB4QD6P6n6+pzoWAskcaquyK/XZ7PE5xdQDqdRAMZixLFh
c6ssA5emslYfo7Qz9oQeRizh5jkEQJBUT79WfbAfJjDqiCNmz6rbp+cyDM5CUZUcsOjEhk3VsROa
W82wbh68EcSZl5b5s6zD6OqbmWoAseaq0O0xjZ83QqOcYFRhLWh5zdOX8YMKdMoLMHeURTlCKzZB
3ImrrFED1nqjmcQb2RaMcf9IGOTWXfboBwyv24JIkiw6hD0R7u+ukz18QyqnOcrqRgHWyBe0O8ii
X5cGTCPoArIoD32lvehNkpzkldwJekXI2wvKEjcqD8Jc4b2x4ouSPPbGINa6aLs1T5pykzW5vZID
u1xVrv0ft/9tXbrTaoRsDiyPWaZI1y5xEm21YMyeZXczIzGriUn7vH3HN9gDmW9ujN/UEr4ofHx/
ibMTyt62rj/G9ozMVpzDvUqexYO9Ack3nGTpVoXhBmnDYdhCqP0cjs6/DnR87JYoHeyDYrDXiQHP
YQQF+9hFTno7eLUzGy54B7fNkZlJa+TuhiH77Ke7bb9pbYz93KAIV33sqyfy2c0JJGC6iock+M3b
yzDzvV0Y3X+2y/G8mlM2f0m+Ictlr0pSRA9tAzdfuqPfi1JE516EOoT8zNwZmiKdWX6/3lvl2BpY
5qpyxbB3yGBdal39IVPClhMg0VZV1lamhFm1nUaMCK4Nq1DZy4vs17FHr9hPe3dz81DS1NeuDZsn
13DLp0RPvkgkTBH5zsYuCnfT8uokJbsYLWiVkIzz7V1nK1Gq9BiwbYnjMChAAf3ZRWpsxUNQrpDC
GdZjn8fjwnazR3QPo70ESN3qJEzKGpp6dTN3w/MbgEgxoIBuCYcPDSHlYDKA7GYQZ9D9019lKxZj
GBzj65DEvb8ZfOJ0hdKjpqlquTgFsbtWyY496vNhRP3i0U+Lj1Gr4oMsyXqn1T6Hyjp5EJYyrEY2
bRdTR+s4RJz6YbTr7sWM23rdlEG96eeioaj23or8cClbcyNyL2VlHGSjrCq6buXqQn2SJfxykOcd
0/wBD/afZxPqJvQr6wmn7OaqxKdWy/ondbY/71NS6K7XiIVsk3WWr2BjFfYEhOb+ss6NT03Vascu
Ss/3gdY4iIUs/jJQz0zS4gyCD9YTppg+ryQHRGnm7XLNcZJzxjoB0QWVEJZv7xQl0x4yr7f+ccYK
f6PaHuivhugRkTSiFDMLAXhAX3bmUZbaQTEfMMb4LkvyAOR/XEY4nW/1tEeou3P8a0c8dR4sp/HC
Rpl/3eGqq2NUt+cZm8A0j32vBFcrACSVZHhATl80+V+KkLVeGYHlIIHKxycPUVU9JLqunGRp7OHR
Dr36RZYqu++OVe5M24TM2TH0Axwl50P815kZuu22ict32SNRy88esjgmydI0ighbQqNBghYS0IRl
7cJFLfvcl4l7EXNDOjfkBmBWBGGh6ee9e4Fs/DkCtuuPqdCg65jJvpshCro6GU8G6peTVl/TGaZg
82jf1QVhFNlB1vWzGJACFvY2qM4V48l2N5l9ssxhacVaCFg6M87y0LsDNmx46G46DJXY0NMQODPQ
eZxbDPiLg05ITfaTrYALXzpc2XZSWStzLSxRLOdBCmu5Khr7C9kgy3Or4vm/gfmEfx/gJZS5vfZ8
P/OVMVgVc53i02rE7s+t935Dbh4xu/kI+r58JzhLOoQ//5m8q3YtyUbK+goPesJmdbETQ1i+B2yT
0qGwvnQtCx4kONlyz/X34RkuNQ8V0OzHRkOxZsLH6Y2NBALo81k118kzWSdbZb++q4JfWx23/xyb
V161dPtA2yqTDkmuCRBJQon/AABlLavu9fIstxr/1DpGvXXNeHoxEu+kYNLx+3wCZLKXJ5jC32rs
CiffmxW5x1+ijdrgoFTqY+KxhwjlX06e1u6EWY8z9gRI+Jta80E26JMWHNw/Rzj8T883KpCNcQsY
D31aafnQbHunVF/4UyrbPvGzlSwmNUhjk7DNQhbrIWabxkrBr0KtXeqKtun7KAI7xFAXhOOi5Jf3
oDS6+iInrqKSwOpcDCwmdjNi7R4RXnSCR+cRgbF1EWjD2Z3JQfGARagw/VUH64lUttcY+huKYUga
xmmxVN3EeFOsjGitkpXw3Er9rSrq99HUk0ef+OfLvwxS1FGsslyzThm22ooSxayVVr4P6pJfzCqU
J/204o1l7SzdMjepomXbEYw38XFevrKo1wY7q/nlK4sNfqrLKQ3Kp3FMjIOWuMoSGajxq0A0adm1
Znok5NK9gUnLDDwTZK+gMBToZu7w1XUQ7UXwKT3qnSJ7ycH/1ktX4IJkqhUQDYm7N0M5yRmKpv28
rCz+cll61Umfb0qlV1fkD9Pz/RDp6MEV4nSvSVXe4wswWcuqMoujbMBdJDtDfm+PAmHfr1nKb5n3
zCsuYdYuHUtzE5P5/NpV9SqZMUuRjYmBXzTOMUIJ9jJ0WJ7fwEyM9Koofk3K5nOk6qW3kbJD8tfI
Ukv120iJdsJi8mnMm12IV8X3OtsOCFb9qHCiXJRFZ72aqHSs864PT1WpxA+VMmgb17TyZyIt5Lbs
zvitndqFHBXn43sbTOFbQzB+BaosOAcGqVXVJH4HCTa+RrUXLP00KT/C3kHlgcxZ7PFGVYr66xS6
JZotdXBBLrLbO1X+zqI/XZWDQSwK4yX0nkbnGwtOMLVt+GM2Oolhvb1nqWovvdwMH9XG03aOE1u7
XFdJEoG/x6a3H94NK8fGhnerqnjvLS+EVjXds1eq+UsHhWBZ4BGyU908fxGkqqB7utOyMILipR97
cWlwS+R3l7/IHubg7PxpTB5llVW59TJynGAv+09+Z27LVE1WspUgfnNGHu1JXkpWOcGwwmqnfZKl
JtBd+Eb4mMi5w7BSNhaeykjDcjOWr+eAYItvsu+Qp9U5DU0Y36GiY6YTpi+Ers5dkuXf9BCMtIGk
z6FyHLC1E6SOWs2/jd6Immdr8KXAy+NrIT5kd0UFmzQ4LOxlEV0GO2/691xvyx3OevVGVuNjumqM
KIVLkWr7XAvKtZy0U8xDzo/xxcoaKHm6sQdDFl/j3MC3xwDcXdsd/lR55/EqLHlXE02+Fg0oo2Ds
IHllfby0/KrdoeKlkCCdy//Hwbep5qv96wSqjwto1OSor8yKDQ3MfvQsXiMVMbJWLcyFrM/UYVoV
fq/fulXZ8FO3xkl+7maxWNoL1smnMZSW4CQRfw/jxl3UtopfQjMZbwLn3Qw96C9CuMHFsspgMc0P
UdYH3daFm7GWRas0ycMTKDjKoqe/dr7VfAn0yjgPqR+TxmSyzjIhE7dIHEbdwiLn/xts9pXQMoIT
AJseItV1vxk6bnJYJ4orYi3dZogb5cFzy/YBcrez0cNCeYpGBN8CON7fzK49a3L8FCMD1YfV70WG
RcVgNz0KrXgPF56bne1ibPfIWI+7yKubSzoqqApjRfKFBNEfadQFP3yxMzWd+yhV7dVJnAE3Gn57
ykwyi6JS3cIMaA9NMOHW2mXmOkT780XMDwp278OHYtVoWRMTwy+y28W68HajUvmrptb01yxsnF1R
EoSQxRFI2S5W4uhWxORU32luHd+Kvc+vNMX6bCXyyHhNxEC2XM8y3q8UGzMaKFr5rbNNunpXYqR4
a7Uqv9nZRIRuY4PcZp2XBFgNzmMLi+xJParYP853Bb0nxTZO6W6tqQmRtHUEKpRzq+sW4c5XlfHW
mriesvU7VdxapyTytqTYIWPMM1c2iRAswfVbq6ni9GxqCI7LqYJQ6FvRoKMqi7zb1O3U1sgWzGOz
oZ+2mulhmjJfV+20YYt9G1Stsd7XTtHsvDF7xXtoGBawLOuTPPDn/TyL9ItdT8Px1x6yWwDldUEi
L9nKYl1gMpwFJqZJs31kamjOyZ0acEaFd+Hlq9uIo1jhpvQRP5WVsp88+Hn0YYcgS2VJNloK+pNt
2m+iefy9a5QQi0oicmH3OnnWaOJFy7A0vc9d48z64ATmoQ493niymxfBuS3RylnJidWUh88ihD2e
wrJ+uF/My7EfKZX8MWZD/tP1oXDUiBxl0Vr2vV/M1uK96dTF8V7f+kp6QLv6i7zyfe4w05wlgTH1
Nof97NkqVNHZbkUelBCnlcDFJXucWWV/VidJYDYLWdawyvjr1CSVhn4LkgO6kq4EAIvj7VR2bYpE
WQQNfnyy5T+ma5Jwq3k+qYX5kuM8j+W37Ipk2RgVB4kRV1urkcPaDB1ct1fdfenzLZdFy4xt9k1B
fhKm63+p8HCT9erg6PuyEixjAV99VWuoYFYN3BmUs/GaEg2Q9XHqDvspGCAHysmx5SFHAq6QGAgL
WpVUgDwUTeQeq/kgi01jlhvhQRSXdX1ZkqQmx18shCYMIlORfYrsxj7FSb1qXX164CVsEBubGyzP
7tYEvnivxBnrbNlRtqghto1z72Aee6+XZ66nfg6TxdvYyjcPRo7m6keZ1Ntx1JQjkIbEMdKTPIxG
iGDVfJBnsi4kYbQCB10tf2lAahwC4jxWdo6UbjuKIj/8Ui97yKGkyb1NxXL5dsV/u5gcq1buBwHE
OTJH6DfpvXEjZnvEcT6A6/o8FNJAMYFWsrd8sa5k8d6n132xFK7Sb7XajhamaoYYSlf+3i7SZNsH
fvIl9OInSSmZai/ia9H83MMFjP7fPTylbFbj1CAP66Ig6rYNwavGz46asNeGjtfuvcpOIsQR7uX7
iEqL252elyfoMelR1t8626OwV12Ko53Zts0jWvMwWwwcOwZiJy7pvsreYUuVL8rRbB5vlUVWbwH0
zUKu1OXzoa6ScM0eW6zkNLcG1cY/JkZNexKzjdPs7TQoo1gmidcu73WRE9j2rZxL76Z7k6oip7qQ
I2XlT+2yXNdoYfwy3b92HOY7kC3yIGe0VOez7l7kV8eLXfZxshJHmE0MAW3lknEZFoU/FqcBN0Yy
O3kpHkq4KUIPKMqW1qu1duU3FdxK/sobWWlV1mwKMurRKq7QPtX7+lqGgmeJFtp7x40Jl/RV/KQ5
X2WbrAFxGu1sIo/Le51l4uMRZrDp1NisrgFYgWt+ld3lIdFdlu3CsW/XkHVGICJEQ4J6p+VOv1NT
AQYmTZMTwbjkVBP72AWoQJRervZ8dx2OskX2AcvZgMfu0HGee8sGuJPqJu90JMPSRDvkZtzVL16K
4a9ZYoXnOv5zaobDu5qCWa/MtCEPXWJKl/gAJLJ6PIwlpHoWjv4jQpoYNCowMGO2zos+NcbfIdov
IaH0/iJpe7BGugtmyUBQIAnbF8UjidfpFdIdNtLbIomjvTKvu+Au5Wt9GIeXogZMHloo66tOvL/N
hNEpwRUPwceWn1+SZmdvShFRbYoH3dTI49pjUpAd+rMsz+ShDut8Z9Q6Yk++f7L+OhBag/s+8FhL
Q0fbCqd+l433+l/6TkMZzNi2f53jPjSIne6AJ99azn2vl2f3uqlwwmOIbPZ8B79c6V4nbyaekF52
cCH8q6uTGeG2tDKEtnyzPiEMi1G97eubwUnrdRVN4PfTJ9eGyKnkjfNSZNpjgf3SRZBIfalbdVpM
dpM8dH3qvkxeW6+Iu9h8BrQadW9tdJb/a20uurOX7qQAwZEzRV2l4hsTfJeNJlJBV4+fC2vuYxWb
BTZsPj91vNc5erOcLRkosAyyLE+RSe8PIFpn3sfgvqYePt/J0J9lCSrnc5qJ/nIrBQaBLWd4vJUs
e5dOuXiSJTcmQmKhG5Dp9hv4c2jDfTNd5EEDCLvOPF0AUaAuK43PhgpEJZYrjrNuhNlaMPznFkRV
Fj5PqN19hhKdgEvkB9ssCTGj/2tmyPHuOtNBX7qYcEJ3So012mPWYwPo5tHI7Wg3GjbMsq4AWjIf
dKIipxTrec1jN8KqlLpW97d6NQ0sTynJvlFoaIvKCqGrY+/z2GKaFCnDUYRjv0qJbH2gwlOq1keF
0t5KxKl21JXCPo8daTXZUMI2x7dTvHe9CYdzav6AkOVsx7rJDylmDYgA3k8j4NkH0rr1tIx8LT80
qoV316B4eywdiDlDqLTMqngJOmDgvOGrPcG94iVlgbOtsMJeydYUcuGp6tMvBKOTZtn208Jpw/pa
zElVVGamhWnj4tj5LqYAMKSwFWkzcahVb7od4qz/ufihTFaK0K/iPxAVgpcyn3lTHvxUlA2/1CVz
v8LJsKCVQ9SpWfNsMXcVcKAhCMh4jGmwtgNRwYoNoyfVrGDClHX5UXfWizsI/SVuB2MX24a3SYrO
e1OgEQxAaT7KCcnRrBubcyRS/TSQ7VyW1ZBdhjAQ9db3YaJloLzQw+i9vVrHeEXWmveozQd2TeW5
n4lsEeH+NRhYFul1j2sMjbIbr+g/CF9HBzmHPARWCAjc30BLBZcWGBPe5kgZGvr4TS8KlDZJpOMK
1UbbsAMR7nVmcI7QcTjnZYDma+1ZRCIo3huCuZgaDdAnHROme4NimeVJAbhplxnKuVltf9V9D63l
oLIfLIjFb337Yc3VHh5Q+3YODpIlKBcgmP2dCtcVBaxewR3VUo6Qh41176ckfuYGWSdbTZVtLmLt
9AEOWy7RIFwo6WRf3AaEuGMb4YcYk2tdlspLAbRrV0+GtknKTPmamcpSdhhx2F61ZWwc5UgvA6oj
rVewGbmmqiC/+2kF0ZgJb7tYv0SWqV2ISPYbP1VwEPmrTp5VUVAu53DGZnTHDg4hO6NuHBy+mIyV
B7NKtLObv8iCnvOAWKSA/vZDbv9uV2Mbr1l3J2sDBt/qPqqcx/t60S3q0bO3skHeigf2AQsfH5H5
2RXbhoqvtHXwZcTz/dIVqr8goU/AuZrGrV3W9lp2czxSBJbh8t6dW//fo8wuLF9bzJcUXeseESfq
HmEjIPWh45NMJul4r2/DjETxNDlsB+kmG+JEiCMh1r0cJOv5/yL60PRziMvWL2S7ibD3jvUmTPFV
iupE7hbdAfsPxa+R71f/h63zWmqdSdfwFalKOZxKzgYbY2DBf6JagaVu5Zyufj8SM8PU1D5RuVuy
MbbV4f3e4JZvTqPYm96DX2dEoj02JEYdYGYZV6ts/vVsPtF32MN/jaj75OWixy+fv9UB0FmsaYRF
ipMMCfT8tgZcT7T9eM3TRN3oqQYZuHEfJw1XtdWRKu71faRK93Ftrf1L13qVN4tw/1X41fMCwp9p
i3s56eFNyZ4hCSN5WQ4zkUybuBrlbm1CF11ilKtpX8UzxpZu99Bo7XS15gwjS6ruAZKq+bielM44
7UhhzrfrWfJux3OWk8Oznq0zHL0meFzrybULpQVUW3O6ri0rBGMIm4eQ7U2ub5a86XSJ0+ghlG5S
COnB2vzOq/4Kulnb43JNUyltsGZaq447oo3WprvrYtupKwSZsuSd7wqqHjYT4+u0tNYuVdffsIlN
H9frG36ye2LimXWWK1xoRLdemAD4vJiHmAKTDZhiOjE6urwQj8UScGT0KdPbpNqsHk35SF1K3fCG
hhu2djoLW59x8zbWfQm5Uk+CKZvI21N6UgK696i1vKfkZDPY3By03ek0UW1NM2dvgq7vXMezd2aR
vpdxqUDSt5VAUJ48UI49YgQsb17I4K6hUfzHBeg2WxyaNd008Lgwx8v6SLGgG1UlBo66zdcaK0NG
fHu5mB57AfgTszRQLMgZU/KghqQdN6G5cQsdFDdZmOQHZ7xN3rIi8rD2jfj7WGBMxcnQ6zl41SUq
b+wzTtz/ow+N7XeBxd5zqRrRMXKzD6+Pfoo48vah1LxDEipgW2yHmSUlv6L51ZJTurcXNoPbjMe4
Lvlf8c9xJTHFpuVP2Ek9lSgRdwLbgySEfV5pL52h/eNpuuurMMI2ZheCdiqOXxsUiNQJ4s8QdUE/
cPeAEuRkTrXEduEZoj55nor9OXVCX58FAiAKEVtIzw7C03JsNlQ6tsPQMS+raXweoS36omgfO+D4
CMT+T2LlWMxWRruNCq3ala2S+YMJwVRP+wBfSYhO8kOzu/lnW3V78guPzWxdjbJWz14Dt5XJqd96
ss59TU5/w+5nneO+zN73EytsPovmA5fBfezlP/oMMoledkhxi2cdtpo/1ITL68qPKE8Cq66YVqqW
+DFh/kzzd3y/dgafTO4Rmjc6zafKMmFjmW+oAaoTlGN2J4S9+GbcAxkoyhDoc55CsLL+0aU+Q/hm
TenJQgRc8IGYdFvmTLBTRthUVSYXacOsniPqdlZCRsFYdHvYoj+VIc9fuvBvhYXuHhHaqwI6yjph
vpQjAFImF8OpMWXymJ2NqukX+Jj8J3OFKxPwAhTJ4TONo/qiTQZhaOlL1/faq+GcehiUgRKKFw1d
yKbA2WAzMgaAeJpH4sUv5jyeCqGSxJVkl6El80lDIrOdE74MCr39XsInPcno6FXt1tEJTwyLmogc
c7h1mqxZfLbVXtqYDvZ99wT1Y2PW0wAL2Txphav4qpQZTLvu7swFBcupmDddmNcnEQ/HuoObi9US
pVno60qnHoYBjVlh5hBf4XVhW0+1XzpEqJSUidqOtLieVAYZ2hfXgeZMao7oKnvfdhLvTKkGNgxI
gfXCYZ7RMZhEAPlamGsntuVuMHQKS/ewPoJh+2bVTrA41FPsCfThVSX1bTVVzalLME6/rg8rdG+p
/1/nZl2lIy/sft+o3bEoAbpgR/Ks9VW09fTXC0RkBMWh7mfjPOwRe+Sonc3aJ+p9xEdjbk7Ck/rO
6tSrqpfVCSL5zB0mXeJS2B9vmgmSSadPn8xVNjKZ2bs1YnGTZ2XgM/tFJ1vHXCGPgrB0yKBK3T/P
5Dl9xC4buMmppJ/rv3TbuYuw83VqescIrerWifvfZcPXI7z5qTRtDHxLvJupwBf5YpLde9c6TST+
wQSv2uIll3O1TTuIyHX3mTl4lkDUdbBNLcvtrEj32tfhMZtd5R5i8BtO8qwZ3WtutcUO55KPNk+V
rRM2fHkYO+L+0z+qtugp4VOo1pri3sj+n6g2W5wMpb1PbAoq5dDtwr7OA95vcs6yce9JPpCsxLNF
z6z+sSr4sLRUvGQDdX29YusSin0SZ7sZQPlgi+YhywqsfZLidSjVQCzZMORUEhNFZhoVzWTXFuFD
XeIqkXAzqlr/VIbau9QdoJqmPqvsN4Ju7vstykXrpOiKALNPzGMqMLmo2+qv0IrCJ5PaUOu/uPTE
/mjGRJM3KYGp0a3NDe2AQ28dddYGB+TCae5qKt4qU5W+Z4xsfd3sIh072tXGgL9wBDe19rKjrrFI
SNzkva292e8Sdwqc5qFsU9+1J9sXXk7ge1a6u4Jyz6WDslhHTXvJrQ40FzsSzNTQYbVCxZOy6V7B
9GNf9Na7UUQosoCcrkL1DkOK54nbnApl+vQc/K8s78MaMuI/jeGYU3nypaBczOQ8BpMFna/QPTcA
hh4P7LxSqmu42aRZdY6HljHYHc0d4Rm63y1Jn0aqvSHoHuGu1g/m5HqbuOzJzkgQp4ohPq+HXljx
meroOc1qG+mwnUHj7e9ugsACZMnPbMXv2vpvbFhv1jD9rvWWGpg0HyBjn0tUiM4EjmjabrXBB+FH
Q9jo1snTF2zFrcvIdO+3dVofyqjJnrIJHp4iu5voZt/ssnSbsajb6AizMMWKSfjSBri0mR10GsnK
lS4MDIHc5FBnbvRALE2I248hz7OXWceQldpJyEQ7xYOBQlPm87mIk+GQY4L8ADXc2GtCTI+9zCIW
s8haocdUu34gGJFak7Yt48R5ytpIbqP6seqQ9ZjCpphKACTeGSyJ84qcQ4n5b7CwIIM2Uambm1Di
LSGsF9vwiAucRfXaNIdesckbyGP3taVoH9SO1eG2L/EY7qABGRORTFjkqz/mip2TVvXFu1JRE/WS
djyWlmltkLw2fstw+T5aKH0kupZ3ZMUt5GS4D/BUSf3rhPHOBEayIlKt99HuOjJ8hUq2pkV+BrjI
e4Qhis+wPryDp7NhS6r+XfPC3s9gSb17FlZI1uzW71HBEIGPYfWOhGzEVBuLt0gxTgQO6hf8Jz0A
CSfcrM1YzPolV1ARjfJ9bpMyQJdkwumO2l1ljkyypnmSNnviMDL7S4uJ66Xhfz2Pbr2DcMZemQlo
U3oZUsvUsR5Za4MoeU/KXCsvbcJHNphBb/MusRhKsPIeBzySMYXpImNBQXHzgRoF7TciQc8eTS2w
oYzvVFVpCE5pfrp9SokZbxA0/sWdms606/ET2cAUsgPSsAy/14z0WlmD408iMbYJELBvWP1eLxKP
TPJ42M3lpU+q6dA1cXiZ+V+U2H6As/iaylA8AaR2Pp5UTFm1ol6xQsfRL5+fbHNiwi7qKQBIgF2H
czeFKXayah93AWKGdmcsIahdHgco4pOrPXTF0ZtJWsXakQyWcv6n6ApyRop5X5HKt51K7w1y8Kar
hxjhC/d/OMP4nSpX8K/YcEMIHG5n2NqOvQ0TGflhCtDa1PjgCB7u4hjJkAjx+NKG9MlWkou+DN1R
CnBlZ1296fAOVfBhY+IWCB8ABPBiDa2g8zLHV7OCQiTTQxuH9vNQeoDqVrZrOqP0hwJQo/Aid5MQ
AOc3VJa3jSztzeTW/QmjDvsxFlrMj26Gt9AAl2kmA2rOEvrqFPFDblSQdI2HCWu6bW9N8RltR7Vn
4W/xzq74plUHDccMoTThueVWxRyq/G06c0cQm7AOPVY0UsZAyJOjbds2LPZFJNLAjF8bW6ueomnU
fRC1fxi9qTAPYjrllt9PfenLJlKudtl0l9EeFT+nXP/YiEEEeDbzj6veSRK9kRfAPElbP4F2Q27o
IP4UNQ6UuUWAtqNpONPjeeljSuuqWnJB3rjjJzFe2oZqIzGK3ikKXRJTM/cRI/d9Hymp37vq1QTQ
2Rr2NPlaq5xar3gVwnYe8lb5rEe+qNHSjEezrPJtMyV/GgP+To2pOMk5T0VXxw9pP4y+Ek+OP5Iy
0DLv4wrBtKLa2Ykg73A7haQHiR6ldBeGhK5h3SEc5dMczeFshtC3xlIGshutoBH8TrpSz06K6JGA
GgCj01gc3aknGcQtqgc8xy5qzZbKgCpiEImoE7kBWZYVmcjscz16JLqMLJ60um/2iGy3clSQrFVi
PmRW2kCtLF/aprgpKoQ3DLabvdM0H5pI9cCoNZM7LOXm88zr3I2o5Obo6EakFi2YaNfLZIsdNCv4
SJs2KruP0pPihEZJpXo1/9M0Blw5lgUbbgo0FOSsB/M4kj7UeR9pmJt+6/RgHdg0jSne0I19pVQ6
XkZIhngWNbvUjd4czGq2o6eTZirS7TxGNpvhng+o78XOjkJ1K5z0jUCgcVMBmW2xXFW3qYRNWCgR
Rit6+ZCP+GE1IVNUZpuG72AJt1Pi3gnaLG4DEco9GFx6SrDetVXdPrPGfyDsssXGPH4yNE3Zl9xI
fjg9pRA4hiwWt4b9bGRRaDZc6iYCXUlbNexY1Vpnpc/OrjSicZ+VtraJIdj4wsVONr5GYrRY3jR9
kMGQ3FhOcpOeONuWW29bLHKpW2fqrkeOd5gd1UPxi8kJYzhSmj7Jdh3G73NnF9h5xWQx4Ke+Cyd1
2zhu7SNXTnehZzGShCLa4vL0oeG7s626ZrhrGbBQhvqm0nWivjyPzFID468qjMcN4Y93vioXjMX9
CfyZ7oRC0sVkbJwUjkwEKAdb36lJNKkxtNPDDJrPKN4k+Aw610CBGwipva2DniXFrrJwMK9wgoAd
XrTPVYqEy6AQ6FHzr0cY9OloTr7KStrsiAZj/PmFzcJwFnF6U8JqDnpVCx9FY3zYJnX4uS9PcZeI
Yz4xXJsKdK6CakbpnB12mUhPz2TvbjRS6IKq0nBEKkKkcyE8paQ5tXoOyWtM8XSMKj/EYHWvKuxZ
+sqqvw7WDAvCLDKikWzrFnrJvEOjSRhGgiC1mxV26mMWQwTwqiORl91pHER/Wh99HyLb7E5ZDHUK
TQ0ztQPcDr99P+Wpu+fLLU9GqpYnG7xr187FZcLs94Ql0nyKMzZtHrqkYH01t6UY0KXjvqLAiA3N
GfTC9YH6L0Lz6lNS5W+1mwGg5OZQH2aZsUX2UDW76YQtcTedBqPDy9xpyMK1tSzzLQt3Fj03j72y
BOKV+3Ga8xOzSM4maAy3Vle82RJWQNtHBa8P1NKQs5uZRaDIQrKXcsPTemD5yjpUJhcL2H0XKmp9
mrsav6zB2tcMh6daTeAuSpalflUXL3HS/m7avPv6rNZH68ckZwvv8ymcXZxfOrEPlzTKdZ+xPnKX
5hLNx/e9qct85E1zsMdwONnRK6KmkoFuq2H1z+6CqqznxG9GHuVa0KhVcmzbmYL7vNGG5KYpXkya
Pf8YxTcLG0qcIFjBN00YBgxSyxuorn3RXBKF4QIL3UAmU5j5Ug3D/ZxWh6GpMFbISUWM5XFo0SUq
LNagwY7GaX0HmHlQF3bmV8p2JXkVhjsH68NGkyXb39DwZQuJEqsQ5N8vRe6xtRpM8BoCqU4QHfST
QGMelA46tuqXO6e/wF1cPtkQD7let1x2x7TJwCIGVYrj+l2V+lic6uWwNteDiZkHP/Plq/z/TocE
0f/X1YPjNbtpEICL+V4rh4Cw5Q82J13QmLjCbW3FxGAkTw59lXkUdbggKsn/LtwYs/TJr70afqZw
Kih3HHoYf7vpjyBTggrgqCntQ5h28pgqGXbu146YwF0n+1selg8J48AJl2wS0srsJ3ZyEUB5g0yr
I2N21q8N3vDA4Yq7dZJa8SFGU06I4vk5rLKcsXvOdtoQ3RyqYmF2J3f9tVZdY98vMIFqWdlpjLCJ
rGv9PGlE2+wRIjj3ruYe9noXvmRWvHirDJL4gTxCSNkPR6WwE24dd7qICUM2y1EaVk3gjB7mDVWf
nkJV4MvdKiyrEGOd+WiOeMEolj9TdfaVEZKWa+h+4kXmHcejvCyTk1fMf/iyyaeBtHo0h5xsTT1u
N5ISmT603mUQs7EHVC5RjQUxW4iNVTfFVc0QNfZsowKRlrHfpVFxtWIqzhhZYdqf7xHazxuqMB5X
YfhsjDjbknGju3PyDuu/Pod5bAZEIuebRpmrhwTjDEMrlLeSYXbnjLV7TMklupGdSU3amtvfYyL2
ztySPd+ad8cRxZ5bID+E4OhvRR7imBArP7vQLAPsaXsYoyK9KCr7nsbrt2Uqxc+olK8gSQEJ3OZH
H4kbhqjOZybA05gX9Fyxr2nI8iWP4sqvVWLbzMb+BTLvggUwRjlq2x0AS54pDaJx6SqEVqAlmyJq
kqOO4/zGycz5gIvpvJ8pHWxgaRqbWWmbLcvHTVEO8V6tFrzDA5HKQVpb0dkXiP7EFYr+OUdPYsSF
/AiV0kYJTjFBvyelWiziFblVDXt+bgb1o22093xoK9zJEUxS7acOQ1ZL7MYePkBDvsFzObmJOMkQ
tyYTg9S2nbL0XGXlcLYW9G6C6jsYdXXw+lp5Jfp6KzwDSBXF3ibs0u0YxdErTMFfgqCpR7PWlRdD
tRTiM9Rh63YZzEarkLu0Ht2PGvy69ly49U04nQE+o01qYqfUU0E+4Mi/cXFy/9l4gxE4iaNd2QEY
x7qUzb5Be3aXZovqnUr4Z419sOXFf2oCiVlPa8bNK9JyyR4xD57Ri5tRhUAbish/p+UntgKSGqks
/bm2vTts43AXSQfBcDWTsTUn8xWI4c+kt8d5Eu19aFr31mFsIXP4zARN13ucwBmO1vp3yps9rTXv
hFpa6n+3v06vV66da3s9rJd/P/u77/99ifW0PYfrOI9ZmXKMQD5Rfyyhxl8Pi4G447W9Plrnm16q
XLS2/+vh9/nvy9e+9fA/fevrrH2T1uYbQy1Hn71divdbnpdMqstD1WEJA5z6716jN1kQLOdTBcru
ljy2f7W/nvp1FBNlQMVSdlEiqtN6KJdpdjALzMfWttlM/27jXs0qso8fikmPni1N5XZwMyOARBQ9
r31lZjO6x+awX/vWg4o2XZVD+PDVldnJU8Qw9v2kluTGo4mb/1ffeiJv5pr6zuJ1vLz4V1+sNL6m
9erxu48dZ4CZvXEtzFTbSreM9laJ1XihVNZFLU31EmaeZOob25+1q71lEJHvuqqMpzkU2dYmgOhW
TDPbp2jysXgrPiSMi31MAOSBwgiqZdSJhOxtNN3rN32dgqWE+aNd9M2DGad7lzn2TJInS6Q5SY8o
x/YJW/5zjmXrHnOX17xOnQvyQ3WrsO1iWInsx6EdY1b46mMytifMULIz6b2CSB2I3LCo5q3haTah
Jxn+ccX8UzjYTvJBe3cA/ce8rdUP/NbyjRjsfKvO2hPl5o4tZodNY5GMQYO74d6sCyo9KoZMmo5Q
jqX3Jul79bVyBgijbbKoKUCSUvKhiKCKjPe4/GM0XcNOGUJjF1lv82CWmwzt3HMqMSkox+IXWP50
XrvqSO8uXpod19Z6QCgc7Rqk35v1+rWv7fRXz+rrh7XVy2KmwjQ+tu3kwVNrxabIkuE5F2GODFYO
WyUahue1TxYsdiFHXdaWRyrnWVbZJzY0/7pgHrGqBpWEg7K8xnrI9L9ysMRtfRmvnOVRJbrQ/76g
74h7MJU6Pa59FfftQ6uEF6+hhj8VG/wSoydtzlRCPJNp57jRAk8wbK99kSVvWU4Fde2yih7WbVr8
Xsf1tUsO8xSopabv12Y8NcXzBCr+9Qo5Edg6RKWV87qSXKGDPsVl7BzihvEVy5Z/k26/Lmlm1uda
+OO7/3+vA+LPoUMa+m59ve8Le03eR6px7GyyIcDBqXjEMtA8GuPin1PJ0V/71kNfqMVjuxyiWIHO
qU/z4vmENOc/J74v1pLZOZS6+vTdtT6a0rB4/O5z4+xT9WpWP7X0fLdu4sdCp2QsCOv9evTdZyst
JILaO61XKFSYvi7Loyo9KDpkmFbHdTwuTcJQ1Kx9jQCCtiFrht3a1ESRkYbQobt2rOZVhOFC8lmw
wuViOYjsEAsBqXppDqIrSQyGZ4JVE3svYb8aXgq/rTBBmJemSVH9oDcw99uhs1/HvB4OQmHFtp5N
xyY5tHU5bSITrXzf2s4prFmU2AnonKpoApO01H5x+pwtmCfe1paVacl9qROsLemG9othWrgktdlt
7Sq6iNVEVs4PaxPGlBmQ4fhR4fOw0cfKe7Fkr2AJJpWt5Xnui8bS6KDmLOrWZoHVC/5rLHLWiw2G
iycUDOf1ZAij4+WHzs+6D4bJ4L4qyyd1edGkZbnbel7+sF5ILDFruqkjGYngQn/tG5h5tqLBhcpj
f+/JskdEw5Q3rhPbOje5uhMCdy5lnLZHLhIYtj4fnLTZCadP4X5Gcp/jFvISDbeyrLOdpxAMnQ6L
7+Vg3wEJLIq/WrctYGW9KkkPOpWqP7ooYXaf8uzV0saJdT6jHKExKWtxwznPErkzPqLpa6+MFFu8
8A07aCI4Rsyfvc7cr62qHOoXxzgyOsqtTZalAyvo5Oi6h3wrwYo6D8VrM4JkpRUlKWQ0+kHLIycQ
1AQWlM8JepguW5ma3Q4Ya8HGXJbz2X3qjDww9Sw6ePoG81H3yV7yYNaDnh4MU7kaef2j0xWieNxq
uvKmseEoRvDqlL2LYiCLjCkeB5FdIjXU8RDENav42eb9UxhW6gtJhivjxq9NL7xn4FpJxVpdVSo+
n0mDXbQc1kdiWWPYhfkY5VH61aWNoTwpRv8cN+nv0naNQ0OMxUVY+MNNLHHPWZW9s/ZufrumuPRj
pn0Ss7FLvMZis3RtptlnQZ5Tw25b6BJW4nuYK/+IFv61yGs/Ihvj1Yybo4TI+1vLMIZTnlJiTJ51
uzjjzJvvCg2cNlfifOsOcUnRW/5g0Vftexchg2g9gT990j6ZfVEDBNjydy1+qtFs771GW9j5ubuZ
VDDCPBYFwdkuoK0KM9ae9dscD/nL0MWLujAVp7WZVviNQpp4QHlvP4XdRB2qGyq0Gsb4JGtz0ZfF
zQ5WcHxoKjxCLCU/EPdEiENq1wdAv3prLrJydubGM0t//vxMDZICxQYS1DZWKPRT1Er9WG8l4I3t
m/qN1MHnaGYEMhhqd1GoF6R957C+FK181Z0Wz9osv1ns1l772dVubaPv1nNYn3rnjgxtf7T/dAzO
r6ZwvHtWYs9PRMZrbxkTKdqEMC/nRozgwJpJNV1aKn6Lz1UPcr+0eorFzzlJvGsLP+DyufGSnQhL
67UtKsJ282y/nus8S705YX34apVmdWuH+WiqiYqthX5IqnS+ZMuhVYfzHLc6cA2tsmv6Xe8qNl5G
un0Zdc1hzztlPogOngFrp7GciS3mmGnKzple2xd10DgbTu28NaXsMaxd2uup9UABk5in/rI2vl4q
qxqLomoBjJoN4jD0GbBkIwhMc61aIBjCOWxtFssfoAhg8+yF9kzVAjoRzbHVuXp21fnYienlq7me
0eqyP0kruWRp/24WcXHMQLwufV/964ADprMlV64K/ufEoHrjo85b+b62NRzN8JtRq3wI5FiLLK8i
W8CgUY8xDDDD6Gok7rgTPWJKLVWjK3cSIgG7n6eHJcNo7Vuvc4kGuq5NtzKfUNyBMizP/+6fqwb7
otpW8GWMapZyobYRUyhQnHLI4zaHYIzEckhLishLnzQZPTECiqBz2O1LZuWvZViJy9ryvClcqJUk
ki8nhzZW9spgx2yk8+5FtXP90Sb3A8ZIC+mFKypoqWyO72tD1NSY8KufH9am1kLlQIyX7tdmOeXx
MRw8mMPLM7HxzK7zIL/+8NplW1Mg6zR6XltWNgCxDniirE1J9vvWNhcgenm6sK3yhBbD9tdmqjvW
U40Ed22t76+N9ENqZ/XT+t6zhec1WrFCnubyvhdi0aRr5XZtloTL89PMSbtZ35udYYMUYwS1tNZX
k2H/lJZAvBSWKa1ZWq4GStXUJ5tiAUDyVDFWm0VzUG0qQxHhn6/OWEx+HEXOTwjE55pHZNJxPzXW
/Bfc4m0CCf0oO+QiFOXFnZxvpnqWhj4ZneUFBkd6KAs7PLXGLM5hqMgDdcj8UGDiedWz+C3Fnu1P
OznP5kReu+OWf/KssIlcTsaTVhJq7Mawb8B+5J8jhfgGBJ+NgRa58SUd8xgmThSdKZHu43F+sefc
8LHjhL5RpvZjO3fF7GeVxs+bO7VPs+t6UGw7vYKGYpEd/nRweAz6BAW6O1TU06Kqh3AF9RwNnYrH
ZoeKxWvHM2T5+Vg31S9iM5WjpWXTi9VV/OzGJ408+Ddy137nsxtQoMe5uwx3whafVZclVxlLfGtT
R9kh01ffSivWWLS2O83V7Vdh7ymJpT+MeR52hiLjrauk50jxfrNcV09mLT9NWfzqRmFS3qmcgwZj
lCqbS3AWRmNjHac4MCF+8ISR/DNQJEony4WKVFGsdLixk2r0NrqgvFRBBHguij2IfEzJj9DzNo8J
f8GdmCqB9qOaI+9geVQ+Ib6n20pgj2k6kJUGuPBN04cP1j8uqu/LkGvPhtqcEKJXPlWoaKcWIGIW
dpcALyN4r8ravHaM6zj+o5N4YtyK1nYPU9ZhfzhCUK4DcEbloCnU1dA0VTu08zr2IKFx+g3VQ72k
IGAb/JXsTW7nS47sfGR6xGLTjj6qzK3vs86kTZd+dSjcQ+52BIgpB8UcxcPoxb+nnNDFccA7l6jF
vzMymLLVPdIAoyawetHeKN5qe6uyxCmyclB5WbqbKFeNN5ifvwYrLv+auGBSC/qUXVch/haA9UWJ
OcTQdr6KSd2R5L7hWS00+VTBUllb66GyWm2HcB5wbLliPYSlDtNl9M4hYpVnbFQ0aH/xAW7ENiaL
4dprpnqfKK1uPZ1a99q0MFK8ZDFe8MvJHnbhfTAQY492/7B2GagP9o60q03jJtrd640WlicEoqW1
dmmGheFbmyan9QnL7HM0mJlZu8hDoYWL22fZ3acQSqspy9vaIpMq2qZuSITOcnJkZ0O9uj2tLU/X
urtUUhgCDpb0a59ORsix93IbFQ1PWA8sSnbcGsSLLk+IXGXaJlWiwkbgClbV8VOnU31YTirLYRwA
/hREA8f1CqDu4RQWuEB9v2TkpifMV5Ov95zJoQikN92nGLhjsjT93oREo+W1OKWZYKYr2viv3dr4
SrN2enaE/ZwOf0oycV/ANIPJsEaiSXLjpRzL3yLBaGI9B0SrBphTegcYo+aLrZFnqPTesF2vzQ09
OlXE1ATr2UGl0kP8urUPzSfm+xIyTD1lJ0+wgkCKJp/XA+YoxbZKwmKb/KdPn2TmR5WHebety+cp
GmF5hR7e3+Y+FdK4u0Vn3JNZYdCH03Jcm7HidUdthh6yXqINtnFnApucTH5dnzeUkUdcWg/28vQq
qnfQ3UMM0dG2VUrnPK+HJG4Y7ZphPDpR7Dy3eKNfxlhBZq5DQCvMCHU0iTT79WIQQXHDS449Tdjm
AazfZssHNG4hNv/r9erub5Ep4RZlP8QoYlOe0dLpRNw13Vdz7WvNelNrzGdrixDTYj9XEOy+mnrI
s+ZsH0LcuK5dozFTzutilViPKrqvfdMcnrScG2Nt1a3SH1qrLriCP7oeenu6lpBDHr+6UEGSaDV4
vuHk8slxuc1bvLPsSTd9artUio0hel4Pnir2amHMl7U1hm5zkbW7L/RUJsHcLChwXTn+eraQzPKp
pQOdNUm8++4zvOTTU1Umvb5sbppEVfbpkC06NurzeuB3hINHT7X6uy80h9daquMDjj7qcx+F8UOt
2e/fFyTsU3DeaJr9d59LXFk7fr1o0w8YVmAjFFijPT3oMn5qRy+7MAdmF0ropx4RxGltEZRpq/76
0EvFs9aa7fG/+tanWU3xq27DaKOVVQbJJ3du68GtQQkdBAEo1OkrVQWSLrWYetgkaFTvdRyW9zAp
gde8WO7XvkzmYJUxFHORF2UwVaHq89sPj+vFpkFGa4FLsWFC/ylV4rBShtlt1Mn6Xs/lcwtQ+Ijf
a30vEkxuTaGEgYoclKyH4ex0Zs8HwEkBfWpDIRWmlGbXd3Wq42sTu8f15NpFzpgGeN94R20aystk
jme7Fj3f52C8NuZQnryx7mAFTVH2WEflNi+3ijr8H2PntSQprrbrKyICb07T+6os19V9QrTFe8/V
/w9iZlGr9syOdUIgA2SCENKn1+SbqrLKjWJ4I8Ajt9rpkmZd2wiKRti60WQ/tsXH7UuluRl8+Pbi
5u3VaD0U233WpOAl/HCbcGf4CB5EBjOdjBGAkyvFoQ/MX6OdgmArj3LrwZyQfDDdcqtuasYg64rR
R+rgL6QmqxGU8LoPJIikLl9zsdoHPgZ2vQ4GXZa6E4iJV6W0gr3HB4EAtwwkHZBy26pneURrrlYk
jcUF2Em2tI979Y15F50N6IVNrsm3pImPmFFLl6LJoce2nX1MWghwmvYaVl3I9M9mngzaM2l9+3lM
DOU0sKJNvKMmmKhlqyQdajhTK7nHSRd1YpZvB9wAnLyNVvXIN5LJ8FVu74pfOY+TCN8AicEcCh3e
o6dd9CqUdxLGKKsseBvH8YUVoU1QK/kuM2v73Ca4wRAIYHfZDB0K8KZWnBEt+wLCoseFrm53ueXj
46qq7q1Nf3Ea/4TcirZC97lbW7rGym0mKZeEsWpi9PJdizlzVyTj2UBw1vMBiSQSlouRCidviA6V
0pWnsnHLLfaR3aayLO8S2+W4kWv1i9fjHwBiqtl6IxQNeczvBvCPe6Hqr1IYFIcEtcYLMongSvim
bOPKqi95lhElUTv4W6O79oqhvQAkODQlgox1Ga3TMt87Se8cU20oNjHjBqZWur/ScNNal21zMIoJ
Eeg1ylbvzGgHQPgHUk3fJzPRg84q+Zq71a6BwzVr1NmI4NFuzEoCrhfV9Vlhi04CcC20JJixNxpf
e82EbSP/KCJ1gFenl+cOoMFRmgIeWnUXI2plGlYzRKEZNayDxD7CLGmEZETQ1fKrmnxvTekWx/B8
EUdZx+Ed9PKf0daKE+tvMl/CqERzTT4NWaE86TA8dJo9y71m2UXgb6xiraV+cGnSwjt5PSOMROH9
HXx8eeImR26vm1pvnhCyslo0KazgFaNeBpgRMVSzKMu9bw4/bF22L70d1WtCgbVPKHQGO+CtxtqS
aR291scRwoNMo6SYlmXlFCn5AhEgXXdh8KtKclyyA/3At7yNQKwgb1XuuKF/yhiLmJ4wPKsPmHLU
hfFIYERdhaDLNm5YPTt2BcfMrnB/k7Xs6Jf0g6Gkr8eurdZ5Q0ygTB/RNJUvbRAol3raWDqGlRYk
zDhd+arnbvUGpJ6vqMxQJKuh7zWqrRdF9hpQ1i7IvF8SKw8oMQQoChHK+NkaXf5WI2vOR/vQpNjY
WTacJtVjDUTuoac6DI+vXgWQZ7wzI6nXrHsWuX7D1jxZ4QbwGoeyz+UtY4JQbwbIxQ+9Q4C9VJuB
VWHvCWEVPp91AULJlRtw+Hp46UFerrDNYlTBpLCJZDg8ek3weoy9nelM6rNF+8uz3QSBMg14o63G
gBj0FOChu/dHrBpVCPOrRoHKVP/uIA0GwH63lQOcrzQtos7WSk9reY3QdLaVswaEciNhwKLIEvKR
6MV4nsvCQm4/D8Xw1PtmdSHUmKzHZkAULakfYC8/EWmuVgZ68kdnUEGBqq5xtEz7JLmtc5Ii1z4Z
E06nCJvvle1c8oBuVq8kurG4KA4jCktYqH7rAKLui6b5hveBBifY9LZSHg3XDq+ii0XwOJsIxF6s
PseWfQb/MDDK7l3uYPetZ9ZOdMMDvhSGW1Vr3FWVQaJIwoJARe3prLrlxqGwi2xlRGa9B7qeAYpz
DEA3fAx2kJlPVsqilJqhuYV07HNuNDZRnkzZRGG4z4da37dl4bzHzgtcpkau3Z+jWW7gvPMtdSaI
jPQz0Np1aiTeSe09/BELudowU3cOLcCzvQEOFNwJS1KSy+StgXBvGRlBD1nfMGa8Or3RPcYdGkUW
KcRkom2tey9pIpnnZVN0mTUnTUb+R7OEIobN181wGTs6nQGO0U4AehaOs3M911n7DuprCl3fminz
SpU9XkVX185jGbJsyujjV5yq29SLhpM8It+EUNRdCb3fxuQQBVXngm6xaIzMzvgQT5tJPEdPe+Ui
62V979p6uNXh1HOTcnKvvpcBQ92ijPe5Z8n+OrZ4jGDCjlLN/KNpY0YeRvAWxSo6h3r2aGi9uevT
gPn3tHHt6+g08NBqJdxWzT22qujkMz04xa4VbLQMAgBs7OBsmPpd9TTYG05Pi8LusQNxRXwv3HZS
eR8xqCSwx+SsmQTOlOQgMGDmtCINVRhYom5MXlcgMP+zkRrWi1q0TTMHuwzNR1LLzUFq9IlTE2bB
r8FC9nxaCJBGdau62LpiuAVHAjNQB46114LGGrxuYMbpciyhkQuC0kcaanau9OFR9sceaodrbnpU
adbDlESmYFi3Og9Lj22AZpYfwytpkJ4cFdBFjp6dQWQcugFGCnClW6M3d6nG/ynVw2ijYqI5rgVm
zp8I/Ab4s63VDSmcgtG+9bGiMBRskgeHpblTWBVvI3CjV7w2QBtm3/0uiF/lFJcYp/5lZy6NW0QJ
rClUUI4qM52YBmU5tnIVm4FPGAArR9q4ojYa4Nir5WIrAfZ0QQoMZaqfxGlwrXwJSi89JmFOl903
1gbDbuAhLCkAgsvGdYZiWmBlJu+Fudbp8q6dAqW3BCiA/1q3iyquh+SIew0JsB6i0X/zkYJDfHQ3
YC23sawegvuENwKgvYkUni76v7G0jtvyD/Oa+lx3yb7sSz6ToAIjC0trOYIkVMPjLMuj5X/N0lz7
goQ8ipz9kxp5xiHupKeRIMBEb5X3hT4ZD4Tf5EY7hE7vs1q/ccLROfqBcQtZSlvHKrJKtZwi/KeB
GDfPtq4OFyUOX3qZWapfeMgo+lCGJ5OmwkXXJqq4HlCgt1kBwkvKZmey4A2WKzdn4Yh4+NN0lvIM
bNdGGlsamAjo9NPKhKtP47baZLHpPMICsB7k4WUEwfeoAUYwU6/aFWH0JWdggHxlALQyZzFVJMdY
TRjz5QkATUnaR43tM37SYuAvxib1Gm1d5Fl7gB2RvTR6WR162CJrkVQjqwJvXBr4hUrVleEy/6du
zI2ae78GUxr2WRiPZ4Q/HtsRsLdum9GDh5TLg1cpJSvDSGFarRVvjdIs9jk0cM2DnSFFSMwl/LyJ
qWF3SAVbPouMmbeyxj7ZMot+0Ihz0ItvkuSh8QGLfU/NF0zL6mMyYWbyCVfng7A46tZDMOFGS22Q
jwAj/AlJKjaDGrxJkuZuw/9kiXxRPZleu/KUe9xXp4ZOt0qymK0AelYqyGmlLLyNuxtwhDwY/ktY
gRRwn/vKi3cedF6z1uAWdf0zQuWoG+J5N+tqCIyQwA0lOhMGO7RQ8p4EN0RB48aQJPsfg115J3BZ
xrhlsMovEbvijTYKuGQHsRuNRJBgYfH3ujID7WvXKgpCubQfJkghY9nklLXArb0Krwd3FUnKFEcg
1wOLtWVV5aslpZtI9nDI/aW3HSjm6cZV0xnF3oJPNJVIHrcCqigy+zEZkoOoGVg1dwZZRO+v4+vp
JKKW4svDyrSSeCN+ZYTWNAuwCJ9Nrn57r5L3QmHEctaQ3LsjGM6fzfT8ej2wDilq1GINWGwicf/F
bsgUmSUtjO9EMkmKvZ9LKv4z029KwX16eGccxCXFz8B52Q+KDnGSttg6ef5LHBf3Hhzz6THOT1hk
CrxU6rLqYkyk0SWvz9Vmj9QKnkyAPmbsr2gN0G5Zoe6HuN/Kavld4IHFpgNG3ZTw64inIjmSFJ2J
GVFhxfTxdrUVi94zzsuXvW8tzMWtU/k8URMJ0V0dVc/i2ZuR/dAR99mNpUa3bnQBensM3Vneyk6x
xfSv9tFsWx4a2GEVCHXlbcTjEk9D7OV4fEYrsStageGrLuvKzcrJ2vSEr6MD+kzsThuICLQNaV/g
9U7f0kUjQARgzlgNYwT6YVccbeFIARLZ1tLTvDvGLWgoMziI6/VVRYy62oR19GXs1ZO4c/Ndglq6
yox42Ih7Le5KVGfM/2sF8ZUJAyCeiThC7Im8uTmItNhoMY4hVeMD0UT0sWuexIOfm6a4NUtrECUl
kc9VAYZ9I26F+JFqW3J/ai9T10TQGeUaxY96sg1B7nK+v3pqtSPAK22XMBqg1T0rRVrDtPV36QjR
uVaHJ3XqOsRnOwlNaz96I0hg7PhWMnROlHAr9ISMKM3+nwt/+A1iF9sryO6qr84156eHmgwOpa2m
bkQXIL7vDXLjBxNAVv8Uw+Wdb+4Mp/jw1nwAVXy+gxrLeFkAa3KsdpqfKuM2tP1vUpPI2+UO0wme
VMuG0r10LnL7mGBiuRO/pXWLh9gc5R0aje24rhL/UneqBMxj6oem11ocKfb+Nc9p8hHhAD/aiJbQ
hvGOIQxTl6khqD3STjoc66X5TBXMYqSCrq47JNgOogX3jdEdhtRgWlJsU6vD+MiewJX/el0zi4+u
D1bYSTXgChMgZWl7Y3i11QnAqGVmOcnb0L1N3bJoSSK55GVEf6YeyVBHa+taRQdmJX60PIk+UtQX
m+Vt/dBE511RPhZOd3AqfS1awnwItgJ76a2uWCAQfSET9mqPQvdxecOXtizyRNKbWqHctrsKkN7e
t4KdKNNFYxc1luM/N0GRFk9N7M3HiPS8+6lcJD/lzc02L0zzr64HWzkW+GP96MGVW8XAY7IYkFtr
gnCePhyqA9HUU5moDuoOHwrW6RkXiCfemSrGoNZDOtZ3i7EB88OLSsRilDM8tqN7CiilK5uzMWFV
xz6/p53d7HR9ZChRqfJG9jJiNy0CMysWeHeCdzCkk12kPnblxgvyBwvz4uXBi6uK5Pw6LWmRuTST
T4dkXVwfWuwHRWMUm3LqrsWeGkFf0kM4T+Lui5Nk4BkHMCs0u9aFVr8WbwmsdnLF7ofcztbeUwMR
JTFvGXAN3kKq+2oKLoXPDWtCKT4SB4caEk74hj5SX4MWuDsyJltxj8VGPPZwGp4glMsceYh/pIN6
ckIt2cljf470HIEypzmITkah167h7Oao5278zJu/AFr9C1J+chQnFE9e7NHT1xMbxgy6X2PnPGIW
Z8+YZTcyn108z3apaBFLZyArsnXkuOX3qXWvbNoB4v1yF/PEoieNps9MYifGxjWgCwlSCbyAd3DJ
GiNxB/lRUYW1NSgnGroovWJsZx0zMdgCr1vsB9s6DgBzWM/dQ49Eozgw1wmOYfPoap5FBYqXseam
KnMnDJf6VmqRthPnF7/LNYP+WKsPo5bWO1nX7uKpLo9W7KVN8zPUhmDVZxlK/1DI/5qgLR2HJL79
Ij0P7Jie5jjSMH0A479VEjOFnV+n3RVBdv0ANK04CdZOFzTFibbwJ/eTZH6+4kksfczyYPhA/46h
Z+qDU24MCNLIYlgaDicZL4FND75BIXCbc8vEkxHN2pOJPRrAg90M35D/dOaiwtKjL09ybtBTf7/c
hKVU7Ikq//9TMVbrYS9dl65e/BiRnMfiS1rszZljgO0HA1qEGcRAV2rMg4zHoqgiLjsPucQuDpu8
avMu69p/wernD6X4nR9GGfOxeWqvgQVcWBDEHoMPvRi/sjhC6Fq8JmOGHMzaG/RvaK0QT/bb6JBV
vi9vRfV5152+oAFgkMaL53GcaKliRLdslrxhTFhyUFCKVICJTYMw8XeWzYySFOkPY9n51+djDxPn
2mfourXsV8DTdyarVOMavd6MRagftvghenlSbVU+imGZGNSJPbGZTz0NC0WShSA0rz0IIEtlUWVJ
ir1lszzGJW+5xqdjg/S1QaiDPow+U3ScDUCA9CDS4s3jjkdM46fy+cePuZKtAqmTPwwjxSOcW974
3YNofxTNNUBJF9D09Az8pkFyQ7SUf94VR89dFaCc6mDn8eYzFcSDKbJM4T5xQgTBQ5QuBcscUBSI
zVJPJDv3Z6eU6XH+9VNLnskeyzszj2fmxixyHTVtWD/5z3sn9uZaYvdzWhw0n/VDrc8X+HyUpLCw
UZsvyojUrOhXltGDOPaf8pYqonQeZ4vdZSOex5IUe+K4fz3rh+mMqC0qfrrUP+V9OuunK3lTh4/R
XNn4MPqmVxwPZ9YqinGeq4oXXmwIpUDOhEbE5H0Ksy2bJW9M8ASFfkedotbYnSuJ7lacfKn6oUTs
uroHQogl+LlFi5dFvCfLy7K8VP+atxwm3jtR75/y/tdTuWM6kfuzELRfv7FxaGNYO42FxYdr2cwz
2SX9IVbxT9U/5c3ziem08xXEeT7Vma/QRc5Fkbo/cuP4a9E1iDmo2Fu+0aIPWZJibxmQLZU/5X1K
inpui2BA+1MpkUSIMhMiHy8na+8Mb0UTnndFrkiPhLKZVidFslOd7Hnp3gFTQRtf0tI40chFWvT8
jIU8IkpGYthz6Mj1jHpci+6B6D+SrBXKwH/R1eZOw5SJIYjeJctHSJiIv23+qbtdmoIlJv1LnaUZ
LHmfmotIitLeq2JCFjZMr04e9U1jqfG4FvPfCIAB4aKof/HqLtjNb7y4Kctm7laXtLhd/5oUBcur
K5IegZS/um+R/nQGkTcmEdgJJeI1Wjr7eWA9l4vnsxxZ4VXC5C05GgRGtClC8mHmuFQTx4qNGBgs
SbH3qZ7oRJe8D39clHw6pHMKaTtqV1CBjyVUClwDRA0i5ZoCkmP6cOU44tXPoutykyhJDuLO5FGb
JodRtlZVYhkH8bIvT3R+9z8EMz8MFZaqYk883iBriejNleYgV2oheqKFATIpKlrZ3ejkLMeg5qIM
N/GKznFK0QL6UQ2rd/Ei/xXVKmVvi3U2SycVi4NpmhwjJIJhiUNaE5uyYrVytaRdw5PQP/ONVT7p
DlujgQEZHfIS+TBUxdvrqnsWnG2DBYBARrtG3FXxXMoEKpNaZC95CM9E8MnV6QGPNaI79RzP/HT7
xU398Ijmqet818WcRezOr3nA4uTo6MNW3GVx2WUjfsCSFDf2U948qxMln8mcS01RvPwl1ffVtYm1
3gobQ6zivNR9a7Kw32sIAW5VGLMkoZ4hQJod8Zmk1FBZO9MsZHqmUscB5qlGEd5NpfccKMlemc4h
R2Vyzb2yXolaY5P0B2nM9Y3cJoD0ui5bVQGvutg4ia2vTQeApwKm6BJH9k4OfCPdIhmE4TIz+y1R
SVDDg3WsVK96gJPFWjOisRDPEwv3olC+xG7/MiHanzxkYJ/g35QbVON6VDlIirwEwaMkYnmi7FGB
CM0ifgodC2VBvbkOIVoIFrCFncra/t4x3PExLqqf8B0Pra7kb32q46oVu9/SnCF5iQ/8yfVkkOJJ
9dI6o/HdIVrPyq7rseCg1KjjdN3Kq8rySzmC6WVKnr+qcmyuUdQBXhUg2yVnky2ATih5TI0C/SZZ
3hRIBKMMlYPjxoixuPVTCaEkzAQ6HAX8SNlXmZnfxiEqbmJPbJIss9A9S1OEhQnCG1nobfIC+SF3
6L7qLJ7ta3mS8kvkQsOOBCWOzRQAXtkuM7cwC1G9liF8ai5GojIKhps6ycAEOXXHfLjK7BNIDZbX
HILtNapfQzsEj920gegSPLpy9A1ZTekosvIEk250F1HlyhA+0wxWayzvsUIN+1FmJfQxlhRlPfS9
xwyCgtB0gFbFJvcyxVIUD9nV0HXNTYka52GcNmUCbM+kbcGupsZS4KtJvFZyC1e0jtUZfcBsru9V
dGHc30MUjLc5BZoD5V+LNrccXwSG84DKTLAu/HqF7qm2tRRD3wxDlaLxBpg+0xT9ZFpAnYG1KhvV
VKN6hRU8Mhg4gOeOn18KqHaXatosSdrnPsqIoXZIG5lw03L1lI56rK0VXVNOYpMN3t+ZWVtI68GB
5e74McFmRA1eWhfAqG327deoS981ltLBhUP3593S4TODTAStkBWoxLTjb5Y7v/hppH4dqgi0AoI4
L16fALtGB+thVFhLNobIOBd22p7UNqwPcRxmNx6BAuW/lp+qXqJxJbF+lbX2pUQ16GoH0UNnFhXU
V6l8ClsWjizEHrciKQpYCn1Ffj3dlv2qxbhjNUzVQyXGlC8EyzUdxwo2WZYE7ZY+Y/PhYCP9ZsWj
fhanKitduVmOf4AchlNngizajg9OsVl+Qe1Ff3x/jObzltpYP1RNvU1lZG3WLhbLrZc8Y1Q4ErTP
KubKpn6GaFE9wT1vb4SOjyKF0W79hGkdZKikR6xpqiHyLC3/fFBkv8g2ely4BgLUhvZDxGLalWDQ
XdBPay9lR1g5j1E7EQUWShZHZDAj0GzcClWX6j1im8paJMXtSWJ5+lRZYMKm+2P2PUCXYhrohXuz
/zP/nThK3b2ZlXDOpvuH6jSIvGRw8KenzfSdjnKK2BWbwhthuC9p0dr6GgnJD5miWJQ0kDs23QPA
GRB4XrcC14WlQl7QKanle1l6/qE1Ow+Nd7/4luc7UR52frmLVVSbilGyCFhLNm7hxAOPlRd4l2ba
dBG6J7bm7j8UtG2Mncyb55rhFgpDeM77BA/DaSP2RJ7OLBvLBhNFtVAJKvwG/6WiOGSuvRzd9JgD
/i+HxHYHvkJW9p9PUzcZIrf3/pbLRAPXn36dqC0uMmS5Wl3ieuJRsOyoGzUMWBQpr8G0SRGYuIrk
4LooFgZuB3ldDgmuT8W5jHL5aqkk9nDQO/Pha1hH5uDQJqri54WDJ8YgSSfrzQCKj7KUKP10qEiK
C9eojh4shMDnQ8XVPhyRqPq2yQFofC6YftWQh5Ad72NmvsfYk4JcGu34XA9FfLb7AMCJgvJmk7DO
KLNasY0yX3mWc7+72Gr5I/UV+bkzM/lZ9ctbQwd7Y20apguig3z9Wg39L6us1bMJtOTNTjgVizn5
NUbN4C0opC/wkb0HUajn3tXNQvNRlIEU3sYQ6p7SqWZfvkWdor8obpC9KtFRVOGbkzzLVQX98uaX
8XBpPSW+9tMGcT+1W+lRya5ZjSv6bNB4U1LUgWjKQo5r/5ajDvdSm9glzKX4LXFKdLQVrV6LpNZW
3UHDNXWT6waK+CvTaNonbKyQLjJ6dRtAqHyrWmwRZPh6+4lf+QYULN+YiasfeiwzH3OzfwFC03w1
8u+jXdlfDMmuT0keIJ1kqs3XagRIIVtG+oiIDlq6fvvHs8z6K5AtdTOGuIiblfuiAD5Dw7buwHuy
F/r1dsQaFr7w31nQIv8q/JSnGhao2GS85J1TbvFry1GYs7KXRDLMUxU3A5rbbfaiwph+wvp9JQol
YGwvIDC+wOSVryLLdCvWF+wu34tkj5rEUXGGaC2SZWjrjyOrdCIlzth08lVG602FEX32hhFcQmb4
2rlEKwZadOmiwmamV4LuYbMBi4esJ9Ky28LtrJMoaWvX2epKZ9DucDsZXXoeBGOCt1Yu2jUcn+Ak
klYgm8AUgvYskiZGRPhAqu5FJEdp+G7zzb+J1NAmj/TX6aMWgu9xe+/gB510j5NavgYuNGLfxa6q
S4tHgD5bZCfae+7Ur1FYy2fACt1dVWtelRBV+SKyL6KCyEcXcZdLZXITWWKjo3IUmBAYykbFcDXD
PTYxvbuoHkJHe0z1e1VlO7uxCwwLyy0y5vnZHKzsHDSQ5Sax4PwsyWyqprCRmZWHTei0iI6bQfXg
KxZW4IPxgkJY/FU2CmeLbmZ+EEk4OkDq1ewt13skKbUWLMFUTWkHd4WmH6iatMddWa4BihfxV1DU
yR46vrVTWfv4ahraObUl41n3E+uaRwYAi6laPci/B9CSRz5typVhnYIbEXv2tBmV2F0TwavA7/6d
t1QRe4ZU/y5aVdn/0/FqDQCmMcOHsh+rWy8VwKUzG+k7UF06X6Lfqey+6n1nvlVWjz5QqmaXxNdM
lI2LGERcN35pC/suqvZafCkDzXkvq1Te2GVoXOPcwYClLFFLQRf2FTrSTwnxq22YrW1gQxc556Wy
+/B7owAQMzS7enD0xjtJphXtg9iXn1FVKVfi9Nb4LudO9bNh3QgYkR6iwzhoB2K2Oaq7uXF3TDTH
ed0thC2VdBUlZYYyLhpVl5w+9WLm/qZ11fBUIk7+V8FcRxTnSy48EsDPyPhv5NGTw40o98E9XsTZ
Qssm0yygExaWfpyTolh1lKjf8WoHc01PUe+GHhl72ezgbi+nMCz9bAIvP1m+IW1jJVOxpeqsgwHe
94jXTXVRNN3amVEyPA74uGzaWq5eeRtloD+29Y2x8x1tHulP5bzYXcSQtM+M3f3ZrDP9J5xExCJ1
+nlaHy9tElmQVLxxWxZFeQvVujzoWtGdArs2cPd1c2wJGgt9LMCqdHwwM9UcWSy3db+GXv8aBbr0
WwJpOV8oSRWk4jLj1xB3331Jst4Vs0pQO1bGZ99EG5whivcAhdreJ5OouCy58bmNQ2NPOCB+sKEC
gXGuDOJndGSmO/pf6YC/QT6UfqkePsigkxhhMwiPPFv/naCMrDbti4c1R1U/tQ2YZXSKqxenZk7Y
tIXyAG6jAZ6DwxK8K2tDcM11D6qq4UHVW5OkgRzjFqc0yVnsWVbJEiASCNcmQtYF/5onxeqclzR2
3pUhlK566zjcA+R7Sz8uTyLZaCjPpVbYHNWwRZhKYVx2bHKgblllO68ehPRV0fnytS1y9zUox6+q
4ak3kRonBLilGg+iqqNY50Ax3EeR8ltvX8d5/KRnqvvqjqwlZkb1nGuW9eruezexvoZ8Kvd1L9d7
q+68b5m6L7vS/JaDyMIypygPnddl79jcrVsjsJ+YR14wechupSshnu9B3mhaX1nNeVNBkLHijLPu
xGTp94gdDbxECK9pgfZb2B0aiKn5lte8LhUqrdQ2hdkYuw5LwVszbWgYw6bCG3kjkqKABdvsVo24
bWFZfQbsxJW9pgDdgOHoithddtOmjYkU79mWtGtqFeMTUYD3Jg+Gb0MwAT1q+BzoQCG5F6vv4dgN
3/oyMNb9lB9M+f9d30Zyaanv2i7nAZ62rjwbwbe/z7/k/9v5/7u+uK5adDC3HX2rp0a47piw3/Nu
KO+qpat7c8pDLqO8i4KUye+cJ6ogFFnd8ynv07F8OZGzkpx9qPJNFBtjYls6RSXvaBnJX3ky9tFO
qu+WaqKwDx1nVZbwDbz8QUpqA8IknK9eKTtva/Gub1p0bDZJr2QPYtPrPK+sfVNXSlVsVT+SL14B
EY9OSiRQaJcv9bQRSVOTIN3P6aTYtEzX0Hr8u1TkL0lxhMhD2+6cBgDalqz5TEs6ptMbe/sh53Z9
b7H/QJHM+RrBZ6JR5enRceGSqr31NJit811DgI5oodM9GLaN4WiE3koWywGrr7CJIR4fq1zaaaoz
fkGRods3nFUInr5ByzqKa/gJcL62qI0rTtjOzW0UFrqmc2Ne8aBy117BjRi4DmjaTq3q/qSWPprd
k+GOcNSZzXUMP4Ocy+RLFIhNi1b31gZkBRO9tY56rOeI69TuPbEi6Y5AdLNRDw42YtE4oumioR2D
CLmlrxiCwIsJ+3IvFUm7Z/KHLL72p9Drb0iMdF+CECf4qKnbh6BqlYMc1snR7WP95nsqnhhSPr7F
fvwH0GHyh4N97OBPkq6jjoX17x0/mb3WN96tyKrqnk0bTWZ46GfIJU4VNHWiIlVANow6vykxvHgk
k+Vt52TNTdQX1TB42mIaOWCAhjhNNHmyA5nHS7aN7h5iHfiqVfEjokMYRBgYo2mN3O/wQStvhtdE
+wJqzTVKIFVovT5eLBtkMex482wlXXDMkDI+O3pgHAl7ZCdnGLtTUvT9UZKD/JxoGcY+bhtcospF
4qmz7EuUD3i9lgRJgiZyd2FdyzgwyOXOdrIeoiuiywhAtY+sT+TbOLSau4vaE7rBYAfpcUADFW37
PDZY/WDu3L8EBvLIjb5qG5+glJfJrxVr0Gu/l7W33rbR8kb39AveM+2qCIb+6uJDhQR1Gm+KwQ9Q
wkI/jm8ThA83Hn9Elb118SN7Z/W6QtcmmLj2Y/AMlvRPYMrjDynSfhD4hV5ueATKPVvdJTUfZ7fT
9+10BjvEvwMcWI7FQ8+EyhwQ6QRi8iMDl6g2+ncHrAFTwKQ7o43aP5YYqU9q/COia+XVMYYGKWTe
AGZG+SGpFIRkEO/rbyFqLQzK+0OqS8GLKznWzVJg0wojeF9vodwZbndo4254103mTorivdgZb4oy
pBmyAXL/HgAA3Hp51x7EUWoYHUutU06ppXQbYonZCUZQyFR1QgYbDoYcbr2as/QBQURRRex9yDSn
EpH5uWSp3idCn5ALLOcReUVhw0NjAW+d4Bh4M/IaK8daat4aDCxPvSsnyFdwSxL0tolbdjA9piSK
ds52qDN8Lqekqg+QlnQjO4qkG5fKCnZiuMLkAZKcaTEpmDZq6uP3lOtDfu6dqMDBgj2xWeqIPZGH
0zi1KxWIUpeCxvofjhsRjMohqP/XuUXyw6UtfASOjIRWH/KWQ8T1+yAfT0n8Xg2+/0Kf666y0DKO
qgu3ok21Z9mx3L3W+dJ6THnMlpOFj2aRHURKHKRrznPdJM7VMKQD0kXjzWkqKIV1Wn9pe6tYaZ3l
fa896QVCkfNLV5RdatMdoAO+9pRUDaiAKG+ThH8IZjygDhL+KIIy5LNT1e+T3f06Mpr8Spz7LCPi
foUoUFxTpfB3yJmOq0iXi+tSIEoZYP1VT8eSJ6uttdy8AZHBuXk6gzhEVFySrdlbK6srWbP8z0U+
nVrqI/hCqvsWg1FFMHO6yHICkYw7+cDiV3ja2J1kXZrew4AI61AcX6TWh0KiWo86So6PsTn1vkoG
wkD37TkPpi+WSrF9sAgVXC0Z45JQRup/Tk55OHV312DaiDwgmMoWXzRWQabSpUDUE3lFKSc7vcMV
QCRrU0u3AbIwmyYcCO8X5Y8A4oKTyeVXxRugv7X58GblTNrLoXKf0zFtN0DF2rvahKhhWn3yYGuI
qoSIuF0Ho+0OGahaFBwDMPvYVh2N2EETZOrFO0sObmksF7uEue6jjNYuEQOi17FRSgTWs+SVX+ev
iXnbXyITBRRj1PVveIq+u1Vs/swN9yQTyPRQwoHXFJURQ+nXLK9N5PsIMrCg0fzpB+fipmn2U6vC
75JOlJreEgA9qCHDaHHD0pFaMJD0TMake3XLrkLTnAmEKO0tPz/7CVRAUZpi4Xlx27FaidLw/9g6
j67GuWjb/iKNoXCUupKcsDFQZDoaFBTKWToKv/5Nqe679TVux8PYxjZCYZ+915orjwsyL2HKbc/O
vZVfW0V8ZOs7MfEo7/K2edyeS4VDzwnQEjV5clf3qnJNSRLifmQuyd12b7tRi+h90dXm9O+h7R5p
qHGQkuPz97f+PavahX1IGUR522N2F4ObdDp8p8BB/X+v+/c56ljcdqKybsJF57VLSioVTqTHKXNr
RkQhwxMt186uM2hnFR8VnvVEO+QLqJjtie1mcqAG+cr6mlZR5mb/73e0UPmqlxqy3f++zX9eYtop
HrLtzf+9mySmw5f2XAd/33d7OsxTPuI/r1wsRfGJwxKBYbkYwda3V8YWiyAO1v/84vbE34/cvmBc
qOHeFeLl72PG9g3+ffjsZuyCoT2opy7ug//zb/r36v95X+27iOA2/P0O61bY7v3ny65f7u932p75
+6FDXdylgF2xih/M3lHP1fqy7QWhaGnzbHe3Z7abedv8213hDKAbxt8uE6FbZRj3VBvEqU3dbZcl
jd8SYBElWM2irvw0q26GoYemUaonKw6Xg+0Of5DlzkEOWFFNvqSeER0pLPIoXPhg7jic4rz/bovQ
3VMznR0QpkmjJ4FmzSvK1v2yFCKy08FTWk7kgGYFOHzHpcfYkW7ltNkL68wjJrxn0UnXkxx2cD3m
pzZsEBcPz1o08WbY/CBiZ1epdhc7xX/ZoHqiobPL6W5VQv+Mq/GiMPWcKyIRZxAM9TrwqxSGDhl+
3yM+YpapbnZOFO2h7TPlXk1Z8tbkGd034VlQixAvtz40ThKbVJ7d/n1MI8TFW6qxOP37rYhOXlC0
IJfITVXutyfwoH32C46rppdYOZfHrnnscjHejxRCvd3CQi9Zko8LkhHgZSlfJHpWakJWSMgh9qAZ
bMgO/eRNWE2Fi97QzK9Sm0gAW2/mPHxoR3z8RXW2o9FE9c9NRbfYx2M27fUK1tj2WAmB4bCQskbD
9P8/NiwUEiBN9UNDil7lmOFdsd6Ao3Bru7nvLXBNeQ8XZ6KGuV/WmyQ36qMz27O3/cgZxLhPoVFg
GOr+PvTv8c4Sr4nZGzfbQ47S6HDJpoW40K7abY9tN4Ye6oyJYDZuL/nPExDzjLn7+8Hbw6ZeMd+d
q/K0ffD2WBiPnuX2RtDPLRPr9UtuTyaZWp5NCwDh+pBJW/1q20owRnH6UNW7CkPwfa9pyQMz858p
acLTqBm3gMjzy0RY1f124yyw/sFamft/j+WzLAlxg8yfqUqqYGkMDTKvh5vMzMx7mv3m398dEmu3
VCHpR3HfkaLlsGgLczKGFrN2Dn9/JiGp2bdVLnx0vjwf16Z+XovntHPuFpfqQC4Ns6JmEPeumyl3
ZnKO1h+MJP2fm8ls3we6ljezyNdlIX4f0v8QZvx73ZRBOcoXTr3bG9lqZZFdkdwTeDdc62oO/u5R
S51EaI17Dypyd1e1RfQgaJI96Gn1WIfRdN5ett1QkukesUD1cftxe60GZT0wG5Tj229tj+GoyLEk
ZLes4SbfVSP3Pi8N9x4u93JjGMNHFLZQQtbHdbuQJEmlXpg6OP+3l0HAPDG5j2+3V1D53auJZpyT
hf2vmpP+qESudY9Z1L4nQazZabFDlsG02PfbE1oP3FOtGc5sP25PAEwR1yanYCR5Q4EcG/eMkg3D
lwnn30yal3+vjemdEmbW2Ydcb9K9M6OYAGcZP9S4IQLiWbKdYUNG8+2+CfeGa0AOh9/yAOo5eRB9
hzfUyOgfTPRDHSMnVGjNMtluqF0W0rJI89SXiWqjjojDUwgLCVdSXwh4+H/urT/C13ste7L8yNZw
0d+t0Soh4dA32z3imgvm1zf96hIaVgnjdm+7GTeh5HrDohbh5PYg6Nrh4OpMvKcU4Es1P8V/hVer
zlul7G7fVH2hzdKzil2ND/9uqJGxOmw/F5vrQYriVazGo2F10rTrVyCbCOeRtfmPzAawGzRImgJw
d2+2G73pp4WAo3blb/zvXT13v5JMh4HRlWAft6elXHCIbndTsDMg/7OUMQfgfIZ2UPb+bjFnJoIk
gzOSOhYjxG0r/n0a2Mt57cocYJ8Qd4DDDPuC2CmzoWCxG/7Mg/gOoUXkVXOYiP8KTO0xItfxphrk
m81mPSfEge17TXzEs3B306qqzXibyj1zxil229/7b2tv97b/ADOseCcitpVCStpZHfSgzSJx7Alq
u7GMqj5ZLBKyJm09RR0Oo7Cec/5q05xw6GPqUPkPswtoLTW5A5B+UcwgbTExr6a0clVc2+s/a7tX
AG3YNWBBuO5K7aaDbBE1FoMuo4bEl+XT5T8bBosy281yOxCKtuYrShHS76fh1sTmlyhiZWeYl2ps
p5sutsa/N4ZIpptQX7dcMX8Umt7cYPltbtyyATq+3S0dV2q77e4Wvbrd224yO2xQO7nQMFbtfLXG
sdRGg0GHouP/3LFq1y5PSQEIYPWIrn/mdrP9wf9+HAoDsoxGbma4epiWVaO4bY5q85xud/uFhldZ
2HPw7z+z7af/ftzuudpIvBUGXk7eFZxAboxV9vfvxhxEfBiEec5W7f22H2w3yfrjyIhjvyTdZXuo
Dk3CHSKHamSLNZBbooGlSP6/sqp+5VrXkj5qlHjAVtfY37v2oI+nDMgXJnm26cqHaAQxBtvN9mOa
QCHWEuWnpaQczwRD9t7S2ZJUFCWdzrZTBQYxXX01zV5UEK0bk08dqE7DKkZXwwO9n283n560egXr
Uo+QG1sROIeVfmZ0vtMLiW80uy2qJvZglDEoXer4YqGFuY3CwWfe3nnjXFwLjUtE6TZm4EJZPatN
73PKqBmh01msm+EEbmBd2i7qA+57/biMJAhZDpm09mvf9uVeMIRBxT5Isli6aJ/0BFGK0lNkwXwE
mWDABZeTRnondM3yZ21WdqHSEwsj9T3sf/B0y7Mh8lNZ1/TviCRKOvHejA2ZhXO+B7+U7EyMflU/
XOKoVT0ujjiT46oKOgwZ8XAB/IqeJGWkq6iMXqOUpgpeKh8oW7IfmzUjujdQ4dKiYDjtL7U+km/s
dEENoqJz6DXK6aez2TCOdIlK4fcX6V6iOUv9hICtsExVuKZElCYa7WqpAr41Uuj4hGY28icNcWSr
KKn8aTGdQwjrRqn7Y6/HbAQ4dImw2NIixivejQJdzPjiOmvrkiBI6rHu2+bSvZ5bNA12jG2dyuxg
KDNGYAW9/zAqByqKxWf++EHxHO+cGf9+rVgZbCJkOs5C7Snw5jjg0ZBv8odHpTsfM+dhAoF0ZOKp
XhDTkp7hkMCglvyja1y6eOaHCGCwEzkqWVuDgDmF6ylWfvqQbJl2ul33ID21+ts8Xv6YPOmXHRfK
hkW2YofXSh++mgI6ks4h6mujJKxpHpk3xjaJOWoqAhqilyrrSMC18Inh4A5y2gmGwBS+ZGruW/2K
FIG17E16/xpyvQigvHrkMpMPWjDCcfgsq3ETmBCL9FHlzBC9zNuhUfZF1IUPM8T1pXF+1zmpepEa
fc5S2fcOC8FRk8FaAErLiM9o5famG38rcFi9aiKbWJuWN7ehYUEDUlP+2EQkwjUykpOh0clzU/UB
4oLjG3MehLF8mjVnTxAu8pEYKZYiVKatrJCU7CtrtGG/NNMQzHFe7xXnJVbK0jPTIty1eUl/RpZ7
01KqyxLzhmNPZzDRtLtoSnvQlPNpUD9Z+ce+O9tyN7SPXUZUa0teF/38neXW71ovwbMASHIMQo97
+YIi1wB2lMY+KZ6FRzWo+Qv8Vc8lMNXr56nwUjs+mkJRPQmyy0rFCyCxRiCSBPOVUx81alCmpK84
EENVbThqRmTy3PwaufIzjJoWqFP1nS5vi54BX8vjL8S5RdDpz0QoPkv0kkxdoKWOZxdk6jrb6KfB
Cei1TfNg0zJDBGyF+g/tGxAm1ns6mtdqYmifuxeh87JCG28Nleqfc3q6k6QO93V3CZeBANlyPhDP
a5EuW8bH+TfJ2fSrn7Jy+NAGAuXVfr4XKZX/sKy43opGINHoDPoEZ+gSyOSAZhiwYcQ+4bfVABAs
/ZRsJK+tCQVWDOVUTxRZsdAavz+w7dUgt2n4EylwNup9W5jhA9mG/Y7RTupPjf1sTUVglAMnAgUM
bZ6/kXGfB5rLwLtr+8TruuIVvSgmx5419JQl5CWh3rRagoTXnFiU0dOuU/IXYP4PoNMcr3uVFgS6
Jsnw3Y8nJ9G/KyX7LhL9q2sMwgJbyPwqayg63IdyHOa9UzAsSDS07E6OjiieozeNLuhUAPsb5+pR
TZtrszaqynkdxP4xOpvohZEvHCOV7aTw4N61u0mxVrtzfSfj1Esqi27JKtRtoulUaVwUCjRCFvA+
WC+cNa3IT7VTWyR3NkIMr86ra5FVP4Vhn5rG+uwSFl6TuI+dvAiEmh8RqtAPCnvyWsYQX70z3vSk
mUWgqoMGBfpuMFKIPKPMAkshjV5X+tlTzHIKQkP5ciAbxaFEiJ4YO0GolN7b1mGe2idi3hhDF+JA
F+BgLnQy4/K5nNS9INV778QW+mE0K4nJbqZUb65apTfSj2JnZYj9kkYMbTx/mZc+D+DPPMXt8lVN
1qtezQ/S8vXCavZWNN0uoDkzC/JcR/6kZlm3FRhrp+rgDFY6EzXRnbIwRKZtHcZECZyErPv3Oak/
3Ch/surhMlloGtXxJe7zY4cGJ5vYJ9K+24NkA00jLzHgQARtgNHa3AyymhW40gZGy/EJVd7Mj01X
jTRxZ5hx8KGBBpBdEZkfcz99kE1deHauPHcOIJs+0d+7IvsawekZzfSOv+wPsl10scZhkclpEMXT
jI3cz9XqVz0AL0/gMMkMRTXb41EQInaoGAOg+TPoHXXLgQEkMLXuFA3DA5lGZAg69MfH3v7TiQ40
BVdYMraJei8FyF8Ayp4iRiIv1RJsU37R+/IhA83jacto7oTrHibLPb0XHYA+aEOnajJ7ePsZYvkZ
eURMjiZp7GdCMaorvmEkfDbYdJ0jsg7p7NAV7s0vtegvmTq+DXwpln6vCSIMSJ/5i9sqZ858j4jL
am8YbDZ9dNVIpq9M/dCn43Gqwn137MZy37FZOEmw8md2OHnM9hLq/xEUsF1fE7pUx548NbUjWGxy
L1kF63MwMuYp5X5MOHpHJ/yT50QoZ+jTyql9tYb+orv9/eDkPnkOD3UffZgF60YsZEQ3jPm7jace
PmklfUYzpDwIoj8X9g0mAmDjS8qGVhupaKadY6gIjIeDYJ1xclktV8WV6NGWOiBR6VVxuAyvVk9T
ecmdyYPDc5enU+c1NkRAVSA4MoroqbLyP3U/tV7R52PQuAOJkZgO21g9SdX9ZRsUkXMMObuM5Nno
qLLrIfwYeo67ZdD3FjBvu5O3Bt07yClZAOLOUnKmoU0IShTtFMjdVxiECJ0iWmgGvcNWGmxkm81I
5MnCCV0rgkG3XQz/juPJdCyC4rErYETJTFH3ugGzoWuTXwTA9yFsey5wVJIP7rc6DcNFA0TGasw8
OmH/pIgZ7KY7fIge0visJOheho+2c/eRBCnaJWQUu5kb5LQIWgYcOcL4oFQVDh6KsEakfhPRERhU
taBjnR2LRTonQiZf7QR4D1fwQdbfWk9tPI8cnhV8nTS5CKUiYW6EoZiyuzTJL43TT4A7CVUT+T1L
0lyipPohZDT2hDYwVjKew84hqKT8rUGuc5YWl4RGIliYOORzlrdD1JwtisWoL6/SZWhIvgioq1sM
RC/U2i8OQwvfjNasCH36mk1WAJkjp6vjcqmx5iBzhjVhkKu5RYBU2sFRbV4zveHoGH2rXdQ7UxYT
xXieecKhBrNydBtR8iPpZ/dns1oJWeYE720an81q3Gm6OVFYEZqR2LAdrOFeGaf6lCjZvRFRkJNJ
W+pmeTDoTDXNMlLQxvKASdvorCKgIfRsxdFv+FawUzM0e7HWcASw0yg/NP0+kyo7hZYxkQzcM628
FjUYMxD3wstR2x4XM2qDDiKmO6Z+upi37eCiTR3+mMoNUcuXhGDWkiY0wEe0d1m9w8p4n0oh9mrZ
vANZuBnKBeJztSKaPxpBcPXkapj1q/i5FjaVEBoohyaB16gRdWeVgJlEgl46B0RLJtGQ9uinFuYe
a8YVYn6mAwhIOc5ktlv6Xhjzk65alyblCIzZwpkgVIKp5B/TDmWQ9xCHi12sWYfEmj6W6QblzHOO
ItUjF6TZFRrbiSjxK04MZCML63ULr1I/ry1481WBzLdq23zoIW96d1a0vUXgkeeayqOoxF4CuF1P
UpUHBxUr1IyA+rDS5Uj/yDixKcYZdOC7jI3fuqXM+1CXwJKxkEI0ZHma5+DtqAhNl72/UvAOUJgQ
mxjjX6HG75MYRlJm/BhWX3rWRLvfhJrEeZMWogleUFcfEkfVocrZQUbKqae47CW2qX/ScPlDhnJ9
lhlTa53B/UxUUaZrvwD2FQFSGQyUhhaoWWWuv7BL6BEHus5g38kOwoRLq03T0dakQx2Q1j6ouQ56
Sv+Wag046v6sJOxtVSu8Lq+f07zEjmTdAMYMlor6eexdUn1pUnhWHh9GEsehdi5XCwl7Lb5nzf2q
iyUNELLV7KbDg12O73Y3fkESPS7z7Fu69lFNiQkteQTRi/kinFoTPslY+sxB1Fo8ysx+GDoHW0Za
3EpnYIDSqAyy3ffU7Em0L4ynsP81CBVUNwxREsRI3FHtMJji8jY3xUVoFodu1JPnxByjVe27mlWH
rMoxiBP1nsCRZ12SiukO5T6K519xaEq0gPYDAxUCXNIQZvPy5ri/HEtBJKKvLL6in/y+TymwKTDB
10VBqlfBDMWWmHNPtgPzhvig1OVtmT+DzXMZdoZH9km/rWNjN6UaKzGp8VI9KXeKbhm+c9NFADtp
+qFdIBvcHdCclPZubNQ3Jc8ZtQz6IZxg7k0hYXg5GLTGHvxI9l9xg/TeNE7UF12ZU2CMtmdSVbL6
Gu/U7EQlbUIdzkmpSlxfq6TFx5CHkLuKH6LNLRtD8x0n/Z7t+C1mTjnPQ+ErEjZg6urzyZ5fK5Hk
u1A/5IKBdIkPFQ9qtLPIganE8JaV0dqhZuUfpvzXXKv1uSAwK2k1Oq3k1SmHFBPpbGXP08TV2yTV
e1+PlBzS6hkTdoyHY0KiXduFofxdh2RkZHF97aN4bxAksnfn6Vxn+u9cwbAbp5DfV95Q03+hSHpm
IF7tFTQqXsMRv3MVm7Why6E0jt21nPcuFOB5pt2OnqsJwiyCzlZhC2xwIuRMtdIO718e0gtJku8q
zC+qrQA1T2uShUKT0VPSHWMAGx6iJdtrK/17NMBO5c+aZZeHqNI+bE052stE/8RFzWPU31UF6hRe
9ze8mU8q6nHf6PF1ATkM2TfLfNJgoRAsd21MhOv9xNWUQxHDYfmJJAbpt/wh3/IaukQsJ5yjNILO
C2m/uNp0nltgJHDmyJI32jvZis+SfxZIlIckc/WDskYux/V8yU0V6ntSDvskYZ2mUvvX9fjCMYoM
BFH9ejq0dm00H/g9puBDBPg2PhEr9JxpuhKQgHV4wUgaemMToh76dqfXxjFe6W0/2cVAtYkw1VxQ
nBFdjXXinGcuy1ROUaFBwcuxiciWXm/TIq95Vy39o9HQUhVoJmjY/qrYeF45Gg9KntEyFMabZG6p
RaMMSP9ZeSpudIlN8RQt1lHLKdBFRCgfZycqAEh7rGEdHXZrMxgIjSEJ07C6d+Poof7DiTdk8jPi
rJxi+ZALVmpWi58mHYlFEepb3BLUMOsVeVDjEwDSfI+G6z615YWxAkY/Jb+KPOoDFoGXcSW3zsaj
9hmVzqc9dC+dyo6ZmS9kXzzqVhmIiJxCIoChgBMkO990LUcLti4U4sfOUN+G3vyt2JK+Mkq3ziC7
LlVpxqRc/+0lMXBMyFMzXLMGDjgnAGRwK7xZew/XxaujRJcFUiFI7UumWwuNu+6rbqZ9YysvOZHE
nh0boz9WFN6qiZohZG+hihnKysUqLlTPFPlNFfa/S4GFIh4WoJTIn9rh0c7F2SiszteVgZqqRH6v
AqieUkUJxJrPO7jaDis4UfRp9RUX8RFwxU2bxHs1M79jp6VP1TIFJEmVKMXkoM/1NbMIFG2b/FRL
IlMHtd6hCv/MtA65qE5Ct5ns0ozBc9qjfwtLwMHmjq9wHuI7OykRCY+XUtHgO1la7GF6DEfjV9hj
oQjDn6VUnnSihCarip+U7ANmYmkuuq9EKmqsUb/OsMcCo9e+7KE/6W7yWI1M1nEAfvfhurHj/GPW
5GtW4qsmbQH6VcXfnIzXORtvqxR5Xhh9UkJ8Eqwae3Yl92Y9fwz16stTuZArhYsicKlgj+uo7ajN
107ldGCKFwfGTGtWTXQC4HW6CfGHa5JIkXXlpciJU6rMX4UzCiboyvsSjRe1ASHtlrc6p3BhO4e+
qhy/GIHclf0uGZO3JG+F/9OY9Zdp5L/DukZrqVcPBbTG3i44uVgtaUtmDx7vvJTjLiQ/HpUTXm2t
PuMzetQViTgd5y8ui+M8giWMyQZNU5Wm3lBK9kY054swApWZKgyuCC9IOfqq3y9TSlJiku2XyD7j
oPy0RPORL8udhPPFWM265Qh5tTJobcoQuGWFBtOJDnqb+vY4IDhWSItKlyvmpRuotcuhMY2dCd6A
649GHmXuOzpHl1xUeSTTAYo+MvDJGYCs80fVhvtrsmne2PRTPIOKjr24vDXyl0FkAQGq923cv8WS
Efi6Cy4zEVMIS9R9ZLGj4J+4Lnl4oCP+Ftr9lc7tXQgon1UCPrS80XakEJ1zUTz2sf5eTJZgoRdT
1uKnclwoT6Lnwlgmj5tUIFJpytA8ro+sxh4J1X6r+/SL1e8TLtD+BDafTOUlDPC9vJn1pa3Dd8oD
9BgxJUpIo/6iMMhpNcJWhtnMdk6hH1EZ0dZLZ4OSoYnIh1QulV0rV9aar1NBb3cZ7D152WVQmdbI
mn5y98UCimYReXYs29uyUhgQ8AY7J1O+WPd6M14IkYTOcVoUfJMFyEpCsqLJiW5kMrJohJzAbF/x
69Qktng2D3NXaDdKzgSrwYnAJMJmoebEKvYM7TDPbnPCHpd47UwG06QZxS9l7oDG21l32H78+xgY
+pTjssvDwMbCAYi/1rlW9YSN20VFlsGa/jS9OSIBxk2AhWVPs9+486mysaRjcvqw6CNrAv2pbQzK
kb9nv2gUqoMI6fQBsWdp87LkbXeQVOjtyDVMtjQgk/6RfOHPoc9XZxdXn0UZT0KT7sEOf2wyO/05
1z7RkXGt6ZC7paqIyDnO35UBoGplUNpbo/YnLB0OGirsIgx/G6kYfFpETgA2QLgGEGe15G+yOC05
zU0yriVbrJxjGw1faH/Frv4lO+TbMyfhcAhPkJgBpNOx6l391c2Afpv7elZum/XjknUCY1jIp0bI
967zAj8P7GFJssRS+nJOL4tq/SrquzoV0kvz8bGMmD7njnNqa0FL077LdNzktvPdTiYQ/6i5n838
IV1HB65S0Dac2rNQo9HvWoMjwiUFHlfZDfkYZdBEzcQMvw8orkcOa+NUSkGgjsnq7WhEsQA2gbJD
tSASaHYNEzUzbAiNUbtLzfquTeXbVKxBi1MqD6FR/IzJ0t32kDYi2tuqyUrZiFwusLPBfMAwdm6s
viWzfetGP3pnMJNtyUNzWHDWiVNyekwfi/ElNBLoQg5rtDgyIg+LtTf1sBymavIdN2XtbJujx0z1
kCaq9pq5nK1hx7K6pcUyFeRDaclZDHRfLCmurLGfLLV47Qon3ymtSBBaRG8wRrCwO/oBN5PqI/Tg
NLiKDm1ih+gc0qQa/LXtuZM6ZnWd/7G+TlsXhWBIM8sOBJnyW/rZYBa2Vx3rc8HJX4y0KkPJcAWE
ChZ3Ju5jP7GGU8hdcsrc8TPL0nA0ySctBwioGiBfZFUjq6JhZdbfWdrAfinHYz7TZ9Zy0z3p4tQX
/eDNEYOpbqH5ZNvZ50CTj6tNpXgloocur+JTlMq1gNbfTSwuHt3KCNzJ1N6rRcFgRTd/V+voKfxo
6LD4WqZQu/aXjp4lMtn2JsIaOFCMPIQWe2VZ0ewcVHwn8irx1/loVOqdW5pQ0mfGHtaaWDM0dPyS
ZRiZl7HDQEbIDm0MpYLyzpvabHhoyEwPOuKNViD/mb78bWQ2fj7Qt5kgamgjbU1qqfqUygbiB1eE
uBGh3wyJetuP6r6gpvRmG+d0spBYLtQ7txbGQahDs4cQeVqa1PasrNzFOoEtS8TFIYpEdx7pt2cO
Avc0m16sEpGp2j8zNeP/Xy5If+jIhkmX3uQVbXXWrXBqU4voFbmHxQBFoimTS28zP21amva1MSmY
YuFB5m6xW3qDi/HYvYHo2ZXmWn9WWOMWeTIzzqR5Ur2U1mIcbb1CzSyq+UZ060yoRU5D/AYaPjtr
qWtz8sTxbuxEzG6hjAIDdkcjkAONZZZlvhR5W/i2VoY+yJUSLSeu1zr1iWwrAUCth+RdPvER2cwh
bOSt6Qsh1jyF5mKK9LW32Lah1lvHNMkQMHHYY/N5aS3+4sbkI/ET0YmJLE5rjGQsR76aromwOCsu
oD6nc1Q9qLRQ2KNKL+S/souzDtx317Lc47O1et4TNCKZOlNl2cx6dpZTV34ayaNg4U68cEHE6iDK
A8NiA0bM3pW3VUx4C17ZT9US/a9CD3cynV+NEdeltOVzF+L1RAbUHkqCaDhF93dTsvAi5UeQEkRb
J/pdG9YQ2M5wEzFDpXHo6oBRopm2uVV/w29mE83pvVQHhfBpBweMdIjdKDEmNDV6Wp0OnU7YyEDC
ZsmebIbg1jiQcP3Xt2LuOd1MpX4CVFItlBUm+5yote8pMj9V/UdOyzfoGcItAIWbzf3SWSpknJA+
dPgJfIvfFrq1V3McFIwModd0mEzoeyijvI7MmC1SfNJY7rpYeXdb4ewGrSVwLcmqWyZ/9i5fHNLx
BDMdxl6+qlHpsM7B3EvFyrr2ANhH+DAxsoDL9ik1wvnGClVmGyx9RIkkx46qaa/AgkeH/Ngrubpv
nXsYFxSG6vwiJ+24dCpd4al97iUTEWvsfT0qO38aXY1CMV/49tFt3PXvucWIzPjRZXLvsNpnEcxV
UcoJqRHLgWFiAB27CjX7scU3fheRR6JUhFkT7hSMnfLdVvLdiMj1ysPbbEBbKYbv0aGhX6e04FFX
PvU0Bch7c+H+lhbND+NZhiwPU+gNOww6n8rqXovt+TzZRBcUafqgiBp6vjmzyy115VVIUQJNsuaz
VyZ+V5d/VGP83UuVisUajxrnnsMK3R6r/DfaDdIroZ8y72VlrNvtL/6ilL0qTmm/mPkhBoGL2DDI
lPRYqAQ6t6Fx33RuelN17NtGE0RsZG+uXeSBDMG1xjV3cT+O19rZGahnA2cSpG0Mn/Nc3XGFTamC
DU/U2OfaqkQHUu/ndDXs9qw7CG1DIL/U3ykmK5YK6aOuuqEfN7Re48pMuEfjJI+q4a60cOYqX/Ta
xw8lOjJ9VUE7iavsGLMtU/ll2yubRbA0ajuEdZL/iqYuh8hdurtkvTHpvhUoaW+2h6y8IcqIzkOd
Wfy13RpBE07HAvkjmlydcynB6o7iQvFv5RzUDefhsNae0iFJ2Q/U1w68RKDpuu1HxtGxLDMQi/sa
JbHA5UZPu+qKcdeGLGSKER9E6rVT1ZyaqXuSdr0c9NRIdrLNrxOSMWbHTOeMNm8OHDwEGztDBkd4
YlbLJI4SjnMsLn0wFXSHd0bbDVdZO7/ykg1aLrlX1Fp77d2+JsN773DRd2qYLD3jDahjd2040+Sn
zdjH0+9x0KCI24zl00F7MSyUhXX3UTeQXHB0UQoVO7e17womYkG9iM6naN2FWAclI1aYOWvQxvgn
becgtGRPfOFN1g7THvA3ysXw6i7RbWSxVmFZts/0OvZHJaMfo403GvkDFDnTH065wKNs514z2odm
yGjDWNFLPjP/FFyXIgjSrTL/TOQHp6GhXRPTkEFfFtFeyUlGaDTnxzbRaBb9y9TL0BNgkH17Vn27
mzk/G8u3mJxjaxCTnf7YFjvoUuRfzYS3VrV7aj+FEKNyjs6jUT+3GWKKnp1L757wcZzdFoVPFMa7
MGmheAy6Z7via3WcUIhDJ+lc3fBD3b7oKK9z5i87GVknF8nPDUbFZ22NGY9qhWl7xQawxXeXY7bE
R1TRfN1PoQPUJs2fXIs5tW6TUQQL5Maq5jtpMD0wRfge36NA4azih+OyG3Sk+7K9nYcsPyDLOM0y
vCMuBOsLvYhMm5Dq2LxnNM+vRWn+aZfp/zF2Xs1tK2ne/yqnfL2YRQ5be+aCmSIpkYq2b1CSJSOH
RgY+/ftDy8c69sw7tVU2Ch3QpEiw0f08/3AyzfaGVSqyxeEh8enB3akACKo3idlyd8+rM/IoN3Yc
mixn64zIibETVrPXBnzQs+FOGSft1IIF0sEBb4pol1UscRvPeNMTo13kdv2kFM1EnCvhYcDnpsPM
FICeKjc8NOTSiLk962bTHDXMYuPQHTdK03ireiqWnhlyt0SXFGWGZcBcX1RbZJX2YCZ5lCeqDr+/
/Jra2In5g4HjtPIWWO1zYiYvTRVO3P36thd8L2aEeSF+6xt7qr8GBkHIOJ7p9DEZNAOPJ71wg6WJ
RBkRBjK2Fh9zV3UbgE/MsFdxEz/w/d86L1VZeauAeAFhWoL+taculJ5tlRW8DfVwW+vOW5k2T+5Y
35GF8Jd6rKCT72Cc5aEoJXy2A6Y2o3fIoyq4BtsmkGwsD9xFm02CLb9K1tnxjQNCaS+a37tLkYMT
m7NZeQM9n51ausJ2Z98NNuIPV6Mxbh1+QXlQbDMmbt9WPhtt9B1xs5zIsxi2hQqsDfp7WL3lTv2E
zxTR6Ly4EeZG83lyMqejruztMrND/Th/0RMXbPqwbt0ISJ1qlvgywDstZ/sZZQRg52uvjv5GQtNd
h5N3GoCkrXINaQSg15FQwfR64dVgTdoijsJTWSi4VhrZ0YatluQi2zajpa6BzVmsLvplm9tbrR8C
1MZKgQWLuNUZGIU1fv6JeVWxKQ1gdOLuGEK89kTDDL8dy/gtLMQsOtXsjVzh78aV07SJ4rC8ZRM2
e6CN/aM2hd6ByMZyqPEed61IWw9Ofh+W1dloMYJAppq3Ea36DKyrS7Qcvrd1shO2QoJ0+TIaVYyr
jOSIpt4F+Deif0NJxmogiTFg7gRyaisapVz35U0zqdohz7pNnyvBSiQsysp6V+Qa61ZiwlEe8e0N
+doNp1OUMQH5ocjXatlcBS7G7YGK7QKII81T6rWXKtCVu8/pUK2rrmYJ0ARnRWPR3+fFa0BCT8SY
UXqBEq2UUX+2G3Fjqs0u89Jx3Wisd9MmsYkHGZCFUhRZ/P7cBMZLaR4Cg1kTn0CHdNh3D4xDYVrQ
3DvvDY+UZ4JfpnAfyaBsB2zg4LQcDDalYcAyYgj0GwgrN2Gv3kR9C9pD25dBmm00wgN2Zp8H3Zuh
PCxHS4GR4gjWtaz0p3qI7kFYshxFh8pqOogauX2dT8adb8S3JnPKxnXabVJNW6/Urnye5JBFl21B
ggxrynUcE43EsTOOqoUuBmMFjJKSG7DYKcHF1BlRc7jcURFux07bOE3DqoRgo4dnwaJU0qM5VK9+
3L0mNbmKeFpo4jYVbcuPBsqfX3zWQ/s1Gqy3tivQ69dXhpqWW8TvyZeNCCsIdu12+EJIloR9mVcE
z5Qbo5juQ8t5jJ1hp+rGXoQsVZVGPyK/A93DBKPT8kC0arddHL9rprIWaskDA2mIzjM3luAJq/Yv
VY5sYPJiGiY+bMmeoO7FdojEpU3xNPneqhoncxs22oOHD6sQ3pewnRHxUXhUeoAUAO1wgciGo5Xh
e1roBLgz90FFxa31ixsEjzqQV92d6IjFNAFk2MKxTxDHMLTzy9sMIsPCm8Zj3nqraLJwUaILGZOj
gU4KaVZ3Y7nVrWFlz1WNV5miOmjtA0hTu3vPJLxseNAKLPeubzQWbNaKKZcMNBoJwHDNhwSDTugm
yItZRvWcq+1KAaUqcA0dIv3G1hw8Q9ENjIm5t6W/mx955AWepjyxFmaYw02H6uML6yKM+tqqBndJ
rpFtN6Z1C0UY57S163UOpqd3QT4OzUFvyQYHpFMq5RtKDlg9Eltd9BUKkuBSdYevtidfnqYa+1Jn
TwieuTHSSp5r07bV2sdMJQSGKtLMSN8qELtrz2ZRwkKxh60ypwHRk4qQnVCDkeAAq1+//ipcbdNW
5rF1HPRQSpwhE+ZsBC2cgoBm25z60mxOWhG1JwIQE2m9XtkBH+kXtVIO+6w2y9vYVJJbttXzuawo
aviP6BTx2LR9tCD9MNCWlaXW2x/NdFSGbo2tobiRVcAByENY5pePQeI+iJnH3WFtTXV5SxxG3AIX
uytVxDtklYG967Xw1N17h7lXioHphncbrj4GIpAOS7/Xlb3sB9h6uAwC+/p5VHmAW7ILIVSStuad
ybrarpslCDsLGZe/6tLIXWqI+tzIHmh3jaBdYgLaVtLfmEP348De7uKaeX/1W73J2gApnZ6E1l/9
NWGjYmEeyZPq1x/VKdZq1wEIIzmorE+LEeup0DqzF9mUuvDPMZ6e98IHOFWUfXMli7ZXJLMH3LSO
hri996ogPeiCWGIe9C1Pjsa94IGwTKHfNMvcGU69yuQrLx0rr14GgPX2shinXryF2GCu3gcO/P6I
VyFBs/llqxTVuUR77ypfyvXKJ7Iu5km+Uh9h2Tj5bkBAgu59K7Id22llKYsRzNNT7+kPmVB4H6p6
YwitvpPjaFxJKKMSRzmQlQPqE7nnb2RrE1vLEUwvrJq0uMiDlYpqk1T8tJDKCsNlaxdoXfRZvZTN
IJqLCy8Y7So8mJnF5z5ZNIWgrkhqfYyT1OPAfiDfEqTQN01jRDeE2MNN0Q/pmRT8jBwoywsSdc6q
CKLuNkFSc1WjqnA3VsJe+rBv7ll7Vcugt9PHhugbvzurfwon9Oyc1HI+54OVL1KlLb6aVfmGqSx0
ySp/crs4+zaUObTB2HjNJ4DsqVt8bwZWFBk5FTIcxbJTSyaOST37AyuaRXUkWgUkN0OFxrRj4AdY
E7Pc6eg9FduQXMgbiYiD0UziNa2ciwPC/yXq4y9uHlbPKnsCVm+190Und7tI4nTcRGWANYqniQtm
8uhqpg5T0Gy4LOuCpIRSOSksfjohLrJBCzSHScIv17IoG6qI4FAcpArLHYZ671cGw9oGYraSxWYe
oHB0d90NLop6P18Dr+cC+DR5NKsXRbicKkfdKIaGCvHcR47vkRPcDsLq3t+qbMhrv93mNTkt2UWO
PygqOP8uJN9fCPBsMNJ3U5dgF0kK9Aa3oGzXCivGErQMT/zMlHWjDPEdIgbRstKs5muWKte6VfYB
OeLL5Prhd5FZzwC8vafe1l0skBtos72TElXxxEHJC+Pg6L27YfPa8fvPdPLiRve597vPVoGUS2it
YQ/wBU3JdMmd0v4y2HqxDIJ+uvW0qNh4dobcTlZ3V6D73S2uzf4Ntqb1yhCJ+giiMEYwKTwLNbnN
J12/NsoMoQXD7klNkAtsk1Bcc+OQKAqK5Dph67Q10Fo4JYmZbluBSkqak+DKkn48JZbRbI0cVEFu
kvxvTS07ae2ob1G2CU6ap9tbfijOMUkgAhRMuPzKrnJAJ9sSav/OsOLwwmqEJZ3m2N+C9ApdCfu1
YR++qJtgvJVdI2tSiMr81XXo6t+6GtCcb1U8vrddYzH7tskd6Kn4iPfZtvfRNkVtmXCGrCPgue1E
2YfrHrvQVVmpZP38/pLpNc7KsT+t9WjqL/KAvayzNJCT2MiiNvfTOpi4gVFa25KpDePumFg2qj7B
Xo/E8H5dGBNUdnW/uiIJ/jrh5odQFZF+sP7npvSQvYGnxG7Q3RW4qICx7CEDw0u4GKgKrwDtDGtZ
1xeuf2F1D0YfxU1yQvSTdU5vrPoReSZZ6kM/u0aibCdLciD4ad4uxj0PODNjyINlWj7GzfyGPurA
c1akcm193/7sR/5jpSNtdyOrSs/NkXSrdkWFhfqQps1K1XvQFQRQmo0Sm3x32EGGa9iI8DGVKSGW
pdc3Do8FgABzJbHJZPlerkWFAB9x3PeesohwPqGm+fAxhGworKC5sUmpozntIgPT1zeaP6o7GbjP
lZQ3wY35/6kMLFvdKRohfnmh7CgPsgEeKung+eJpKoGPJ569D+YNqAgr47oj/nMTZAJYC6qBX4ka
1iR5rOKslwhVWBN8nKIl4Wg4+VuuF94lCiDeeIJ4uqzPHO8OuQ/1zpuXu0JAi1HClv55cShKVKGs
Ebdpf8zFWta3ITuivi2fyOI4iBMN2KvGpC4zC8tZLeyVQ+1wNy3kaTPiXJoPHVLmlnKQVVWc0CrL
76ey9qO98yCupZny/bd6WfytztJdbZ+JZN27xFDxvRoPoT7+OKhqfYla/tbJBC+ehY71WYshH6hl
Un4lafdqmaX9rDj5Y6Npzd60DXPranG49jID1Q804B/NQiN9BsMj113m00BDl6lKoyccLzE1ZsIE
laGsa2M8uKhs+WNsrECFM//lw/UoRPY2loh6trX+ObBqFQRp4bJj75Wr/mmnax2yoiqp+4XaG8HO
z3K21g3ULlfPnktP+4I/uXKLYHZxyHVkBiNnApAwtBuRlelTp5JEG5VU2yhQuL7a/pIBsnX71FVB
eaWJKt2oEMT2RRtkj+447glG5s9abxSwnnz/kIVdfOubwXf5cpPu8g2Kobhxiqy79gOyDMN8wfw+
QFCS04rBBuZ2YG6Rk3yJkSQ9yYORD+1JmC3wWstF4kBhly4ASJ4MPTKHhewDl3M+BaYNB848/Cj+
HEJ2z8ryKcvSYvcxdGoACzaVrlm3AmrAMEx7dFu8a1nKEwhoTofsvSzGFSgW4Kn73q2vHRKCzb4m
AgI6TI2WhVCqp7EjrxrnpvjiTOStoyGtn4s0ewLm0X/DovnUsh59qzsbSlYe4GBfTIvChSawUNjI
z+FoL4Dfkg0gZNzAnOn2GTzxBp7yLC5XOAKFOV0rFxHW0ltZ/GhIUiXDBxmcZUe4+yZ6VDpsxA0E
qY+uHQpvU5dAfPvBrveh0V7JkjzILtbcTxbFzC4y+4B4WeNcokFV9rkLryuDpc4uvUNEQYd8tYrm
ZtmnUnx1mabERCvLog+P1W9s6ZWr90t0LV1WemDdvHfme7rWcJawKsu5QBhikJ+v8X5972cVdxav
UQMpOAxl02+WDTjs2yDJ8lt/3nJEagVW52edW7fNKiEEBnQHSTiYK/q5Ul33KPS4OsJleWJPbN2r
0KrQG7PPZe0gKRuDJ3e4EY+y0ULVfgUOpNypJTjBpjPKbe6Ad00bI3iI/MJZlx3iCHo8wKOC3ol5
TgfVbcjs+ykFZeMVgfK2Ib/mv+UdS1Kjaqz7jLHWAGST42AZ4aqMUwhEIAXuiGauB8Y6G5Zh3U2V
T+DU0dlhQrJjb46ou2E28UK2OgaZzrFx/CPpeQRGoyi9Lmu7unZArJFCr6IX4WRXVR5bj5VROnAq
AuRApix6KhUCCHMH59cryaXWBNXd8AW8yPuVNjPWshxr/UxuiYi7I9L7PoWhhIBndIl9H90orSlI
kaTOth9t/RDzjAAOk7VktOPiyPzWbMdMda5NPp+1kyTGpUixv4tUxbkfZski9HgXQpjutm79aVxk
swdD64zaiVRnSuAS1a25KgfBfyrnw3u/pjILvC2UH1fIlmYccUjuTR8LQsjt5LjXIBLbW9tow7vS
RrMiQuhtLYvyQAfTsdtbVvYzCwjhoY8Oso4Omkk4kAhIv/e91sSZtgsOdp5Wpz7ss3WSpc2jHsXf
5FetGd8jqw9fY+5VgukjRhfzNS5SRQdzviZ1iClUsVk/TsacPuj9NzN/vyb3Um2hu9mPa4QNLiVJ
8wOUKu+gNaN3IOVJfqvXSUiIOA82Cc+GCjdsmnLZ9Pspi2BjpbTRJh1E1mJSYMLjw1V3UfPXo/KM
j/oYIMKwsFSXYz5XfByaNMIAGNTr/QSRdt0OOK7X0WAci1xP1pEVK0+Q5G967sJXK+rOZt0bT/AW
ctLi9b909bP2Ri5dzXA4l170o+tvo5qTisd6IRLCiM96lRsPql+V90H3t0LUPWudrb+3aN7fWn6/
pvTKfltXPiCUSXQ4i9fqwDMWxj8JUdVcy9NEQxAgmg+lF6Mw6d6o6HYdqmTer8nTHA1aBU/VX2tl
GWX46moyCFl7o3KVW8EByoi5TUkVX5GVV65kPcR3gqeyUssGF13kuTdJPy9fyF6trbXWTnaoZa08
lQfhWuTKnDZelChn/OgvW0Yt+Np6VXgYmefPAT+NXToQmNMykZ/9XMvP8oxV6GNDMvXqo37wA23n
GiTu5aW/9gVt+qNvg3bvAo2DFtlhNzjJg4XQJ/dRZq4dkaFd0rRwv+XpR596JN3xex/ZbKsWYi0d
xjIRMMPgXkH8/ZDnjUp8ej7VFRBf8kwe6oBnF/CkcPFR1+nuKE4f5cSekk2coWMmL4biiFLTb+MQ
riRJU9c205VLjuxvY7Bwcpb5OKjga0q4Wsj1dV50RsggPwdqmJ9FOjpwxH1j5Y169veGXdMh4PdR
WxqGsyLTaqzkhfKAtHJ+rnfV3FNW1D34MJslxxaeRobTzNNEuvGEGYJYyCJUpmJbGygtyaJuQhlV
4GoeZTGyoxUPSP2+9HT9nGTmvazuI7RbGxMPuXjMx6daI9XLFsLZy1bFUm9w0pwuGGWbd3U+vQ/t
pWZ76OO2RE+Ji8h4jGt0hdiPzm9LS1ETLCzFuO7xVXrSfZxJ/vXdmvO7ZRkWbsgkDU8f71YOmfBu
sxqBZgFLfyuV0DMeF5umCMBFz2Lp7+ros576R1HUIUw0DwiNbJUN05Ays8tyquZfUi3Nd7I0ZuLA
VAnFJ9XWXsxaF1pgFJ3RdhtWNfHs9VA7I1CmMFv6CBVcFyyFsE7yLdIPFfJZsvf7hY4Rgp0W7uzr
EZ0tpY7O4M0Cthb9JcH/4oiA/KFVBvdJ1Xn50RtgHXneWXTJQz1X5x48myohnd60ifs0NEa8JBAf
HWVrY8d4YozJY6CBnm5MLHaGXnGfKkhjm7yKh428Std7wpFtHF97Suo9TvFRvqSrdOoRpVcygPNL
+XFMIrfKla0sjsn4ZcJ3Fg2ruryvA38tX9JryI1pE87XbZfqjyassSRyT01qkPFQVcjFGFmdcMp2
Tr2wyL3Emu2DCzXvxjE1kRv62TwoYBg+LpmmaWQSRWLf4tFqWLBOwu4uCNvuDqMlQocp4FA/oIjk
DQYy/fj80UNr/Yc+NtKT7I/rSb01OoiWsljNA85Z3HkseU1fZdYSTRFv6xnWtmnH6mbI4duzAABq
Xyn8WlVEMlvDDl7DSxt2xSseThk4wWD2GjBh206NC9G/jx8su37xDCV/TXwd+IstPhu6JdYNyoRH
opH2qZw0gQeS53yNFbGSXYVLnk/vVfd2SvGGG9WIJ4lV9bdT6XUL+Xo2JMW0s8WzXwJVVMTAYkxJ
rEMNqXJdRLb7BHDgJLs2sf6lc1U4iLqt8aaI6Mi/ofB7sXTYR/31NyTsod7/hiJjTSX/hgrW0EOU
ixfgu93GF4m5SdVk2gEOyFY6wh4PsthVSb7SQ1V/MJv6R+vkBcbfimqiix1Jo2wD25k8iaHEjyo+
6St1VKtrwPD9XmhJvUM2GR1RJUpXDrp5n8exewICbX5360OdKtNbI5gmECGPIZRz9eT51XVNPLNo
EVzojfy5z0S4RS8rQ/4u7csjkTkso+az34otIs/YDJvNkn0AvYXoR9gR2ED7TWZfp5qx9gclOpI2
cpcpcde1rBeuDhYIonN+NKxiXTQ9lhFByxWGF2H84g3u+wD93nBMXLW02V7PcdSjaYIFnUsiDkDx
FNX43thVobauqg5FgrlBdpGtXqcXBxIIqOjHJKhQAtukVWCdTOKbJ3s+yGKY9vZhwlxSlmS97KFl
5I9I+jgoU+cx1Pf52r7A4yi0sk2I681SCrDDdH0oEfq/iwIAk7UGzkIKoTtT/WB7bnJHOj18ry9T
Z9lqev0VtQ3Y5t0rauM8w4C/XILS9HcB0kFbN0zzu6QnydEoavdq9OoSAej2WUW1aYWMo3aNdCoO
aG0abQah1I+Vqj0EVdIjqYNR1ph7T1aMh0qsOcmxLUWPB4gxoto/Bmf2GJCx8+ACrbw/GnpjX6z5
YOrgFq3iMsaRPSuKtScgmAf4f2AtKzOp9vrEsuKjf1vX0UZt2LLJOnlZF4LCH6M228qibFCj6g3Z
euvqo5sDksqpi+wG8qZ9SYVf37idsvzogLIMS7N4/PYxTG04YttMkPrkRbKhbaNhlaShD+WCgWSd
1uQDZtdRtpfFrvDtTR6VoCFUvHG8wHpy2dIdeg8QgCzW4xiuUapRd7LoJMVDQ7rrDJnKv4Ohvqmb
1noqxwACm3erDbF5InWBBH+gfgeGpW7jqmRLI+vkIYry+gjnCtoyfdWpMDb+VJX7psu/gAWGeu75
+kpT3fi2H3PrbOovLbEFiDPYVeyRMYPyOjcWVZHcqmakrlSyQ2tZ997gl1+MUdcOsoSUonX28hfZ
XdZElqbuWbT+fZw4LVRQEY2yrpyug0ja1F8COFTvY7C5AK4tpi+QX9xl5ZGZjkn9a/MEFKH3evdR
8v33kpyrBlQuPtq6X0o/r5OT3M+e8jpyTv2d3pOrnifAnz3fX29umwV3/s113hCAfgz6fdCPyQlm
Y3KyEv+2zcZuhxxLcvqol2fvdWIgYdaDbKD7R3VeMdMvZLmeum9pADAff4aTn1nFSZ7JQy1GNFX0
tMVA7K8GX1Oj4W9l04l2hRpkV3GPD+X7MB8jdLUyrrV41u6bx5cHORaLgm7x6Y///uf/fhv+J3gr
zkU6BkX+B2zFc4GeVv3nJ1v79Ef5Xr1//fOTA7rRsz3T1Q1VhURqaTbt355vozygt/ZfudqEfjyU
3jc11i376+AP8BXmrVe3qkSjPljguh9GCGicy80acTFvuNHtBKY40Isv/rxkDudldDYvqKGZ3XuE
/q4SudbO9a7jAQO8VnaRBzcT7jKvwPuKhRL1HgsVTALSTRAn5nU1Wcb7IZu0a5Op9YrcMJ81aknm
Naj8cqtoQbv46CcbyLlhoFlESCaXEUFRK9+J3O1PVp4NJ3lm/Dybe6CckrOMA3casjU5+bq2b6K2
uJQRUFrfHP9W8nJ1b4XeuPnPn7zl/f7JO6Zh26brWYbr6Ibr/vrJR9YIji+InNcKG9eTrWfFdd+q
6TXuFvM57O2a/MZcI9bWiDMZsI0B6ZD58KM6rjxkA0XtnxSSm6vMVC0Eb4b64kVOhYQCdYNvW8BJ
1S6E1fdXuWyrbyKtWtxnwkcBXP8mIhv+qOqPadK0DwakqdsELLesddsmPmk+FENZTDWSKoOhIJ4/
X2PBPVgHaV1B3m+tR7AW6XJy8vQgW/Mi+dv4Q/m38RVD3fdtBdHS13A99f0GsY66OxF9/s8ftGf8
ywdtayr3uWO6GpQv0/z1g27d3GXBGuRvRER69GL4/OQnHGQeH6qFlAXEPtTy5Gf80dwXyKLWeX71
3i+sW5jC6IheheZUHQnrwIdNuOEye2wxzZwrO3fGD8tT3zfnU0f/0au07LdOsO4SQent0awy1p3b
TM9Nsxhr4uETBjEbNdPbfZuZ7r3la2fZnrHLIWKulzA5ffu6Qt54WXfu9OzXyf1AjPmeOeC3AVPg
B7eqZwA0XA4puqWTNZw7xwmPbV+eZAmRwPH8o7474/OMAl9X5v6iM1B+BOZirHzzowuXNmb+fqmu
mNVqYn2yK2JQHiHSIUjYR8Ot6ov7cdA0DN46YkluM/8tgfLZcdZja6lfVNT/d4CF7PeiPUbXORzW
O8PFJCgqrAzDVK7+d6POl1cGWgjy1vjvX6a/Wk6H34pyrKIgbH4r/vO+yPj3v/M1P/v8esU/T9G3
qqgBCfzHXtu34vo5e6t/7/TLyLz6j3e3em6efyms8yZqxkv7Vo23b3WbNn9N43PP/2vjH29ylPux
fPvz0zP6WYRZMWeNvjWffjTN0z4zuc6v5OeDYn6FH83zn/Dnp/Nbntds4J7z6PnfXPj2XDd/flIc
8x82yWvTc03NUF20Nj790b/JJlf9h6V52pzb1kFKGxovl6OCFv75ydT/QZXtqmDhNM8w5omxhrBD
k+H9w9HYFDmaqxkkQF3z018fwo9n2fu39++fbZquOr/89C0TQLpJSEZTddPRNJvxfnm6pZlRT6iy
jLshLe/6GGC0n8V3JhwDYFRLgulI7CjaDbJtKP+pcENd3aw3masiJ5BaO0846W2po0+LFNTU9ObW
m5pqbUfwTfG7axfOAEzMTrsBwml9AYVTr8kQodsegoh2gfSHx6yz3UXlA7XMWv4bQbAOjOF26AdA
CtpT7sNr96MJAWu8MhgrAcdogJZIw+bKhJAwW1i9gN6L9qg+dmgKoVHf8+OLwsCG0g8ojYhPvKpF
Am88ad3t6JgofSTBk2cQbU4Vq71qvRTmKQLdh7ZuHuLwNmINusWmADxh3O0C3fmCc3K11VjjjnXw
va9t4lMazCUAsymkjSMJSwKgOto6s3BGOoUjzOI+2mJ6qS6FbdQbsJ0A2nJ/1sfP0d2OIcpjBTSu
pjDBXhMzCKhB1YsxRt8RBhSrwlAebKcTa2IabLHHCGWQ1EUYJDRXka2fHNAWCBMAiI3MGtvmUz80
hCrNAGfZLloSK+gRDZqGVQvZew+UPFw6Xiv2k67Cn/CS6HoMMQTkgXRV2N0pClAI0uwXICDJ0ejM
k4x72E6aLYcY8+2qLOHgpayqVVvoq25wko1R6yCJ/W7pjDDRxzJFcnAGrXZYmCywm1Jma3c4PZaH
RjKCTgWeNYuoBGRSsAbmMVjfA3MCm91PO68EFdfBrbMgLyrNN18rnqGdImg32Tet52Qg1/SSD5VQ
JJK6Hamv5jSRX9unRXBj4X29c6JQv4ZGgAmd+YUkQ3PjB+WRtRtOil228jxH2ykqC/N+crcGojj3
PkjpRT2gPpT03mGcYLn2bMzSAJ4J/NqHweuzpV0wQde4Ia7H1Fhs8iYHyD5zV9FGwKOF5MEqsc1u
B+Vz2LVoT2Fo1lvYD71WKTnfCD2yDJzNVnOyjZUrb0Qs6mUyTIgTQHXIgsC4JTRD/t7ZxxOrSj1u
j3kdIBuFFhNiiql25BKMucApE7/jg3OUpiW2GZxbyKDrfuChCD4BemTnfG3CMNmpQzku0hJody2a
YDk16mfi/OWy08ESmYM4qY547XOSawB97jy7IFxQ+18zpT9man43hRp3XB6dTPKti35Wn0kSG0Qg
5uRaZ3xGD+iunjB71JFPXbV1hWwPwPIqLettMaKS9xxNSCp1AxyJUb8bIzXD2bm/eEQLVA2GnI2L
FF7gwTaN/PugV97ciLA+yoi4u1jjXov1rSOSu5EM7Rp7TjaWWv4dVddZELdBD8E3uF9IL6nOBsXK
6mi5SK+g/GIgSMq8Neb1gTdrkEOd8CPpr4qcaBo5dBI+ukNSsNgW4ONvDAz2Kuwf64rHue1YuCkS
vTw0yYOXVMhwqFuznJwFOKPsknzVBmDRbHkW08AefbRdfK9gXvZYUK6Zv8lxtwCmiQrGn32hWcvA
AoW7DFHZ3bQ5Um0dZOqMBKbvYuOJmo8GFTjpV6MwX1DsQi0cBxoQG2LbO8TjWe+lG0vHD9CeJfSc
yNrkieZs2L/266FYtIngtyQ0ddVGAUIfabdRC+uC/WB3XQ5htkPaiw2nSU5yinY1mr8gr4aF7uUP
qV4TS8vElqRa0go8rQbwyswPlrdlJ4RegD6tIh/SR+aKz5bb16s+NbAYREFGqMZTkZastUdyam03
hrvemGAHa0De2iF57KLOh6MHgt/O437d1ftR5A6meRb5PpOJrm/ugV+NyOIB2NQmpospQxtJaPDi
jexm1M2LgxBwX6DDVQalg+7S+FCmBir5CI/ffp5Sw10kfosijQtrBxhA5mDKpyYrh7z5cjRUEt3q
lRGn6jHH0NU0rvo+ia+nsfERuAqKEyF5e4WWoJinaw/YhDdmCWE355viWTs9z/ytokOn7SpIM3Vj
+rAk0Jew+yvF9leTY72amQaSDGmA1o/nAICGTC15W1FEL5B40amJ8qdmjSLjQgH4slIRO14ZGtxc
33b3/s5p1Re1i4i5Gig2QQZblaW2C/BDXHh+u1dCcDoW8S7AOisjwJcNbTjwzQjIVN5MZ4uQd23i
jeZCbmPlh0iAl578KblFHZJboUGPy6+MO4AgJ4hPsxSmaHcKQtkLFiLbDobsgv3tqoQmj/TDuLHG
pToaGHYImG7AqIiNIfUQN9ekZS6i8jfgCxHUB5izKO0tzMgvAkdKsgpjiHwVaTkFPRkg+lil61qz
tmzW9Kl7hyJks8wcfdpYwB0RH+r2k4vtGKn4WcIF7QN/5XK+jHI+48AutiJh4WHjEFJp0z7XkVgP
ywvE0X0Rc8uNhOfQ8Y6+dqplnQLQoXGb8KegLbKsUiddCJRuA8+4zrx8p9TJtIRYBstvNvnwGkDk
Xt9/cztB+M2FJ+g/B6Pz4KE3sTBEBb0Zh0GCS0Qnx2+4mwYrAA4RX0+/1Txzhf/8t97D+hz6xlJY
T9HofrPCTFu11WPtKts+ac6a2T8F3YSEPTlhJT4yKeCK63gH0h43iEIvmjxWlmZ7UkwTYXj7/7F3
HltuI1u6fpV+AdSCN8NLb9IwjewES+4ACHhvnr6/CKpEVZ7qOrfnPVAoHIJkEkQAe//GukeZyT0m
GZusB9qm4FqAk2MMhAM6XRdCfOBuA75teEwggTc1OB5txEhlbr9OKz+HdaSlboxfoH9nVGhLxXa0
602BxEdnPZbD8D6dc+ScJv8+6ji5Osu6L4HH78UE6p6AxjEqyw9N7wHx5eq29koPRev2XRDg0GzN
6Xdzqv3dpFmPVTG8W0SD3IK0sw+cbjNOnnmOuhl8vwFRB0MTSNB87z33K3W2qbLsuUjid0Vdf9eA
9gBRmTZB6MIbJdaR+a924ADswYwo1GcQvfhCWDFnH3FRwNfABtG5s1BnyB1ANr2LtRuslBPuVe9Q
px4R746qaIuALEQAWYydg4pjlpfbFJXyajVCAutDRIHCaMQ3sip+L1SfO4XjdYATgFtOF4kD0Wf1
KftV+I5fnRqdn6wW7WYYsifUiHCa85wYkwbZ5seZHQc0k/I6b0+h9HdYBjfb9lUsdevL+SiqlzxF
SntIyGHiPNtJybWfRdq6P2tqAPivi6gDHwRuDA4LoZLGlyL52Pblp7nDFcU22r3q9+WgqqlCzYD9
/s0R3GLfulQtkGtc11RVNdlAVLU9V3OKREL9dRGudSrJVCV6cHQ9M92Tu8HtsXDwtwsT+6QmeMus
7yHBHT3HhlqjyXX9paB6fQnZDnshNU0Q806ltUQjTQGaHK3ylaqqzlvxpk+t+KYPOQUSqFZDApml
/u5QHo9RWRULyJ2SCzmQg2VV2YjrN7KAi1afKnf04LrItu0577MKQcRRfoO3r1VIqX+0cflu1dcM
oawh9i4nuSi05yleSIi90qfDhEfNN4Ao/+c5oWpvFmzSmOcVL062VoGJ4K3QiSScTFmovqR18k3j
ZTO+ZLwFtVSqzjG14LUKEO2DmZZQ2ZXjh/ThULUUWHIKFiuXm0n/HS1U7BTgS6BoNvJrxe1zXs8O
3glumR0jo0XK1IMhDW5ffm1RVHP0ta7+9sLlal46XbjRYYRxwZJ/80p6OqgaPqX8NWQxdvdplevk
MGx8D3TCjhidyGpU45WWoc3kwJzgY0HwlD8jVXie4FsAcOcfcf6c0UvmocaoAme9BPx0iEC2cOHw
xVBNVSO53JzsQWBqodrBIFKeRIGDFJ57sKryk4aL1rlMgLqTyzzMaQthEUY9hKHmFW5q0XApMbv5
c1uH+3RepmejvbPnJn32UXNxmvAjGLPs5GkjoVFupUEUQfGovFDga3caC7t6BWzv7FI/f0LuI0Kf
tRD7uJzZLlEFltdLHubcZN6Wi7zzMOGL2EiCr2JcYla1n4lDu7jfTMMQhwF4t5WmJDIWzzo5Qn+o
+wwT6MTykdAJBDxh7iKiVDuC3COM5bbpeewJ/xoD2G3TLNkh3YV7F0yR0Q5x01OIUc7kAPHWnWnj
Orp5RhP/02AWyc6GXLvBH6HdiswEGhrN6ckdAVrpwSu+LNURabRgBXMrPiDbku3yvkerHIFK4uSX
rsXLO3TdCIv42b4PkGcI2BUIZg3Jg2lxR2g0TYKwEPyXQ2p2Nb5wPGpW8vTL1QVZnnPz0LC1jLJ6
63wzR40G0uLjNq9s3U9N41frxgru1VhWw1ZdqeqCIOeunMxLWHKmLT62M4YsVPNa8FiyDvCSWTc9
BhyCxxkSkUvtHlGbcquJ8z6AxQdkojppQ3BBFXHYqYXakfNY1ZpUr2DgL9MRs6bbGNaAeBFr0N5U
H4QqQDyze1YH9vLo2xK3ZtGigWXOCdDNxGQrS8M4O8xoQqbShaSCDUyfrN4KPB/b/eiOR4HJOSdU
AQVX/hQ42fmNZFB0eQQ1rn23AVVThdsEY7aCMlnt+8LjWsGxqojS+YvZCp0LyZ9dVVvZCE6w51fy
76X+LqLykr0I7XOV6HyHtmvfYYrq7zz5TanvwfXR5lqp7zXKS0RfVdWU+5JuOR8My5rWKNOY7KAU
c19aJxMdpPXQLD68TtRS+5yP1jiReRpFZR58bpwceW3hvrw8qVpQ8RW/6cM0BImZ0Qwgd9vhJjL4
GHCl21Mwqo+cNucarWyBFtJTmSfJUUOXp0q4iYSJYsorsTnwKVVtyPMZoNp4wOabncGt5r0zmJDH
pgjvH3SmechB21K9g0VdEJW/jXqDzWibq7JAzlm9+kTWcFdW1oOFadBJIOhw9IfPsxj7E2r9+6rS
kVKVG6TpJs0O5agnS35WZZoDHD/qzqpNOBo5qhZBo62YIpAsEM1QJImAmth4ABz99IeytFEFwG4b
ZpHcEfRca9pzJOZyH+jZSflCqaLtsLlsPP7c8Lx+WkepgR7wIjuH2j+EKvsU9Yk459xSq19nycVv
r6heSw38j31+G7On3FZQNXXcre/WvC1ze3u3PlHzYw0jYmatJ96Ht5XVZCSc2MOu7/12DKJH8QET
UyhWbJKquE7RTFAHrkNCoa+s4bQgYXeCwubuKoyXzIzfezmj5dqz9fKIz09Zk2cfwau4PNhET06q
s1ymdyOssZ0thIv3DeZgCzbCZVQmG5sQ/EpXp4w6c9V5cismz3+ApG/umkVUuF0/CUtA/vGy4ZT4
bP/jAg12KXLUkxDcg7Es9+FKeGwmCEj8dNfSm+FlRAN05/vzNkoszIU1rz15ReVt4ELkPBYYyYmP
QLC5O1l5nRxjuxEeQlChOOLO0p2S2bgYWRcka7bsVWek3UmtwS6O5sm4ON2+MTKuS2h9J13+L6LW
9TWt+n+Jhf+QWAjIA/xTXuHPZMR/lf/6L7y2+/zrX/ML1+P/TC+4fwTkpMkuIAwP4cZ0fqUXPO8P
w/D8wNMtyw0MXAR+pRcs/48gwG3BDyzDR/LPZejP9IL/h0/ay2TQdTzTZOh/kV6QL/9b6pxHAORf
ddsiYWE7lmvJT/576nw2CFjFwEoPWoDVkQx14sh87qNop6ONYiD8oxOYF76/CY0fDhrU0O977jv0
5bupoUinA0OZ0F3LxWEcLyMMBKxv648GzPguufz2Z/6bPD+0mr95t+Sb2Zf485iB8SbdjPKlC/g1
4t1OcGJj1H7aHBElwher0P44B4C1hnQbLfnKgX2V688ez2jV8jD7JPC17qsJCmiwzcOS69toTEk9
hCTt/N1oucfZJow6onVQxtLtYRU8etaPlhhtSsQiRnhmeagJruElso6K6iKXm13AmrKPGWkz7uy6
/CbnDKmPNY6Ae4f8P0jiEV0nneyIfKlO3Rbe+QgMyi45RS5ZVwhs8g78apTc5R1ygCe0FhDU+Gaz
+p9vqraLjXxP8g2qN1yPu5KEuevlazknYbmoRgWCx9SwYm6J3yX3hGZirmW9pt7CjA47m5dOd20E
Qt7XH+WcOEf3WcbEOZRhGzFv8HoohzA1ok8gOY8Fs9892ul0NNHQqgf+Nf1WHm0nwUHPw89uW2cY
2bmbBMWrOuaeD8WYmmNrxDkIb9a8qxHncLmcSS5naA82yntyRpqMTzWzyw6zZvmyY6f/y/Qb7rb7
tWUjYnWGSwFY9pAWLMBrqPfFi9cEXf/8qPL1AJUiXWTsOx2rk+Egh2wrVv9PB0f/2vL8a9b9Vn0A
1oH0sQI8uJd/HvnZ5YvLz2BrYlvjQyXr8k8YyjpjwLh4nN6I9FXnrc1W8d5GPspsYgCYmY1EZoQA
GdqVPfJWkTmt4KeshvIizNcQTwY94XTgEo8fH1vdVjbl5NZAgar1AW42Kx2fhJqIky2GXS/ydY9g
newHU7UaCN6K5XPCa8h123TYJcBIlb0fS5jUA7JMBU8n8l25prH+81DflBIG9iodeXLCJDikLsdq
uey2svlkrIaHAjgJo3sBqbeDtbWW70AeNuIOFHwycG5Mgd8O9bxDWBB5r6H8kgtjFbhYXKEWmRMD
6ypEoqK1DnHoyzChXN2nz5MWvqLx0q3wr/2M9NI2M9xVMFsXFCHej5WLtphjrQrf2Uetd27RCa0b
XLKInHfwir3YvO+npN8Ufk+ckRC8FNY2kfdMi49mi4CSlmBzmAof2xR9/AaNeZPHBTLCET8YzYjB
xFtb7uU4z/qtNXZP3E6sKzQ3ejRAktSCJyqi9f8l5/9/kvMG4su/Xdz/LTf//7IvbfqXrPz1iJ+7
pmEGfwTw/dk3PcAursQVXZPyhmf+Ydu6oQcmiRWTnfXXpukZf1i2xMaAkYF4Zji3TdNhyNGBiFkk
0m1y9v+rnLzlyV3xBjiT78cwDQeUh4E4re5bvNLvu6YPlhPqmG7/QKPyX800I0m/OMnD0GfZJiAu
/iUR7iol/v+9LlDrcmPDempES/DA8wZQxiUWv+P0FMXgjnpEx7aB45QvYHnbp56ERAiJ7UUVESrx
a2Kmzj6OYGkhYmnf945/8TwDV45uCEArpzpOtPII9CbmU2/DU1sQQ137FWhb8NzR/VKtQkRi72+F
J0F5PqqDWMskWrBuxzrf3IZVTc1RtWHwtLuQZKdcRHUXZvi+8fJ+h7/qCDi3Nj5CGXtw2A1+INt3
no2+/zQ3U0ES2gEUHaXZKUU2ax85XfJi68Oyqj1z2MLaRQlML5t71EDre5u48CEsw3e3LtWvilsf
ERuSpk5wUv1a4rZ3Y/+kWSVE36yupnMhC+AD01k1OdOyQ9Dk/9bvmzhTjWWV8fAiZ6vi2i5J/KGE
KxdK/PFIVr0/eGq+cz2qKCYiZCjCeQ2WGmBv2qdo5JJnzxp6IkiJk9DuHTyz0iE/pzOpk3+rhkme
n20knY7B2vLSbSPRfq7E+KkaXlTpvPLbVqAznG7VQFcj7EtgjiStwBGqSZv6ExqpJrrDQ3TCDcz/
WKFqkONBGIRVtJ8wiANSMD3EkxSfnT28CQ3cPooGoVxf9PZ7A8kJb6ww6+GJ5YDcFRbHchpuC08l
MhXPnkBQ4nZ4HQ32WkMdel95veNtEOZPTr5fX65NhWR0Q/Toc0QS9y4WT8jV+Y+ua4b8QKqBM6LW
NjWAnEfPKINHRxaIeJzjHvrzrR8qfXjyzOhJdakCa4ngEbnzYZPk48814gCOThlBtG/JZd7h9Dve
kXsa7hZgHVtt4vx6M6Cm3PraBAK8FWOHXhH6PLcWLrNGW39QrX6Rdlaq+rYdaxlDQKAQw89k+r0n
QX2bCdLWRLZkML3zrRPs1DYkn7QiH9E9q0LPeJLzNO8hL/ruua+MDmXaRGoni++D0T7Mepx/sSoo
AhlQ7XcotFvcWnnmI/qSy96djPwcirE6e0k0QV0K+jOKvNr4Lu76sMGaJdceYoRQUJiajcM0zMnl
WmRFeldkxum3Ljmo+bWDknYEw/fX3GQIkgt5pin+eawcyUUbbkWBazpkJtybutoHeR+8DnygZ1UA
jdU2vYvO4q0vCZe7QGjWfd5PHXTWrL/Tfe16UJiI6OhhW7SaS9O+C/oFzSxA9bKRCFzvrv3Xajy3
9h03/P42Qrj5OoLfn30n4NShNRuH03a2DHxZiJI++HOUcyto3ws00e5JHsUPMnr6gI8X/aHPbVox
pygcqHk9MMbreN7q3y0k8ech7vZaZ+vPCCDPz6BbZP1ajGbF/crsres6Na59i8fVESGHOwiixvMU
5QV60unH20FdjMDEm0V5BpCzy2h4rCMM1hUNz8+67aKbPZljwMnXrrRvdwL8wVo1FQNQkft+zb31
O6AsdrmmDWuL3/QpX7DbXWx4fKMg/xxPTv4Ny2JNy5aveodapdbn6T1e3kxwfu4K/3kCkIyywkvl
t/uBv3nYM/S3myzPzZYJ3o1/AADMt5ssAWajhBbk/HADrz90/MXvJqsB6OoEJCvRT3L3dd6900xD
71e5XaUk82H5VfKv2PvaZp5M5zHq+aIQkyiP+sytaiMHVR8CZMgGT0V8wn/FwYiAwIvdpGQ9hPia
LQ5QYx3q3YKagMkZmqE9+VTNxU61VDEOx8zt89dro0LlP16SSwdI6NXp8LvXg6DHnIWDK9D766Jo
mqNq6pD3W7cMyPL4xWOWOVipLRgsg80SH5asvkRxLr4Dt/+Ypr3xrnQTCzZH6u1wtL1DmsJdV6PQ
L4kAONJkVnIK28G4R8cD2aVQL94ZmDKv4nZK93PG/bKA8H8yMRDBWmqwn7WewvNBD3HVCkHxCtkc
sod8ie5US03z26zeoCKNCmnr2c/XacfeSNJVbFpg9f3WxiwSC6egS7x3jqc/uk00fA2jFKVMM1gu
C4JU5z6IABDkU/k1fBg9o98aeettlqzi9ges1MM/nzSm+VdAus2pwHOd49kOWgiWH7ylAnjCnHK8
P6Pvo6cbmwyG2fOAWd8T4o2pMOGA1EMwAYOsL66PX+cctt3WElP+qle4VnpFH61QmZvOVp1xBvzi
+nIvGsB90AzkO4bwSv29kXdV362pDrv13Y59M6Ca/2Mfd5gm8CyY3olZbCskGO8rm7ST4fgkyQZ7
uGD6Ar7J1oh8eP1LYEF3a1CnAjISfeuBPTTFKsJJfozxu3e8FowNwhIYz8p2zC0CxqSy91pVvS4I
oL0ZJ3fX6XKi6g/McUJeuUdvQrjiUJt6e6xCbCkC6JHQgzEL88vucTbK8EeiFXsDXaZjjnzV2ghG
/SEzQQKNAsGHdshpdjk4GVWdMsTmKpJkap7qmkO33Do5ajGc8jlbg/N1qtPgjtRp/rrAMQTINcCx
E3qKhimFXnU6fdwVwLRMnyxSP6htxTl+IF5NPpk+Nc/Wag0A4NART/jzWATJIbiL+eOtC+mv/N6T
Ik38yTdmM5oHpsMer/COTJsK/XXXPavCtmocdjLEDQp563AbUDXV1yY9CIm/G+6b1MRCO0YX7deC
qtaZESIHbmt9gfjV3LlB9MPOJuMBKxznvZcF6wjMy6uBJOhLPJfbXDjac6VjVl0FVrQ2utj46no2
6Avf/OAt6IDFQ5QdxyjWX9hcvqkJZor3qOOAK3SS+mjPmGNXcCvBmfjg6UbjawCkd00Ucnx0U7/C
B7tYiJIwkO0jrM6jxcyxlLXcdRmiep3ORXyPrAZG7sg/HcfWxDhTilnUYXchLqUjgoNyhVFqaFl5
0DjUoCoGrbnMjaHfq9ZtRm0lHC6P+rWGmkFOKLyu0QkJfDRzc1vD4gJbmIb+6VoVyIOcNIuk+eq3
KknCcUYXh2ztFhax9h41OKCRuu0crNjX3hOnLbhVZTdQo24zbTTP117itNCex7zfO3LWgB3h/j9d
tv76PEkEWD5OEtLVAZy7PNf+9XkyjNMJP8+s+JGawXApTdznRhG2X6sU1B0ZH4SrH4wkb3C+jIY7
0Xl4evelfeqEdkcuZSH4ZyENEOL1vFO7m59m1gnoV3ZKBiy/dqIb593ikftHUHjc/vPbVyyf3x6H
ZQAbJU5IWA7cFJ9P8de3P2dEfBbAOt+1UdzXOD+9n5DH7zPf+thaVX8sxsjfEHy2PwqdJ9ZhqHmg
4IH5tS7z4xJW9kfLt5JDUlr+VjXDvvyeYTZxsbCFf4Jh9HI9uiq8nQ16dq/WroPyqdXv7QTp2/Fz
Mi0tNJcKWGlj4hCgqtd255F2kyOpU1cAfFGKOXcwf7flXAybsizF8BhDjW4dHMxFj2Z6aPdHYM4D
VjAEc89oiOKKJQuwuNDeVXUUIMCXyjRWQ67hWSl3PzuMgCR0/kfbiNvdZJYT8uhV88Jv6Lua0PDr
lm5fkLQX9HTCsiEIOwXtpwwkKjHU9AtGj+kOxRu8sUAJvgNmoe/w/LC2umS03Zr2jKulsLSX3LOj
e2EgTq1qqohJi618nyz8m4FkgbH3z1+/KwkIb75+nnktnZ3HQlJejf9GvzOsaNaDSbggW/zGfXAS
NHwHt7mfcv2xxWXwGddFCrTkcdY0YySkaKqBTOu2Av3S67SIyPQxjmAduuTFA/icWJoCs3oiCRo+
pQ3i13qfvx+kvp0tFfRmA7y7E+FcMWSlJ9aoflnrFPHLvTpCTVyi6APXV+esjlD9BB3lqqqjiGxf
rapa6gi1am7E5vq2Sjw3yIw7dbJX8zDsONVRu7Os2jmRm0ttxAVlVRaqpooRxvRpdLn/X6kq2OON
3ljOoU/TYvfP34Jh/vvXQODLho1iE8+wCJ/99VdoJkWWVoljfgfi3ayJhaaPeZM9B34CdKaK0kdV
DLORSn1XHGcr/ChUn5qrak3nWdvRCMAZyiNuAxNawcchnj++6cfoPX2oxpc33al8dTMSd105x+fb
MmpaqwmLOLmlXV9d9V0Li+wNelja9dVvAy3GPQezy/np/PogqgYGH3orzze3/tuLaQbmbYWhndWg
6k/sLj/FfpOhLl+TXx5jii7FUuvafltVE0LXYMLb6m+HxSgBEah+u5hso6aubdxKC8CgTt69q2f+
vaqRsDHtfrp3RI/ObfRiRQBE67JF131E9NSJOxTRzTL279SISxjyTjVn4lO7bkykSCvZrUCLx3et
aXxYgjZ6JgI1PQARlapOi/4JC2dMLPCPv1siv3itMvOs+nmYFrux86tDHifGJ9N9ns2h+egSpTqi
w6Nt1Ky/WdUo6mXzzyeu6cqs3V+vH6RMTVyySEIS0FUPgr9dP0RZolE9mPl3gh58w244IRPdm/59
Oja7LmzSs2qVAhr1JjbzbEvEtSMnwpTfRkZxmMKsvnZ1yF/oG9v0MbbFyndzmzwtUXCd01a4HSEU
ijcIcrH6yHXLTHvQYlP3YCzS59z1uf/xPFRDiuBJdcEsaU+2A17DLsCHmLKoFrfZ5QJpC9Wn5qWd
T4IPu6W96huRZ8nZj49+Uzjnwhids6rdCtXnxnGx4xItFX6Z55kQXK/Vvzvut2H0o2dSuDzMJuCB
3qz/pvl3S9UtW+LsYnzw7+8s6DrvlPE3Oi/6JF0JCw1XOmpJ0r4fUhhEb/qxUvk5Q80FIowse0nq
LuqJI9+OfzNvtCPQZCNmMm8GcIoPcWmSqyLb3m9Q2pmBkf7qVCu6hMgOePw+xL0DfwPtjzMhKnFe
gnPUYouDCQf9atCHgwBq2Uqc67zbEUTfnkLAzvtb1+0wtWZs75PwheiufufzXrbQoMb3nel8Ap7e
/0gngH/EGb64g8BK04nrfUjk8jJF2bZx/fqzP/t4Cs8NTxh97d3FiPmhIh+6nwICNeqx382gO2mx
nr1M5pgevFp0B6w6YXdI8d9wOVS+V73X2jZ6BDz4KQ/L+r1Ai/mur1GVVs0+iaWiUmOur3Nxg9g3
/SK2qZw8NkfNu8uTsob30o8XaxLNcdbdBSFfLXmBMYzcvZd533WstP2pJaJukJLQkuXZr6FzDAIL
gCa15I7eL8+V7WHCJpAAVn2OaJfLnPjXA1QXwf5+V8R1v4kisTyrlcLIwkWrjO/VjGEq+YCEuNCv
q8e1GwiixHOD8/z1ijc504DcIVGg2ah5lOdKqQo1ersy3gZS9hbHJC596xrVIrcL6u2Vbn1qNlyl
n8uHBwPFTLZwNPjZx7sALw61r1/bcmQ2HHIaRnh/67pt/393N6Dm3W4O3ix3O5Y/AfbUqm0bY/wf
bhasvyom2B7ei+iaGI6klXrcu7+5Y0d9QMOG2rO+RZZ2dpsSw8wqSYdDmvsVpk+yHSRxfGlrG09F
0ZWHa6df+9X9tDRbjxy9j2eiFV8WHbjrPBMbUYd0KSyhBvu0Nc/O4rG2c6RRuSNHpAmGhepThZsF
EDRRWlmpAUeOeo0Z7SGGh4hU/PMuY8m7n79sMg4PV+i2uTqwEjKLb6Aj+Eu1oHfT9pvdIPAMPvoO
yoa562vxY0L7Q985dQsRUVWj4ENXad6JvUH/FpG1Ltm33huxpSPt4wTnNvBgc/qVjRB0aW6atI7P
Xk8y22xhaS6TFby6ubnDj8H/iL5dcRg8PLUnLw4+Iqf1pQpb9wIjMnuKgugTYf2nf/6sMgf69rMa
EJk9oEOGbrhvI6dGkEJzNPXimyswJEOxy30OMexe0ti9qJauY31ZELlA7A9Mxzp3y6fI4KtVo/no
NqcM4WigI569Q4Eafm64hOdprkNclahV1vg46AuBKNki44mYnaqqwpnbDVwr/TRGTkhSwg1PtTY0
kPY6fT+UXfcYJxM3GUQhXv24xjsIY8cVKmHxOoanw+s6SXQXuRREUrWzqqm+xTbFsffC/a3rNk3N
xWkOWqbq1Bq5VpIMD9Gc1O+47cQGz0+KHewX7T22vWi/2mELb4ImGKkPGtyyR9XSzU09Ld37YNKt
S18vT9yBisM/f03G2zQyv0K8VOGWYxNtAol9G6wMNQMSaONoXxPNkRhg7bOVDcWTKkJnykjQiAtv
MyCsk+SIJesFSFK3eELUsnhqEN56TFEcCLQa2/oOc/MLfhSQ+wC69/0XZ9TCR7WWIVf1bWg/ut08
3F7DSfhOfW4x1XqqX0sarDKLTZeayxMe1z1ffxic+9AxzqXoFvwqXPM5E3m8TsZh/DJ2xgGVQIS2
sPoqMtf/Yo7I2EROEL3MYul2A/ZuZz3FLWEALr6xXdQ/bimipeatWkb6e4qocZ8D2Ph3KkU0B6gl
Z0b9twclfQeHJeEATx6g1tX8qb+Xr9LFqO+tIc/8/gqOVl9QPh3XVV3iQJnX/X2TNA9JqnfPqosf
xQx8yUq3qmkMQYkLfIbexqaePRfHC3yn0qq8jFYSPE0WZjH8qj42brvs+on9vgh792Md9/fDEIiX
KY+zx2ZEShMrA/fjkE/J1p797FiEePWgm5psiNyVZxv/MLcbtftbEevuz2bTTe/CdCDG/hKbg3Um
jv2zMEPbOme9E9QgcFv7mDnZRvWpKXOXW+e4jY19qhMraETZfzC/IYVkfcDkY77Pa0jrqqnh3LJr
rNnduU1ifWi4JViNQxE9/DymjGr72Yhidx+PeAr4Fhy4jI/xrXXvF73SPyd5uRpdDQW9pi9f3Jnw
hi6Kz/XsSLy4Zp+8sZvfAX445ORcPltkX7aaleYocCfJRwEMQc1HtNPj11nZ3FJyeOAA69bsTwUc
nAOB3P6KzvmLcsbvwkEG6gpvd0J+dZ6j9sDAB5/59uHDicaqyfum/Oq3PMNZle9ibkpRL/G07nJd
QIWkiaY7vjuQTQ+Nzz5xmxeD2DtD87+rR6s7+wR/Vr03Gfto7oMPQzRuBRbCX0SQQ9BFSR4RAkw7
rbk4RprZXArHZUMq3CMUpPaiujpb4LvrtHju/epTA87i8gPOhns8y5tL3QTIIeSlsYNRwsNgbgG7
IF0wnsFF2iSewZGoZhRVMPrdZh7P16rqdd0WqczfJqhqVZHzEWI6qlYnV7vOlkcH8KpWIkwxarOB
ftpaWL3YUwxxOQVeSQhYf47QQMIrCf63I7x5J9oyvlNFyMS7uSpqTBCBMN76VM2Xo/9jn5WO6Tl0
X2+z1FRyZDMk4iHYxBXy8WXV4zuv1ToOsJlk/bqheXTk41koH97cCqOC0ACiIrtmLysfNYxKLdlS
Xe1QZCcSE9kqMUNxMTGZey15EJWOFJ8QjI8OdmTVu75y509xEp9NbiBfwyy1SftZEG/lNL4YB/wa
sg3w9q3nobGfVT9oGOQcZi86qqbJM51Y8k+OQAS07BGIKNOzcFqAo3Mcv3ayGLB2A93zcu2Jcwtr
yKk6xW6DGnmRV+fYwSBq6hu+AgrkbJZVBkPztBhu89LGkX5qBLbVahTDGdAN+lwdNd9wNrOIkgdg
Ks2pRXxn3xVp/2wuerDiET38OiITkUCo/uG69QdS0s2HscXMVpcH1bHWrt3IFbssQvofxGPKo6Gq
egVPiddCIw+PSwRtSw/xBxFw14lh19bGdGyfLFRwQMgi1fcVzrMrX8sPKrdToLdL+gCMqEr86Hkx
HgHAnHxQOR+4icjW0xLAoY795YUQ7kMhQxdRWDjbtNMmHEh9cXKmxbvEdhfcGQ7uTrJVV6V3UTVf
x4FRL90HP0vISvjTLtVn6corL7x+gpxaZyaf1HXXKcLg54Bq5xCnlrkyz2+uzwAWn8cee4xcJBV7
VA6/NyhHzHVEuYkaM3mXBSR6uzSPP6Gv992DsvRtwi9z8PMwguz8pKUIVPQpDRcm94Mq/NrN70SI
moM3gIhUfZrmhA9lYXxMFotkthrQekyiqnrYB0Wg34XzQgG14E41/S5bQLXKdgNL7VB7FYp5cp7s
uo6qNj8PLC9koeZxil3UUlObPSZSHsOIhb2WCicvqjC40Qf29eyWZKBCSSQeXewB1VhUxuV9ZUgi
MtP7sMCsrRFfnSzGdNwi6Fn5DlBqWQS1aDc+MJTtra/HE+hxDBG0QY737tbvpZ58ah1+8Erao6nX
PHNyLZdiS46xU51qsl4M4tiI4iHF3QiO/pB9nK3gAF+X3BdBZUSixFfVLRI73ac4q+9Uc+BEXwku
Zo9uEfqvQafh88HRne/B9sySdAOjKfuY4qO6nsEpS0kLHnTd0vhcalVALJULQQFd61IVOZAyCE9f
wpQ0PPCd6AnsE7AFC9z1PA3AxOchQdNM686qSE0Xi/Jbe9KWAsuoOtoMck6uhiNR9efUNdF/qbzs
2GcmDnxCKy5egHlCi7rsd5Q8vambvpHjndZ2mPSPpWhdMqs9e1iaee+nfHpSMxMT96Ax8N85xow7
aRZmpyDW36wV+Xi9pG518cbFOI+Z4dU7VbWn1KpXqjrZCaypPjrqyJad3eEbgqXeCpe54ehFbv2u
RkZ542ZjAl1raVBCTxB2ZwfZcdvavCtnnz9k3BpbNRrkI/t+6OgbNer5TXpsXUjwqokCrX6yDdQg
VDPG4uOuxyfi2kTjceNltvscLQgg2MUQ/wjAcvfh2GKcHRKs8XF5EWERrRPDRz2lbbUt+mQh5/xQ
nhANjg6jsTb7tZGl3gPyhwiIBaX5aqPgu+q8akZNSj/3jaV9Tk37SEosenXb2L8s1ow2vy4gNmvp
p9Bt83tTE/FrqSfD1gEAjsufXRxJwc7n0mGHmXMsnSgM8n3Xmmr2SM/c4Z30c1T1aSHGpYZTEPzC
QgljSrHVgXeeVUHkuzvbsSDV1fkuCa0chQOtsfuDRcDgURVlkCfHoei+3LpUbdEaY2cnKLFrCN5i
iGHNn3MzeASIk752XoJ7leyPZL/QtUctnV+mobFQELV43o1SfKqxaH8goFw+qJruNeVDNsz/zdd5
LDmuLEn0i2AGLbbUWpXuDawltNb4+jlI1i3e1/NmNmmISMEiiwQyIzzcP3uHyRQ+0evEQGE6txzf
9YkKTh1k46SZfXUsSXnNpbwqfrSlNB9zM/kYvKZcVWoCmUJeqE+5BsH+yA4YuOjGd+rylA1heRJX
KvG+BYdsc06sjP+TZNMtemzEnOaVZ5TcjvE9OsTkoTIgsYFuey06hO++gqEGTxZbtLWOzKPDYwyE
bnAGX0fOurAR9ptM+B66u+kSqp+ZUn7oyt7dZWM57Ou8K4gIWdFlzNuOCLTMn85xeWY2fXOpaitE
uThAdGkiaQTrXhCTTKBH/U9TKs1u5VL4f0i+u3bGl7hItGdZzYKPVtP7eZKCKNbr2IQJt9b3GczS
ewf+qXVsy/kVuIY2p5aWAHjgZ2t+ufEZlc7XNIAGEkrZ+Cxc8IvE5xjK/jkV5eUK9ltZ52OhO/Gj
YgkRIR9sWRzt3PRvSteO69pEfw1Ic/Pho3mRjGbzrAStdcjlGM3hpGg/aiuWZj1MescA6qWnWqUw
ObGbDzXNklVPZS2UlkwHv4PwchpS7xGuReKeAIW9E8l60Vh+6txN0ZGJDP9jDIU71HTCiK1Ijf6k
6iHSMW39FvP73CfAreau7tdvodblq86H0Uj08r9Dw7rorIPolZG9T7UEmgsU6y5pAa4vHORjJlNW
TiLdvZCWDY+ZSf56soRLNGn6MfSmdtYBCl5Gycm3UexcEIwPFoWaZFu3qKpXNTGo20tKay/MWO2/
10NnnISVuupGlgs0hqahtrT0rL55klEHmIdFsdByE0mboTPRf7HzdlZMl8IWTdD10N2UVbx8DBQd
f5mNRT2vWyE3+7XeY5G/fP9tzbogByp3jc8+JDbOjeoFG4htqA0hsBItkUex54EOBZEcvQ1mY/5C
Z2+m6VrgzQimnYsglj4qB/3DUdO8Wzd9W9tORooqzom8wwmyUgY52rg9ce5eSZO9AYUJDFXt8M0z
kG73pPxZ+AM/+PSnSnxGoMe9qe33Gm6VS9ETdsvzvvxRG8XJoh731XArNuspZ7BqsIfXkviDGCCZ
8XT31/tzMITKwRwbGG4Cr/qRTgxmYNPg1jJ1VE/sjNqyuLuZfYiaxbS2HYa/PBXJk96rtK3eWPGK
4v/+Y8zauRhAQbELf9KYk4zUrVOuAapOp5ldrG/8LECCtSVnJIVgwQUgXDQC/y2g4uLq0fHXuL9M
MbgIUK+zzd5bPJYSV3+t93gNSgkLkHljDjUdyuFGNvRwTg31h12usraJvlVC5Cvm3xQqdvSNIM+8
hbyAWKgG009XFEsxLMnqg0MQhVqmONilmiTPgnoo931nlftARkf+YbaTL7Klhg3OdCns+8CvKQ9f
nvXdLItKF9Lu/z3YhyJyUxoBoLIsm1Gww7eAGsHnpgp/+rmRHqeKwedysI151BnjppZc7R9u3qxG
rFkElPh4jIVhBu6/Qk52H+yLwPTvQSbbIfIWVsHbPYL0mHC3UUDfV9NgecxRLesMH4ICeU6GD335
QB0/ryafpIfFHx3BaUAQzkEzLY4lUyPMR5N5AN9r5ffD89eoUe+h36jjbuIwm+UlXOzRhI0bwBIB
56ubnTCVWtLZXEbOwunS9Nks7RTclfQRQvQ0K7TRoUQwVo6SEskLKXOQp0DCUWjdDL31iixB95p6
MO3qZYVAUmKhbxQU8qKCnBUGtUTaqVYCQttVghkik9IZQr3Ppke9YNZxalmbSuxdREctdfVZblbC
GELdtWbWQGUjQbtd5YSQcXuI8KIT/lupd7nvxH/awP8dyDbZLSniVOCP49EnGbcrxw6RcrvLb0AT
EQHlAf0j7mNGMIk90qTEaL7LFYWqTmoMZ6iIOGn3+lKhit93nWoB20z9o2hXAvEcFDAH9hRdn8wJ
1QffynbIxuyqSzFsXnqq/qhH6ezXkfui1IG+NqBz25BDL190271VqZl/6y3jZZST7GZFbXqTLZuN
QqHFa2GKDir9Nwk1GSfhkqyE7D2JwFp747QM7kHJfyFb8FYmLsUuVlWvNMfrobaKxjNHwx5Z3D79
qWd7e4yKX0lbkKR2lOgau1KBpl9QrR0S5s8wX040MQypBnON2m73QSmHufAKBLdGR7UPHY+7RdOO
9YfRJhvxugTE+aKyR73lRmkuq9TtTr05fjYZ8K594iFD8+V37D4kmBSC8Ef+N4I56J/BjzFDR7og
GxTo2yIDeV05hMAKkUC2evJCcN3dTbuaRBF4E8IclRBWIBdiPWEakSbP2kp29gTT/FejBt+AukN5
FL1B7b4TkLZO3EqDV47BcOhZzeW+EIl2L/Gim5ioaCYVsHVybYZ+fn9uJ6SwukhSZuKhLXxNF5I1
LU10EXiOPx7vgOS6gmhyDbMKB76wvull46+Ba35X6hb4aDHExTaLx58Ah0eIWarknBX8UNCgKl6b
YSIZjSrn10CSWR0yQCuT4HdDJPlbkBopZb9Fc3Pd6SAoAbU13S7dOwQv1hAo1lei6jLKh1G4iNGY
XZjuAJanAGsNBU94E43TxFsZJNTpbgUVcVpT2ppjHN0H2JIxQutJibFVZ0jEqjvJiPqjaFy1hsZA
XA7OezuGqxEZltfMtfx9V1FUpkej8xqog7NSU8tfqZPpoP495+vlbEVvqcW/8lS3T2KqEUNEKRMu
I/CR39B7uw8y7Vw95BpSEmJO5pnxBt4EbynX3tLV2ZqMnQ6DYzY4ymrIrQLGRLhetbBCgNwm9HmQ
kVJPFqIrczJlJsZr4l+QDLmy8GIkdatJh1Rp7HYXaslVWEJt9D/9sjoJnQqfGsedGCvUSoVLSJZ+
rSH8wtUHQ3cgVPWSyclSHIbIYqnLtiGHbqlJ8NaP8d2fyD1KEohsbZ3J/5/jhb8ts+y59DhymJpL
2XMDiny6UhOkpNSYWh2EWFCrGKRxkxXwCj6+kMi9aoexK/bCZUMpcBFf2dLd1WT4tkWOhCPple7t
/9zeiQ61Nn7nFWrJj2Hi6rEVbKIO7kEDxZ/KfCdo0n0QAW83LroaS2sy/QBJAdVlIxSH6tGrSPUI
vxY5fLHLkWebbKbPLfv8kvOGp2ovkp8EFLnpVJcksvQRqdK3Eo3yq+Zo0SlwSg4Ck9+02chxNM8J
aDntUs1ac9fJjrvjq0eg+6tuo1KseB5HQ70RQFf2G9LFhYRfWKL2Iw/lcjV2ao+8CsUfME+q8N01
1VJB9hkwCvqKfWk8IWeYLwynLNZ8vMYTQXMZhSYN4qEcGUMx5GtCD5yTo3IIRNORk+ce/rZRtYKr
OlkRQiHzLAmfQ6lD7Liydq2JAMAsrXv3lFiJS5lRcukNeMPAOexShHf3UJpAoZDXx2GC44lGnQ5e
kWG9u91EyClgetMBzZ8ak6DWHMRnRIKGFJ40utJslLzBWaRZo+w0tz/eTREr1KP8GOSmuhNWOarc
UG0bOiLotdgEuU+iAdL5pvVmQVmB4z6NkTIu2bxby3IyG5cdi55L3/SotlAwz/MVu6vhIsZmgeOg
9dJI99U0VMR3owVtGWlW6UlTW/Vp/Nl3slnOpSGT0RUP2l1fd8bKKZHn1cNXBEr1P0iwvijwFL57
fu4trNT8ZQYVisVhwvE6iGqSGLp5kpWwupapXl4Vv7m70rTlPD6NqPvaOolOMWxyQbi5o7Yj33AC
BEJHObB9sMzMLxeBggpqKWcbNjQj4LoJ6CG67yMLZRwXvaZV83/NFIMMz4NVtpHmPWG1W1lp10TX
h/dR5qhP+Igi+cmkXuBbzM3rUgXjfRSyLBfLroGdBxwUp4Y9DV/GsQU4/OVLvdTfkiEtKGOsdQRv
43HWymB7+5BtaVcFe7c3fZDHmKIZMy8lrRRnkJnmbIWFU4klH9m4aVAEBseci0sxs6a6Xc43aI4W
G/hiqptX+NTf6lb7y6t4wupq+0OOZcAApVadEcDpdp7C4wkSCaCFrfSN1ET7Sw3VnRsp1ySW5V3i
JY23blqDFHpAtt9Ge5DKVZ0NVduMF7R7uqVQ2mipYEhiQ74IDY4eK5os0ddRcSP65BIBxakvLyPl
3ve/54k+oerxNU93EHRAxduHKjyv5lqfklEbYGcFZd6teQzkT5nmwMExwZlMeCEQE4BvD8ncJNB/
dOCiII9K1Is0ltm+i4psqYCH+VawN8tH7UfjTf9yVE/I5QbRCZipOhcdiubPUUKMvpUdP5qy8rVd
YNR8QQuLR+G0dhx25x7l+FdfIWyidkq2UepIOgBiitj06sYuRDx+V8Xt51VvZhtX6vyNliUT8Gca
8ugVV49pvp7L1JO54Ynt+qwvNPPds1QIrKKoX/dO7L73iTLzUz35zmOqXqpKAq8ct+dnPqaLyY1v
hs4PDBNwWT+7qEYukeiRV4g9ts9SCLmH5FcpjA/0tnJFPSLhCC21XMgj7GreNVp0MyivfaZOnkCw
rI/7x0qVBV49m6YyfkZ5Wrkv3ag5JI6jzb0WbtVcmJXFP39qWohz6pm4vA+cnBEyXwrfpLXwP5pi
9K6g7Si1z8tXbvvVn3KKOVDZ8IstbztrAyd+zk2EvQy/gQ2mD+S9HoThPJf6U1Ra/bW1kgG62pIt
EUAB4RKN0RdzFX2Ms7CIYPfXe6+Y4CMbCOClnj/WKB1u33HRw0DHsqIJdHvYO375KqyEW8lJyTtA
QlMpMAB1a99O5cL11DzMRPLeArkO1p6oKBYd4PrleqVP1cPCFk0VuRHFSsVcLPD3qv+yw8C7Fapu
U5BuJBsFEPFCsST5VVeBYZi10iJ5VyuvrVIgR+f0xq4YlXg7TMF1TwWphGhZtopTP3nxLWdcx8h+
Lny0ZF/CtFC3pl/CsN/J8UtrRP7BTLVydjd9qpRUJ3sRViGB3nWKsoY4Mir2ZagVe3H1aKTAJkUi
7JBcln0fiZpmsQ9rFISDvFGWptQ8uw6Mq4lXdy9BFVa7srejuTBD04gnAXBjVshJ/5L5UDG4uk49
6DTYQg3w0KJ0P4tNo3vpAts4QinxM52slHDHKQyHV9FXF7F2doL8IiZGnqtdBs/fi75YD4xrYUkr
0ZfluXWD7wxCSVZxUp54dfpbdPW6H70o3I28MIA8O9qkVqI/i3Hp0MzCkoioeG2r0xek2e2F31Rw
NDRm+uJ2wxY1c+tCtUD2Mvr1m5w51Un02SEwYDXso4Po5GeezBOnDHeiV7KCbKGzo94IM2uJE6R9
L8N+ppD3z+196ubBMf/PZhgWrdwpB+EemzInQq2Pn8NChfopKBwWjReoMF9PU+VQYsxYj+MmVsvr
pykmin4xG3p1eeX6OoxJOfwMudnJO7YDxJx4ZAPpMWLtoCHUgo6PVkC1rTn8qyZnB7UhuFMxyIaE
UZdhIAw6dUTw6p9m7D35qIZ6DFOpCg8nlugU/mgg/k0duFOuu1Gf2OHoTmFMHmaPQcTPg2VVNtOG
RvrT5qDbSPmC1O2UaJH1ZnwQjY9a96G9Yx9Fazd1cu9KivQWDNbEx/E1RlxKUpgcLD7szBr6c2QN
7VwNEJsv9LB6DQqe7r1jeMRjMEu1uI2RHF6EhcDmYtTa4YndC0eN7BBNDE5dWWQLVyVBjq6GNt2x
9KsP9/YKikpvETqhH87Z6qQLrc0yKHv4zsHjTabdk8mb3W2ldM5+Yo+HRFf1q1jHznmAp9plnNbL
wqA+GYML5JyXEC4KrsbdENV/hOvuh7d+nfkIIog/QvhaZNwXdgtZv98q2UpxOp1dE/fIaPSqszdS
Laq72hGa1upcTo3wS1BQ+IqsHcVQveg6A93eT99jmJj1NVb4E8R0D8pEbSSkB10XQgMlQzEBvvlN
3zj1KqS279vkh4V3fLfLsd4YctGsHB09ezYq/kEvwm5eF4W+bpK2vQ1QE958ZePbtX4VnlTW1A1x
TmlmoQ8Zz8NURkXCNiq4pa32pgPiuyic/++9AIIoPgp8Zy4m+0n0G91Ff2E2SKc2fbHt00S9ak0c
UVhoUrjCjUJJAvvF/y6cVWA3TyUqAmJC2hOuyNBtFX0m+/2zIw1vos8jXHtU1QqSbejqb3ZrvHpj
+UuFqvI5LDzzKTdXlVQ79ZzlXiTHlY761GfGlTW3o6zeiKGtrY1ryEoqbhb0JqPrHL7WUYdKrBNG
7Fe7gNLhSlHPQsJdaL7nqfakhB1s6NPZyZNrYkF13y2F5jtco6hpMl50ZtMIuTL+Hk/8FpHRqdPV
xvJkDfrZSnxAS7EbQtXa2zszR1gk73L9xkNKv0FXYMzCwcm2dekbt1RRvfOQBxvRKYb5Sq8vKo9w
/GOW0T1lFKtdxRw115r1GA3G/DGpV8qb7arhUcxBFMPe2dML69Nr/vXCwvTC8BCVwYtptsq5NMpq
IUe++wpdyh+n1MbfvvacSVpM5TWVx4qtjh/1JPfQjxrgIx4zq6KEUy/KXAJrEoegDITkNbAQW+ks
23h180l5o4X+oU+eqqkpvY6aEwmETJrFyZNjs5FQA+MgLDHCKiqU9Ry93opZTpuEh3JwflgwZ2cs
m3FkjooGpJbVwRWu5zM18qNTa/fqNrHaM4iIXobXdWoD1/GOivwhRtxdlF5GJ2EXZJlAxsl7ZXIJ
vzlyOEnDol/IWdOeM63iCBJHxcdYaeWikJVhV1Wa+9aVz3ai5h9jJ7ubrq2bpRFEBTHImKKYaKy4
hUro7jh5fsumRkfrHAF0P98Kn6YoBHw5BjW2d6MAMLu5BGFBdyAgJPrEqByiBwoziqPRtdpZmxoj
Ndp5ZyC+IHyVArUXZBLa2fKtKwcXdfdwFVqjnwLlqlbsC2ZiOpT2MT/4ZM4vmpKaX6MZGQfRSLZD
qEtcZm3BZaZ7wyLhdDR/DKr65nM4+V6DHeg/pu81257M7FZ3w5/cN373kPUQ9xzHg+L6Ab/grH2i
4BctE1t2v6emtVZUTfpjtM5K8uQCtkFTmyV1YjwNfuQsR8kyD6FWKbsAPqUJVu1doVyA/94Dp2Us
NASlP/w4sVdKaPRrZTIlknewJE1yoC5KNq0CP39Ekj3zoaSIJ8kWI5a0N8dLXygxNC5qn4bPI9lV
4a4iP9xLftrPhelprrNI2kT/fydpeZTOjbEEvUVwOlf8H6ZvqIu8rjV+DYN39lJvhpG/c6780GVQ
Na1uGLeicA/CXSrUJQwlHNlNEBfvKeres7zvTBLMffBKJuY+u1dVwohW0lxiO9n1JGM+CMXA4AFO
aAWXvId6qH9xOzB5ErfRM2H8Akod/LDdKAt+GFNw0/M/inHVhUb+7qeKyUYD+XM/QyIC1iPUdpPs
ILsEUFpOjMdWUYO5NGW34RmO4HPRwiPI2eiZx8tepLnLwJ9Yq2tjLZLj1LfNO7I8rzWod3T4Sm8h
hmlU/1D3VqZnHSaP6zAY72LZIouSJRRIQJmmV2mWNnoJH1UMH5Vl1uFSZNbb0f0gs90R+6wq7qgj
jOZTin3MpWBhgA7YVsMPo5XDYaZow1MY+domJzeZrX0VFt6UmqfDaJBHiJraWSOlqVPWULeTsAgl
DH3Y7QmuKgrfPOHLgmMNFXY2WYbetvAp59FWMgdpX+YZPFpd4jwHxSCdDSc+CCvS9PF54jyZuuy2
gwo+QziZAAXVRJToHbKSPH3QUL/oQpPKtyvz3xPb+Zm3hvTLdas5yQp0NGo2OnZXDj+ptIaMO+iM
V7hjgglgVADN7dtlF/Tl0yj1A1RaBZQTk9lSmXxxoIAeFKUmvK2B1kwpWFj6muuectVGUQFoFTfy
W9B3GChBLyINkgPRJ/l5f/T1giJNOhHeYkSk/IqcITpElBSseF2SWpFWz/OW88VYJPo5b2TlDgJD
neNPKg8J/AEk1Sw2uAsBDlPaHiEhM3tTyirfaLoB5q3XoFTPCLlW1Xd+xf0SkV+kMePoj+r6A3Ux
BYz1LXxHi0obuANH6GErvbUTDeUbADLFJQO5ROTJ2hVT83f/v4Y+5mt1037OF04x/d5dovnhFal6
tRviRn0etd8tGViIhRDDLDrZBdwSALX9c+BI/nfVS9VZ0erINhVUfIOEkc+Ex5U1snMRDGxltZdC
iGQ1VLNQnTDcK5RTiLg5Pjvmvnavwtc1qTTnu6yt2lQmMBy3fA9j+HfSfCzWDZDn96E0v9swLF1K
Shie0kRb+9wgOK024zwaTZDI3PfMZdMTJALF0Bxcters45ADY3D8bmEMJCBTsB+3GpDERvbVbAPu
Rrr5Hb+hnH3TixYhU61oVUJuzS3fxryHX9M0EOCdTMmBHdXOgpdJF+xitNZNuNFidrYIL/gLl73C
G894F1C+1m5EL1KqfyjLdU6iU7iEWWfdXqfi/6XvJ6W1LrKXetcoH0TEjk3rGk9qqnhHy6+eo95G
cEluwwnkwIurSrhqst5ZqpMJxg4ZDohKKUbFpDBB2kkumXAIroIX+Mu9k+IT15eMjzTz32RjMJ6r
KlVXYMWyZcUH8Ky5E5LWKv15W0nGs01y4qTn4UvcVQgU112/kkrt0BiQzrQTwjOFoAaAbxjthwn1
CZuUtx0ReAc9QK8YF9bBvGQDeBVWN6jwQSRALu3CuQISznfg7MyLDxSA723V/1SaguNFmnxz9dBf
srdne6Pa8qnJDXUuRuSwyklZ+LMmajWvbPLx7giqwyotdTE60DZVDUJx0ngyi+DgllX6boWKD1os
anaG5ibvnW7POx5DL41ltqcu98kh8EG8t6gVLtmJqmutHCY1BeIjkH55s1EB4pK1/jIu+JoHKmVu
lo7KYQiyc9fnPGb4/RvPqqd4Mw2hnase++Em0STp6HTKZyPHxc2Ak2P78NcgL2O9r7dD2qlUIPT9
hzRm5waM8x8XrZTSlOOfaUBEzywBO1F1Ga3ahnOi3Mvd3hx5YVlNzFudI16mQtzyw8rVVagawx/N
cxHr6ORvlZqVcxmR1YNhhB66BOjmypRXvwZaGkLt36IuNZmlb5prMCtk6SZTjWDk8BPXWIFPK19J
3GYLC07rzTD1mpM2l6kXBHemXjZD1C3X/CckghOvo6rAf5ZHV7FS3lCDkFXdMzCd4XnQEBWY5qia
mm7cPEM+sO+/A+hq/rj2Vpfr6jfJ4AT1NSV/MSmnWVaDnh4TheA+ik7peiDOe5WBS84H38i+R3YJ
/7tZ/0kKY9sRaPkWIqsxT4NyvEZqQFG3lNS7NPeHoy5HGQQfjfqiTalam2LV3yZ0wNNsbgG/EjOS
X+s4tgATOBnfOGriY4pv1z3MDReY5oGJhtbKqPgcgfG3Oyl9BjSqBNvCqtE1cOuKmNZghaRIUEra
i0Z0PUxTDQBV2fCW/WtOGlNVoRSOtOHxkZ3KqanAnCyUsmsXMFVmJ+JLQNhEt1LZ0b96As507NgZ
I3qpanlxOEnU/TazeRbfGyPz2B119aroEC0Qvq5wAWaklfoBYZa7bYRZhqENCyGA1WmubMBAT+yx
JfmiBHsy4mhMicvBU6bLMUVS0G1P956idYM9HMUo5YnLf4337fNAgOXqoE8aEB15G2UtPZJTBFI2
mUHtVRsNGvWF4rbem9ygiULQZNyIXp7USJhkTYeQM70k1WHukuQnA+m0p2nJvlakV7Fk0Iz1TJhi
yY7s10KYHtub+5LChB1ibeiFteE3KO+qmmiVRzkWJGVIoj584qqz3HFndCVs3MJ+NGLewxRXDx8b
lk3l1EcyPDpkAi91nlAQrrX2pfEs+2JTyxWb2Xh4+PW+R641Rh9QjOB8a1/iCZVYE4klQ/XPVLXk
o1HNtpuJcf1O10jKcn+O1p3f2MdyulLs8PNK+Dgqffb+Ne6/9QJKsO/rZbF3dGFzjSLV2tU99YQw
EVEhazu6jnDWdKnrI7sOcXkfIMaSzFNnvt2ivzlNFU0p5ovLf00iXWLtcgXZssFHhZODXbkJWoC6
SVx6lxENTmo2FLaVJTCdInVIPn51DJHlnSifR6aQYQ+/E8Exy/0CuD2hansmumtdPYIq7vaPcVKo
BrsqGN57w7C2tevIK6uS+50aOf2uNSYqdGGPSEDsAjlz9eWjX89T+sVQ4byPv9uq7qngAgGBwvo0
C+Vzaqfjdy8zy6Ucp/XOD4LuCT2+d+F3y3xmDEOPWpGfss2LodC+JpUiXeC8Hpd82etFWZkS2w5f
qzakHmXY6npIZ8eiNvegLO+jxRQ2l845yp+FQe6PWZA6Itfrwb45rSkaLQZbDISXu4rso5xtV1Pw
dKqSnXVVqhPkiRx+Wam0a7uI0lRveHG1pL4ilVJc4zx61fN8eIczAXbCFXTv8kv9UrpW+1K5rca1
GrXti8A6f16bGsSTiTeeKdO256GZISOp5SrnK4iigCz9LrXGOqhB3D8HJQhNX+b0FIRu/8xW19s0
7MAXoleqsvhYjc4P0RkXmsIWaQ8uIW7mwViuFM07a0MLqadeOEfRJA1J7pnhDvW6lZxwdrcf/eLK
KpqNrMfqrmkiuVnXsIov8pToqhPm7d5oiVXMXFdq9sK2Jqe4+stnxyql9EQm2YhpUIioOngfWwsO
dWt558buPhvDgi64D8di9VcHBQPwXBW2jMDXPzOI73nnRE/DI9+X+V9+sabrZ08DXB1bYfWm2h1K
l0DyVBskanxGpcu2hp5Rq/VP2Y/wGxzSKEUTBUKikIgxW41xD9f9yqZ66LGc8Ik1v8YK11+rq76H
cHEB138/RhLVzJB1GG6zcaIkzKlEaAbSdF2WbVs7mi6xxVUKU+pMi4OD6qMbEFmudoLCSz/p6ujB
ITQslFbKT+bgQkSsBKmyCKUwBXQ/9ersH7rWmVUjXxSwyry7cgjeBpWvUaq3yVKYqWtkC8hbii24
4fANffbf6gRtEp2RceNXYr0wxr2QYLwUihS8gWV0dmYLnaEY5PWTGJldqKAbWJ+fdTwHD1ntxeDe
d48l6eirbZrk0/hOCHeVGCW0tGZw/6NUnbOc9O0OfcjTjyIyo4uANLBHqa54qOCJLw+kAxj0vzyZ
8hFGbXQBLFzd8RL/9zr316mM98caXU+xGOXKuyYdwBQQaPb3pewO5hwAPdCwqaGysV6kI5rWbZo3
lCtKTYiMpR4exFUtnONocjhXUd+5DxL9QaXWn+Pvo8SEKCGjDtUZ0Ny/FhHd90mh5UeHBglJeNgi
p6nWbeM8E+CV9r7eG+VRXAZd6lFhhXPgB8lNg6IG0H5WC8aOQke+B4FLNCR0pX1AdARNqFPv/Kpt
N1xMYUQEpqeko8hE/vekpOgCEFDsxUhJ81d1V6Y73ekhSKFAtVAnNGnJ+fxOw3a3v7oruZO605fZ
B/BUI9QJaZsC/1G1iKN+3hVGtO+VsPbWDya3WhvuLxAaZFlOX+Z9BRiMeuhyEiSKOSRdlQ/TMLSr
aEpTbY6h7gO397l7tX4lbQOrTPjfNdo1rWL9GhUeFSOSK88fPod78KKKLBKv01KiI7PQHRtUMowP
nyyb70401nuxkvBzX11UdgxaaZqpKVl4kSyEJabXE67S1lPSs81NzEE0aUcUSd2iAt9TvJ/3B63m
ftW6DnogXRHOUgg7Gl64C2nl0iDZNQ0YXG8h5WG/86aJuRgkLl2PxKMS2tXysRsrp53dw/xrc/bo
eGzY/v8hVVTVMwBdzapvOfiM4Bu8xivPLnBm2Ianxuwu3mD0u4bHPJonk6/IrFcisPpWWFZUludU
U4qz5RS/eqMAVf3lEiMGVYtBkoz5ZjCgIo7aXEI+nopv12+HN6Tr5XnfuPWt7xBtiXPJPSLqrmx0
pYp3KgTOh8oevbWW1eVF0o1uESZB8jKOBYfm1rBf46Zv91Ijg48iQWID06Txkj455MVeSQPnoLoe
nVAFf3aKEao6hAddRf2Hg7EcG+ElmxKLYRBaJ9tsl8ISjcRdYBdr9a928ND4s+qgW+dOUVGx4JqL
yoz1SWO1WHiBL631YbSfW6nk0Jqq+xrFQ4uU9sUJTpZhRNA/0kQ8ja811L2JbdVnYd39nrPjLCgd
SECMU61d9c01A2MnRshxHF9tyJdnpK6NjW55sjenQANIQlX668fqcgIRaJeSOH/4siqWlqMWo9cy
LSMWbApk4kir846mP8qYmj6N6i1astns/ic4ssbewFSe9WocvLkJM8XRr9v1429uTC29ZIRP//Pd
dT0ChFUCaP7r9eBhv7+7h+vrHT7+glC3SYmEnrm5v2TKcQOgCtuHx2uGlgUDT0oG7vGqbSC5S0rh
Pt+hWLAM0s93eP+0AkSW7u/uvrZqeOx3eHditFhfvMMK4rTHH9lN7zCp7/+/+8fS5RSBR/3nuxOz
ZcvYSZ4NKmr6IMTsLEm/hWpp7B7LW6QdZ30phQtgeMUTuKOp3lXOj7nZ2DdSZU+VajkfFN/AsZe6
ACwVt3jLlHSem1JyylRHXzojUgK1lZ25MRlPqUpEDoF67jJB9D+snddy3MiWrp8IEfDmtrw3tKJu
EJREwXuPp58PWWqVgqd7mzNzg0BagMVCIXOt35D1jHX1ICnau2gUhwIwhmY4w61/2UKarwmArkQ+
tAv95mDn0Y97f0chfsg7nwWnjdm7JrHWKyaZ9qTvF1VoKw++l6kPaGgd7L6WjuFUGgqrwzaYL45o
FN1MF8l6Vts+Oph0cWsfOQobyeNpDnFQ67xfJq2V/1HnRtXKMa3qfLvKEFbE/F0Vr1rmEKNqPcAV
xMyTnSj2ylCdADffSmJUXyNnVJgFcqS/79dXMXQfFfsiqkIEHzaISWTz+/2iGf4zk+NqL3rEdegf
LbW6XVNUoe1OHLSPfLJ9f92M9hZ5bXP7SAD752s5TIDxa19756jh3nmqJAUC6+AFZ3FmxAnUKYw7
N6JoGTFK7oUKAiHQ63DxqbcTyT2+qfrLfQLRQxy4gpsOv65wrzajHKPr31e4N8RF8+sqGSQU9ONZ
D8ktGsmynyyBMhPaZtGxUg1Jg1LvRVuW84hZj06/J+tsk24vi5PjYJXQy3591UAXLMjnmE+Sb2Oz
qaX9F6PqMI/tteFbmNXH0m7dnw4Os0rq96wJscxFKh1V8thWWZ/I/ndLVz4wl5W++Mnkiq416bMK
r2eRoK96hbrE1hSbtxO3q6xNv7X2ltTaWye1y20v8c3VMkvYsLDyUtzvPFzDAahW3mCaNR0Vlvy1
1iZb0dJrzsQ4Ssklz9Q2GQ63WktzZj0vgiWIipR/Qc1/OZ0HVU28X1LiVaOwPJkX6ZTOVq5pVOkP
BfpD66DKt0GpBMRMHe8sO+BBwBdLCFC2eFGrSX0cK1N+COXqWdTbXqThdVXWO37dFTiV2gIPRekN
PKuyclSsykW3vjtmaoPobqf7Wx4NZSmq2SHuu6KXn8KrMfo2Hr1mXCP+6sCzXLFMJAhJxjfed70e
76sqr+EoT6ejimqFbSi7TvEy4ov+IrDbfDkOafLsmKTPmh5zBNsy4+dcwlbBzMB3iGLbQLkKM/mn
KI1SbaOQ7hzFSDRfjAdU0udoI/Mung52ugFZUj+JQhfla5Tb66sYm4Tjs+4F8kmU+EtQInb98CC6
xh0gwIZQ/ZbwgfSUsP/c8ijk8kzHuZdYPQetV4K5bKXacgyCX3VjAp8LhesKoLBB2E90DHv1r+ap
o9mMeLYNGVDj3/W5MQUaWjnih3R8iXBbAVZdxK+tNKjI//PmF0UtJ+aphbq38wBpvbIGeJGNIrxA
Vx9fGmMhOimpE5+1vOV7zAy2GsJnMhVWAtOQ2DZI50suKIGpdVD4ccQU3D6K1pH8Nzgk73kAXXU1
tPpU1nHyqmMtvB/roCQcz6CsHbOVCcZiJQYZuSxNFrFsHnBY2aPe7668yZJHHELhy+ME+PDEk2WP
qNTAEhIdRQpm9MryMSSsNUSNem0irURtOYiWGZ/wSjR2g+2eyTPeSqKqbDAcTeOBR2ga7pDS3is1
bp9an5OARAj1WWq8kG0CMxEIdrYh5AIQzD8Vo/qGsgOwn2CiietWfon0wlib7jhx5np0CSVe2U5j
Vo+1qjtYkDr5e2VBn1KmNLrSYBYFdOm76Rb5LEoy+Tn3TVItuqoSyNZxIkQhautI44QnyYMlWrLZ
cxWzNeNL2X0nvra4zYTp3TbvWv090mEqmBDDH5uaqFcdB8lRkzMyd1HvbQLZcs++pWULW4mS18CU
fiSWZXzE/fU2D6ZXVwmrlbfG6GrAV610dVB9WLjjiEtTHz+P2Fo9BfhBPLUVTlCRlT6IqrDSR/yq
G5DVU2OBD/EqI5y+FK38NkaHVu+AiE6tOXrKT/X+Phf5uCmqFdUH0W45SYJnLF8y6S11mvZpaJNF
gYDza2PYCvCLQJuJopYb1srEFRzp7rp6ZSeGlVPUQ5+YOmuJuyLx0T4qblI+QK26Vfdm4u/TbEJH
T73ijGcO+ki/HuTG2HcSLnW6IXXHSZ9iIVd+h0ne2B9FnTgAReiP8XQYw9pcYOlEl2lEh3TvAHaV
FlFWZSRa782iTrQiBwd6KjX3Mj5486Yb3VNletaxzqwee8LRficEt/N6d3zJRwwcMrcq1nAygy+e
PuItEdvvEoTmRYrZ7CFolfCSkr6B1qta72k4vCqYT2BDj4OIm3bgGrvgcj9YtXusWOjsITMW9iyy
nWg7SqaP6ST94sD61Rmn5HWiy+kxMuHTz0xCdbPCqCuef1Fmd7EqEj6ewEiHS4Wg2W7sgPIIdkA7
xN/LEWUlwRyoKQHp8VFzkrXnwQm+y2YTnAQ7YGqrp57/H+PELLrRb22lDM7yCFVAqkjEu0bkPPhG
5zzYFfAR27yKmkEm6INMDh7uU5uoM+161Tv1eBal2IiiTdWhXOZjApfOTbe6INPbH8NpQOaq9mrE
RSpQDfMBG1YIrEHCxkSrzQc1G+1rbAFzoU3UVKYhLV347IsYnWiIk1G41CCAHBVQ2XZZhvMwjMoX
JUt/nYk6aFbN49DnczAUwVen+6mZWfnFys10a0FwW4pq1wv2jtXoJHv5tcI6BimDpAu+hqP8Hcp+
e/WjJjsN2mDNRP8q1ZCKyKzu5GhycnVV/UPUG07usg4oTGRreM4cuziIen5ba7Qzk2YbGon3JdRJ
zk+3I3VSvI6RYFuLIndn/L67rrP7ZTbdBQoz+6Kxft1dy1Jq3qnuqkJFJSy67KOwlDMR2ezLGGbG
wox6+ejWTrEvMsQeuy6InscWiAJxmuzDgbsR1b1+bjQ1WTS65iJ16WECMp3dD0kjDWuzjQ6O2fxZ
L/rqsv7i6bb/3Lb6XolN9YvbF+iQpZF/LJQGerzsZks1ca3XXo3PbmArP0ItewAVl7xqHn9WV2bS
PtTG7og6BcxR3a/ewMpvPdbePxQ3/4o1l/4slxIe0jnBdy2o5VPnjcEkmul+jSRvKboih4Sjk5NX
Txns71WrN95Ohsp+Rj2qn6vKwEM86C3i44MLqm3Ura0WOhs2GBhqIhb0OqZljZ30EH818uBbnlTu
NyIJpwyBjo9CHZcyP/t44bZHRE+ycNaYyN/AGJlB/VjpWVJ+OL58wUyt+aa1wcfY+sZGMp1uJeM8
8ugC3svyR+Qisse2LNiADq6yEnXtqJdniGObNOuyWw/kCr25E+uEMXCYG7LgwU9D55wHBijm6Qwm
frVo4ixY1jZyIksfhTH+A86+VElK83pl32gU0cOttXbhJYV2HSwjC/Ei0t0N8/w15FbHp3obIub3
lUzB0T2oV7HdSrNQiqWza3fqPh4AykVeVr634UsO/PtbXDaY6KKMfOQfZh51hJbn5dTQDN8TeMjv
oYnFqleyDzAHICq53CGvFoXWt1HPYWQ0/pe8m4xb7VDeSrkhP9ihj2XU1KNvzScNDuZzgIXpBn1Q
G/CeWT43ifIoOiBJlMwQ9QNyVlXlWpUClY+AfBFQTOB11RcLTPZGipN8VWIEYzWR/4Liv7qNdadb
2r1sfDWHZhFY6fDqlr2+sVV8Q0R9KX+r+yB+a7BzWzfAj9aKE5hf4yQxvmo2EYU+lq110XTx2xB/
E20RHOcV22ptg2XL+Dpo1ULUKwYb1bBKVGJevf9CQHkjLkF8x1oEmO1qZizNS8PH6oy9xF6c5VPx
XicadL/8f7p0uoPvLHCIxaexPUj7HTr2OFoi8ScOZQhOuQhy7Y+6NOmyMzcRrskU4EX0u3M8NeBP
YKOzbfz4VK/WUG59rz5+qne9LD02IP7byBzmFazledd1r6lRlddiYi7aaPjsf1fBeq+umNPcqsiy
lQSRYMVKbGt9fVAWOY56Vy8ztGWt9wietI6zyjU9Pzrs9DawYvu9XPP/JC3ubj3TyfdJ5mNzjMrn
0XBR1KmjnAyGhItfhBbyxQ8rNAHc0ntMlBaF2JDFaKjKJ2AA2bk0NXllKq07S1PDZWN9+yzkYYNG
AjtT00zPok6cubFj7GAGnURJc0IPKaPEL44VCakg7tLzrS4sEywEEzle+MMgP0IG93b1WAJgdfUB
l17VnwOA7q6i1YjrYmEF2IOKohbZ3SEfsm9ZmciPlV42J8QWD7HnotqrhgEZXSPaiKKuK90szUP3
1hp041p3IveB7Kn3VKvNQvSyR9Yvpc46XoatCPALrZnBGMkTdm548Eu9fgn0ch4NGnLMFpHCUW+b
pSg2dfQDbvxwsZM2uqbsPY06BiTq6NoyN4sa3UsGJbhVZWRMNnKGv6tlGtVDaRMF1uPg2Exqt1Ft
BMeWl79oEwevq8tlo/rl0jSVMQYI3Vx0w5TXHgiSbRq4yVkcFL2IFnJhYminZemtLqjHBLaS5+MC
agJnnDqLOnEGg7PcyA0JznudK/nuArUXZQbyMB+XbdyTG5k0eBKnSXYhpKZ1TPnCOOTs2qbhB8p5
dlTN/RnEO14Y9kdYuD/VppdfklIagSVV/rnOMKxGET5Aa9HUT50CfzfX8uJFCfOA/EbRfoDlNfBz
/6mV4VP4lJayzhtqMG+HOrFQqGuTaxHhjf6pvp0aP9UR28BmpZnFhv+zMLxKPTngmaFkyONSB1hw
zEZNARsZfiBwPqDqMgx7cXY/WIaSrJWogUWtuygvcPBZh8B6nE5DrXxqVTLEwsBNVImDKsHTF3W3
zr/7idZ7575UimUs6+5Ggo22xmx1AG1kBq+qIkloB8rGNqy84NWPkvfAdKozL+7gVZ+y4HH14rlW
T2g4eRRDxqJSd6QMu7noFLODBfkF24MoLO+UgdfG2MEsMnpLezZDXVkk0VCdY0WNN4pcJOAXNPNQ
hHG88steebAgic076CRv3Wg9EGSfgPwsv0hazVyY7IHLMsTXtXIO3bF+0CveIEmhyAcFrdpdakve
Zizk8Zz76bAYMDJ96Tp2yfkXfnOSg27kpADCqpsR4JKjBfDW+OBNNCmngQo5E2VxAJIXgnBoRjwa
o79axByiu+hzGyPKqoRia9e+DZWeXP1J+lrpu+zQpwVSbFSFUxUIBOMYdvVaVIlDp6vNmVjBTIy5
14szddLEvtXR49b19/xIg61vE8oJcbokqs62n2YH0V8eA2nlGmMFEEtz1gaBrf1YhMWuzjqHEHzj
H+1K01bg26ILuvj2go3L8JgNRk3CWCumd26OOZPmLXAyBx4Q6coexRZEDJJJLUQp62glKkMltYvb
qe2h0OwSTRv28oAlu6qwn868pnpsuxgkuO4SrE7kZC03HcKIfa5vh6QstukUmQxRZFyNThlfckmE
slXvSZezZG7KVfEFH2EfnVBCiy3CpLA5U5bKw9qdNlEzgIXLtiuQGnMza23hrW5MgI+2kIIdG3D8
3qai5TfuDL6EdAjjpH353a2xQBfaPYyZzNd+dXMr08W0jG4Os4l6MZs5dQPX8mc3ViEmOIExPkR1
Xa6l2Ca5Hw3qY2Ca5dXnF9ysfaOYuyqkgBZFgl3pxOqjZabqJvMMmPxTZxtzm8cUas/UVc+TbK6A
dduIropcx7tGAq4tirpVY3jpFOqms0gJIRskPyY+ypqGY0QvuceupxlV80sdshjm36+8RyNSEn6t
/JDSljVXjNA2sYqZTZgrnHnlmm0GpqvgaZZVlBRXSar0edVANS/DFo2mJiF0SBLgHRL5MfMb4hah
vfHKzP5Jfu7Z7cPiLU+MfG5Jhf6ggZJb1eioHs0w0rbNkGgbLBjak5gRqZ8UUS4X1ey299/LjNUp
764pdnybsUhA70wz6q2Tz4dJpFAHFrUVe5y/2wV9qiMjVuz8hND2aGx8SIphpvcpDjtDskzQH0Kl
W9Ly5BrUefZcNMVz1mnqaXDb9Jm7zAA3GkRkpsZRypC6s7VyJ1qtpgrR7zTajWgl61Gg7uSa+HMy
ljCssaqIdfdVcwJDU4B/1+I3O5APxuS6YlpsTzzX+ZLq5iQ3GjQnJ6wAZraKy/a8hhAWFe2s0qz6
Y1y5npR/lHHcAxBBEkvOuzeoHc7Blcpfh7qphmWcxdrsU8OnollW7LYgR4r6McjQDnGwEExG3Tn4
NWFoxNfZtIYGO/wi6H+wIkOQue9+onz4gqG4/8VJ0AmGV9Sdw7g3NhW8HLgudn5OSAgvkNk216Y+
OHNeb3zs06GBYLA3FRsduV7DXlxUZpblYCw9RGSmDZf31xjMAt3TD11VuU+u100PilpjzEgxaZ1y
WTYGlhdTZ1wCzPWo6chtTEW/cdBxxgz5NpWVO83Jl5pnMXRkV/yA4NHcmrqaddPNWfoEq5j9BLxI
b4wWeczGM9OkXnttEn5+qgX7ht6fAUnucX4IEB0wFnk0dB9yrjymZBnf3dasZqplOi84mA1zPHeT
R7mRgyXC03snsdAJ9Ac0W8Mx2/YgcVA+UaRsXpftjqWGDZ6dVsXS47Vk2PEii9z0MZkOA5kFMg1X
USO73sGxxq1M09H3TeeoKpkx4tsNfVo23WQBRKiTF6K9HIgIZy16xVXjHkPi8vNC7+1Z6stPkQX7
ykSSYT2QflqZblrOhYyQEA4KJwJsneWTdTywVnms8FeJ1RdL58+zI/UsSjIhdJDXT3iqVhcFzeFd
maXlwkst421osx9WYiTX3KmkE/LQJL2NjucIn4cpGnklm1x9S/zmh8Fn9sbLpcH7ElhAqDXBHMXm
C27z3SmDxLQMbBsksWNhmal01bb0oFu76E0OuAVhMCSPB56Wr8rIDyQ+IDje1a23Mh0Qlui9BT8c
/jFaKSmbSAmlDQHAb0OJsHmiI0BeoIf+i8uCQmSq5tarPujuGquTdG0WeXP1zfwYu4OKDZnG1r9M
vss1yi4Enf2LFRbXTvLDbd8H5h4RbxQhp4MRn738PSv82pt5HXzRLGh/dupK1uR1HxTOFz9zu2Wt
yeXeZgNx9rjFediwyNJQcFjhuq2fy7Hx5h2xSNhCRYhStONHs7qJLGif8llTmvFdmSxWEU9JZ66V
53yjhlUm268+WrvfbDtAWaWDcMYLJVybJcoormx0r44JXKvU/fa7Zwzr0itI3DXaU5vqDiw96eqZ
6abWEVsYLERHhkid1zUm013i2+sITfJ91lf9xrSlnTtm6VIZnP0YV+1MJuhBIKbpV22gmavMbb74
Vlrj8G4Hsyodgm/oMl1so7A+ch4epJzxgEUGfeVIdb1D+nXnwG8+0WEyM4ehcEoHcOkRMJDe88Or
OCBQpuylCFX6qSqSJGTFEttYkttRjp01KEe5y7/0dn4pzJRofFY+QR+Pzwg7y8+ZpLygUmid1DCv
joNRXroQKE+ehOE+cD5CuUkPMqITTtgPW89CAQV4f6YfpJPbwFT0zeStA5WxBpuONNNUlAbzPEW2
Hky17U6NWUNclwC16VIYLEq58feq0xyVurHRrJ8QhxMw0Xc4Y4nwI8p9MFID8gWiXhwgY4GnF11E
2fGrryz6U1S0h+ceN6VzEYfPtZJVJwKtPEljR4avq9oX2U7DGSSLZF0G7Q+bTMgVm2Dt2PcW1Ebd
D+asNrIDZ1fRiGh8d217C7jyGH0jrE+PTjGGrRNE+exWDlSrnw2VGgOqS9tl3tvFS6GFzRIbzHwt
iqZm8vpxFPRlvRH+m5MP866GBkqUTUv3t1OLXeve1WH6zSdQxT7y9AdSwdLc77Bd9J1dWg2XYgiN
s52Aau3qpe5oP9jXFTM5rL91utFexjoh7ZQh81kGb2PJcxhK6nxowupnpz92toXKT+Q7h4I00wwV
qnbRR5BnmhAr8kBq3A3WeASceJwvCUqel3Q6Iw19SdS4gMRJlWhsM4hSXcdvpSjKqp6cJKX8FoHq
yXA6eyojueUdhCyUKFqBNx4Hm2AZ77knMJ/dQ9Jkc2gQ5lOeycksACZA4rz/001unIpxpPHW9c33
vzOTEz1Eg8PrYasNXP23Z52FUvYQxD8LN7d3fYH2o93gbwPrJtkEOgwr+Jkwk0u0ydhyDyst14rz
aJcWZEu5IYbjXZy6yDYZS/V9apOX83n8N7xDSM5lSCkgeDieEWXOlm4QyA/NGFm4DHXyUx5fy5IF
6GTXe23bMNy0Oo7woefU5yGYki9OXL6pbnqUC570KO5xWwfORJRLm5uWlly0xtA3jTvKG7DSOJln
arxUDKvYKiazAe6eXhldQWaadSms5aUql+aHnSePyoBNUJXJMrY10rIzwvwnu7yTz2/hm9dyh50f
ZUg0Bc2mHOqTzaO0jlS7W/eGPVzQt/QWaECrrzIJStVMwp+peSSTBXSch/li9rX1ZvnonBatUj2Q
YGpWRVxnYF1KsNGEsVhzVZes0pt5WlnRtyLr535Wxh+yX2KCkAbxswk0cNUifbIfRw2VFgMsr+90
Cjn94ajWuv1kO47CT/aKKFfxHvgG9E5bLnau3lngCbsPxYv4obQtoPhGZQKEb8I9UsThksjNcEoc
M5+1hvEtVHLvCSrisFEQTl0jeuo8s0dHKjL1viNjAYAwTYaHIdE7aD+lvCrTtnlFF3UnegRmPcJa
Iz6ndlW2bvpqI1tevEUTwtwq5B8O/C8jUn+1eUZ6wlkECPkvm56g+6AGwyEl7DvrA8d9MnSdcFDZ
7ybsSaehEFz0oAX7Oj4GAPVg1JT1sjSwqfb4LBcmjp9bXi7SSxOO/sxubdLfU2vV2DjOGPqTLE9a
pG7GoqjmRVoCqdD0tts2DdHr0VbSNye2PjqQppfCCfVLpvk/MGtPIUA7sxwc9RweHwoLjmxuMZEa
1n0bpQ+eOkWus6b6biKelQSN8sEu56OQA+u5QPppqSjRmz2U+YK8p3NJpgOYZZRUyR1tXFNSJTQ/
KmUxlmCWfLd0LqKj45hA80OS2Pe6XOpNor/8sEyziG4xcaWLfZv7NllsYq7TnPu2I9gsef7SzvL0
KHkVBgRjjPBTq8UHUBdfLQCTx0AzlplfPSJBHczVUT2MlbPXE+K4lmMrxxxT9/k4+MrCqOt+48SV
usWHZDjn0yHYpAMhF1AGwSb3nGChm436ag7o6Zd9/xMy3Oh37NiRtXouibfPqtrJlh0CSfxcxt64
I4Mw93XJwCgq1zbyAIgtLkyFWI1nbdxISud85XlelfiL76jIwNiYwGhyPhxGyKrzRCMdHZpav+iM
iAi9PFhQ6pqmnUV184hYULIRdfcDrLC/ulS22i07q9NmrEaOOqmCV7vqCMNYevAyqVEu2sTQLpHj
OysfcrabGGsyUuMBglG68Qwcbzq1QPEnqI9dqSWPKCqwrsZlD+yV3m9FnZIAfUFdFjioZF/YClgf
ikoYapzsyOwHT2OVjNvEuyxJw87Xs3EHHptPxyWDEUDqPzRgj1gIRl+kirRDBwl32SLAvEmK3r7K
GJrKltqy6cFpHt4rsdKAPY4fNPPYS4IDmOF0G4wELGxgHovCGtWF5jsu4i7dg0c03DFMUvhjKJnH
GoSiC1/tKmVedmUtPbGdsY0YTVZNHujdZxMjAMwNfRZ5cV0+4/JFED3Sn/j+mGB05ii8pxe7mZyU
m2cLMvKFyGdyOxTkpRcFCmHLYeolGsKick91/l0UsHaVlyRMo4VlleMFhSlnpil1T5ZFGy+3Otkw
12ps6+Bf6SIa2C3oZwOI5FSTd2E0lw0M3GupKQ+9YxWHpol/ncVILaDQjQyjFHSAlEWf2ym/RHyv
YrldxbwJj6WBn7EkG/k6URwXViUHvgbOtqkt4vfpeDRKkxdAEl7rQop4/PlZZAVr4YGLQjfGJlBI
SsO6irrazgg0VsiWhrbKNqlySdIR1QX1tx7lNF1kxXBqkAO6yCgbzDXX964+d70mNBeTLexQzffG
iw2Y6MBDV3XKAl1Bnde0q++dXE3Wdai/tX4bHf32B0Hw8hQ3Q75ybBe1mAAHospFdFOcoamMTI44
vR9q69QX/UDoFPuR3pRNjCYs9Kql+M1FFeWrgb3FzNCl+oXfe2Veh673WNglTm1h6Z5NmS9FECHa
E0R7s8GNWG0MXi1TURw6RD1gQTpZn81Ek9oTt067hdTF6kWrHgJ9EmeSzRjvHT7gm3aTTDhuCyuM
9MUIqYRdrzqF+jBwEwJL4lD4CssC32xWiidrNwGnsm6wX+1V9IUmCSfRr8PXCr1o8xBl6AjkoRcv
GkvRd3UAX98BzPWk+Gb1wHZ6JvdJ9oTy4xKYpHSdFupuUymvWuwUhzIJ3FvRyJNkHg5duELABY+V
tO2lJXat0joGpvtQ6dl3qBNgxNKu2/GsBbOOTNXVyCLwck48rg3HBXBVSi8+3lYP3ZDM9aasnrxh
KJ+yxL7kiAmfck8qnxytM+btMDT8wlK0bcVdk6IIF27tnows745tPrinFHt59DnDVy8Jy20g+znE
DS96NSNik8Qhg41ojeBRg5EnVSZaXQnjqjSSHmVblx94f2xEdW+16SH2M5BNbDQBSI4+4g1kMA2t
ihfwIcxnI44Q8FbRDodRZT4nFbFvgGbywp6KxiAr6zzj9S5FlvGcwFICEqrESzFWdVpvjcJ3s7yN
bUAO87bXUPilMyu8apWNrodOGlNFbR8g2g7/SxRVTCqXKPPLK9E57cCk68iO3lplL0oJ3fj5+ja2
790Fgj/yWnTWIFMsSt92b62xWTULC5r9RnSWgw7QUzulYcV1R1+a63UdrcGNbgzLac+tN1irJBjz
gx3tMyJ0T7h9tYrcPU1Mmqek7F/IzznHDGWBDQoPqOtrfXdu6ngLpd3ZW5qEGouoq5X3YoSZdatq
tS466SAVXDlXA6RLU31PdmRnd/hri/5pGcQL9s8Bhu24m1hpxxIvIE8shzG2deQuEqX/nuZG+57n
vooxumac4aWHmwDdqJp02KUxoudGxirMdFJ1R0y9nYdO772WhI5XGjoHK9GqVNh+1EWMu8jUmulA
+qqsvXiBrb0071WReBvVzxAt7wjbhYlZLiqpKNegmXlv2d447BxsKoxlaFh/ncbTqa4khTr/o8Mf
p3qi5KtoYnt5xgPmtt6LyZ8HaXlYSMgAvWh8265ujBHRVJKMTj+H3vAgSuGYZqcCdJ4ogbEyDhoO
PbNgklcfS0Se7L5H73yaFYNObTWpay1CU9LOgyv/OujS1pI673yvZsGf72IXMOXU6V4f62gu+kNg
zj81ZF4ozwo3Gdb3zqIL8Qj2OiZa878v57ZsGI1SUZ4xJljB7x7e7NF0F2PtdIdBSeWjrBLualSA
gyF7ZH9AbCKYHIXEoZhshcRZrBmTDgbGsKOFo5CoU36fxdmUZG6xp/3UIDqLVlR7Mf2YZhbD8Pz1
0FFAyGI5AqK+zVoRWwb2RFKqmYFkXkTDmO6yKvh1gBuY7oh8pztxdm+497s3fOr3H3S5Tw/cDMF7
Mf99nCje+9yv9B90+TTVfew/3uU/Xu1+B/cun6avPOmv2//HK92nuXf5NM29y3/3efzjNP/6SmKY
+DyUdsDf0Q8eRNX9Nu7Ff7zEP3a5N3z6yP/7qe5/xqep/u5OP3X5u6t9qvs/vNN/nOpf36nt+SWr
Qy3DtHdgaRdMj6E4/IvyH01R5TMqJUd4G3UrN3qU/Vm+Dfhj2N9eQVSKqW6z/Lv+96ve71rucKFZ
3lv+nOnfzffvrs9mhq13p4eszu9XvM36+XP4s/Z/e93bFf/8S8TV62G8GEXXru5/7f2uPtXdi59v
9B+HiIY/bv0+hWiJp3/5pzrR8B/U/Qdd/vupbKdEOrfU3gfJCPaN1E4KiYDN9vHvg2iJhqHYqdpF
VIsacVaJAfe+pluGe9FckkDaOjG2bFrnPWRao8+9yoBbVRvSNQtiBNTq/oldMEK2UynOYS624Fum
djFmDHRzR/b9p2gX9S46UauxRBFL1IlD1aOWYeqAwGrE9g/IRZ8R9YjPhS3F2852MHzu4PnaZnQ7
oFAZH/MUBdKplxZFOMmJ1sCSgLN58uFWJ5rVSP9oAVAROWuQlhFT5X4PzzlX5eWto4uq5KIyAhud
ZAN+STZiscPOHhwmZqorP8LL1UbvxoA/3xVnnaABefsQds9UHAKrOBdKXJwVpdHWnl4AXRejW60a
Nm4BsuGP0VbvAExOmzfEBZlRDKzMHFsio77e5xJT+51WEdT09rf5gqRoDmEaI8v71yVFt7Tv+qPK
wuLWTR/ZolnqxpHLHhIzfkHe5G5/M6tHHhmK+h/G9Y0M/2ocurXB/20PKNc7+NXkZe8aDBKVYvi9
uQAn4kiOvku6BlSFnReQTlOUPjJrmxeWfys4SuCAhpnqc+C4CFwRvLqNEJX3YZI1RnOSHvXyjzG3
ntVQLrs4SfefB47K4G+bULp+mksUjcw8Euk2tkpl4FUfY7Q2yp13CprEO4kzwF4evq2lt3aBzJLX
pvXeIPp1zhgdR5ilU9f7yNtE2v+QdmbNUcTKtv5FFVHz8NrzaBtsbOClAthQ8zzXrz+f1MZluOx7
4sblQSFlptRNu7uqlFq5Vv/RdZOUvGlknmQzkzo7oYxsnmQPwbTpmCnZSjqztzA59E0zyCk4YUZB
cTRis8qq91TgZaiNhRCPdZV+1yuKdietPWJyWzC1xlo6bl4RLnvDrJLy1oOLjF0iOHGyd0oJpQd4
jdfYxZto4SMiQzoJ2z+cxlyYB1N3vy12GzyhDp9WXnDK46t76VlezEPDEFTdAIWJeNdv7+s2zCnV
o9TQ3co3YTmBzidSZzBsuf5JNlZRoFh/axfrkNhYC2pCyBaK2AxkC8LXE8p3czoo7xYwq5KEQTqk
ym3B26R3C9YjXK8KDA0bHWb0symaOC67sxzK3tL8ZaNOD9pYNmLrxfH/tMAy7fYa+ujtCqjtcjY+
9XjJ2CKigKxnD6Ea5g+xlbO7ihGUkA7ybQka1IjUFnCkw0vrnigFmPOVHIM9fTU6VviE0IK6k3bQ
Y95pmbHE1lLYUi4j5y4xfw3LYKQaw2uPs5p8Ubqck4zSgsnNjJPHCIDa0XVIGqh8w16q3jjICAq4
PPbcXvjgCBh7XlBdV9ppDaTKgcJfwEl6ASfpJkA95VzaHD2KrjS2wiN7S4yc0ow7Z0S+aQmV5n8N
IwlRWVZK1fnO79vpw+xZD2abDU8VG+5Taer1dqrT/FtgWhwpAbAidTZB8iaOoNTE/1xZAFeTCvq1
uG39ldJORwk2lihk2bSN668ty8u2i03ClnOq6rYZ+K21dNzgyb7nx3vD5av/DvQctH1yhHnx+y2w
o4q7iWDMReDKP3mV553YuZr5SnZlAxe7BYSgQdP+Zq0p0x4r3doZSyRkpz4ynCKGcyNkYkUjp7tV
GwGwJC1Q2s0IY2gOobo6By2yOVFzV5fwPsuebMopo9o2N0F1+M2rI3nrpQEgB5iczb0MVg0DOegk
hBO1dZr7MU+fY99zIB9OgZwq6YRuyG9bzFHWvXSEovff7NmYP6dvayT9E2nL8tJ6ZXKF+z+5drWz
aTxSn5B6vZqkc66GGTxJo5VHSGgv6uxOw0rGNAMIas49UYbPvYT6QLFW1rdNtJfdtLN+upFe7N/Z
5EvFv0p4wS+yr5AyHUcjg+jO9E6ZaEZbg5FyGcseOsHoktjN4W+70nunf9lGK/RPCqJPaLqLmNuq
0irHco5s+onSk7X0VNWkHjhV7i1bezDNsHxuyTeHKkB2Ow3NT2Q9Wrsrn4MgV1FQH8D1q8WzhoT8
vTXYj3JGXLrptS55aCxNsrV2x4XGpOT6HOahf5a9bCi/ToFr7+RomCr/HDRAkrm5/w6J33qLbQBm
ihqOj/qE8C6O22S5jlzxr5drqdbZ5G0mOPH/mLcEv86NVFQonGinhlGxr2Yz+KCoNSz0lZd+Jnv3
xRpN7Rfi2p5lcvTrBvFj6iTtF69PONKJ+/BjGLtcM61YOdutnZ7/WqeD9OscDjV8N3yJL5raOMdB
Kck/QTuwahHPuUTIS0zXDlbAXR8DvQSLYNcvcaJ42xS2rpVDopwD0yzZwjvWXTrRcFj3vllsMkRT
tW1Su8pxscsJy1CGSVteGvZhTjy02v5Y0irn96+wzDdijiPaLHvwLYtCqBRxBwdW8r0cpmqZ3XlZ
egfANinXXY6aRRCithUaLTxfIwpcmhGNK0i1Bg7O/2gK9HrRe7Xg9l5JVzxo8FjLbhlkqMBWpNXe
Gf2qsLfGEINy85puF2mJJkoOwkfZdCYEEmjdf5CjoIIAZ4kYRNhAROTMvyN4agL/qCHvrVV5s+HY
MbjWkiSpalMe2/1i3Eoj1JnhdZKESKkIksb/HrPMWWIaQbskHXFsBAcVrB4MQqXxCa6QxNfKT32D
Et3vwW9PpVTKLqc6imIYcd0zgmIbQ+WwlpfB5apYTDDjhsKx2G7XUeEwJ59EurisymZZanEs05al
luACwSbytVnOdb2dH6n1H1cuJ+6nOUEvRs+cgLNWSopSx++qdQNXSdjpH0fhhBjDXXcayGwZOyq2
dY4aiA6KwugrjlWis1vr0b30RiV/kTyDxlwOHU7m78xgPCMcpD7W07anPqYBSQdkQcidu4Wx8Ts7
POYIXVwyBxYu9kRlspFdiMWnZuUWIDspQ6137ZSPzaoy1NfQm3+ZKntDJDgYJvYqckiWnWqmERBe
ohQfXaqN7/zW0J4mDj3XRuKYR1BT2lNYOy5s94GP4nQJVZhqDmtbnL5aSL4eLaP6Uc2qy3ZV2MA0
BoDAuvo4i3NY2ZiBZh6jtv0hR504s5WxEaU7/4wVay7TZU+uqxVKfYSlKz2PyVBRv87zlMbncG/W
AGakrdeo1mw939vPVaHcldTpbqe2R21uDMr12GTaaZZN2gBwKoSc4Eoa3rmEv4Dr4xRk/WtPhryL
NpLoc16o9QH0Tn3SVYgl39QGpeSgHBZRceZYJDxLUytVCZuMozNbzQUF/299Qhlc21TOKaMO9BjJ
wnczRq08W7YTnG8LSM+yypxDd715extT33BQPgfp2orKnxyllo+cQFWPipJ+5ay/v5hipKnWeAAy
iZSViCgrvXosom4D9fn8IOO1akaIeKRESjoVy24+6C2pezFdTvL9VANwhNb37QXcNLtmuUVtv1GW
64FUycpOvOIsg0ERzEd9olJIvj4KEepxcjmWhLja6Y2XrqmNq6MAj5VDJ4BUeW6pypHDynOalWom
zjUPFPXldU7fa8ZVyeAZ9yvPeFnm8BAbP+g6an8hnJaRk37PwODcF6LhCFO7D/XM2o5CvXSxSUdm
FugkJKj8yKFsZEhoRo8j6MTTYpI9akZHm+TMsg5nh+7Jz6H8fXu5W6ROrbk/emBdxVuQzeiYMKjn
4X7wlfZssfcsYRvQ27M+1gd7CKaDq7Ut9LSYUt02qFqRY9mV1tscOd1uOEQEils123AG/9y1xT8m
FCo1n0mkHLSOLYRs0j7wQV2JcaMq+s1Iucurewn8yzaLGZ3dea+Tpds0Un2vgcv/e2kr9dwMbc8/
li0pfTkYE/yN8IKkmwTFmc9a5w3caU1EOu2g+Ky5nyBFdp4hOquvTYxkoDOm+efcn8qtG1BezhYb
oudaXTmFqm08gcxHCjo/WwK5KXvSNgNEB1YsPLIp3npyCE0abs9KoeUZxI23GI4qz8wXeKm7By3M
+gdds/zNMKB4s9hstQquTenvpWmg6BKWWUHpakzueJRG2cQQQ+xtAB2C57p7WBr7MW794gF0psNW
0aKIs2hqD8A9L1jFtnrNLNBslJhuYug1DyWn1c9dwyfUxBaSw0KJmfpfqqv9rj2bYji0IFipEPYv
0mu74bdh8qY7ORUE7H1W69WD9Llmue9MO/0ofZHSrkDgpE+ap3mfBuSHYXjxbOUpginvAcBmcy58
EKlilEFtcOt1XooIgdY3R+kYraB+8Gq3O8CkxfOICF4cXagcVc3sELwgTMaCYwt2XQAwZYmVqyMi
VyVheJt984U1cAzF0LZKEPg7bwjhIUiD4l42qoU01NwioCuHCBq/OpqygZpGVYPdEpwLL5ITwyZM
Sqjn3lZJRq24D0Ld2w5diUDQm0POsAaydrHiQMZkKjsbpu0jr2Mfcw3VGEFOqQqpPWS50AqWtJbL
eHEjXAjhpRxPbVsdGpPi5TCZ9wXn/7A8Bf2Db+h830TPSK4xGoD3nCm/WmK/GETWhz+QDBCOvmxr
KhgAk5It3vpKSp1+7METCAHtcfBa52ESDVW5qADXZMdSLXIewsxyHizNd/btmDirxWZqinahwuks
TXKqjIXGZtXmeghGkdWkUwuC6PYyi215Ga+n4riHm+bshU5/pDCb4vS0nF9sHrk3mdmRjxRDFzYq
yvbND2OvNI+J6ewDVZ/BmvTBOQVhuo7k0HSSbdoFzUF6o2r8FvviqB50zqeKb6+MglsF4ns2hIhW
sHTVaPkOWo5oL4dzXIGi1ELvKodaDeJTyV9yI+zuuFOlt0nos8A8DFPDVkaVhqWs6ho8vxzmDoSd
OoLbZsXX1i4LlBagAzo2pZPvuegajxw2cCWHSOA/kQ39NoT43+EIHNcOUt/3f8Wa8ASgxUJsnqLy
zuPjhuJdb9Oqs3HuRSN7somQojo7VehXcKDjUYBbrXojaSHcZJjUzUfDa+OXIWm9+KnMu/alVLuf
WhftXKeqPpSDqj9Rlg48sm54UoxC42kE7bEJrMHfS29kst9HtcQAgEHwhPL3OfGBSSUiuCaH+EAJ
+Ek65fy4+pG67IakJSzjL0GtwHAtopUSYv8ZYnnVstRNyk/to2wovlKt8ONg9eVHijlnckkqZJez
n6RrN2W7mpsmxKhv8W1f7I3Qsu50R//pZwiSjYOW3g8FV0oeJ2HHB41434lGOsY8t4/BmH1q7eq3
SUzIc7e81na8vsV3dnCKw/naSYpSQT4ve0vT/sM2Zdb/FrdMi2O+/4XSjhszDRKw0j6MO5NJxbCo
OdWbUIcxiEb2+pJzkpUc/+UGCxodwsi/SPttBTnlr7jF9i6mhKtjx+/hp6ZWOg8ZvPC7V1qmyN7f
7yY3yQ2NPNat/mugXHFZW8YZoWJtK64qMHWjEbAeXFil+dYm5c4S3NJyDLVJBHgYQONiG0YDDaN3
YzGxk0Y5Z2lq14lPZTkoHwAOWo99k/9QCmu4yBEpV33H3sza9HxvHhEOOURJMV7yztVQyaFSY7Jj
HX3TXL+XNtn0uQXJpasXWzkslRnsbtXPR3K2fP+7OnwGDR1RoaZ1aAUW+c70pu6aJI1HnUoUnBTB
/MqiJK4BCIVzHYBBD8J72bN07jaF1sGO/KcDlTGyx771Iu32nMXQUIgQLf3VDBwkyTWywg0hhxh1
LnOKjYIstaG3hWVsPXFg4P9IESY5Z21anJ0x/hCZVraP30zSXtl1WK7+7o5UtGPlg77Nlv53QW+r
Sdt/X7L0vd+rt2WwB+TkbrXBy69NGvUQLVBpUFJjsorsPvyZA/OkiOgXf5nPBtxYL7NWtBtfc9P7
ooBJEHI//TDZlXZv84y2sfuuXFO673H40M6X0ASevatDSomcxhk374yyKxsjAKDet4YPXAvMNthu
fb4s7gmK+27V+XxM6CZ/WxwR9LAosaF5qWbFR+62XI6hI5UjKiXMc1PMX+RINkNpii/NUG/1Zio+
SpsaQQRTzy4/bkw+otkc1UZb6TOFCfoTfT8rRrdebFnWuqupB6y+LDQm330N7fLbqpSDnSiTi1dy
DWnLPbhl/XSMd9LGw1G0rvSoPcAzcl+UExIfyCx97D17vMKbeY3FiDL56uMEC/8O0rR5I4eyIYf/
E6B8THaSsLSxvHufE285SZpaqq33MBv06xpiaOqExwkkmY8041jq9ynoeLOco7tWjKRdD23zzLPD
SY5cdTZBKepTtXeQ3FpJ461pVP3e15EKMzqY5qQtHFTjzpziVZPV8db2lOouKi1OZ6HmPaSOZtzx
/3YBPDvap97mAEXtzfA/U6mtM8hQKObuzVNuRsW3sKJw1YWVCrIjRdkmc+VcTBhKTl6jmnuHpMhD
Tz3kBgoW9cUqou+ccNW/nHiPokaw4zpT7x2q5x46T7fXRRVgs7vOWxU8m1+61jtJr60kMN6nE19x
tEbtgwoW8pgicbMx9Nq+UDb/E0qFkAIKDUlvYVqaxWbD0X4o1I56cyKkXRmnsofL+vc0ajf/f5b7
16tKm3iH7Lv0bQBSvhbHl61oOnHyKhuKjTYxgN/LYpIRgT5pu05X+YOKWGmT8+WQQtCP4N2toxwt
61Ilk8MFsi8olzp1wMqFzHL2VPUpxaLOV6jsvfuGE7apyatDoavRXT60VP9ahv2BbBDKU54PuRI6
pCtkMayvo9U9DgnfYGVs1tbAGSe7/PONX/Ud1arsTl6mb+vKpFRGMKvqhkUje6KRIbNgZ+1E1jqa
s1+zXk73XNGguR7D/jvFKqeKssqXAHKjPfXl/aGK/BgZG/W7xXfskLsO9DuFUzyPFCDtPXeetnLY
jG2/Ragp38uhPw/xRrWM+CiHni7IrxC6OE9cKp8DmKwoN4J6q1JV5Yr+M7jmHPq1SnX1T6OWvw5r
kW+VQy/xfKjI+levHGYPpbmdAvVnP88ezK+2iupQaoL1bfMEdPTADsbWUCzhP7PJlF69ypFssjAT
RBb6z3gw8mw7OkfdJtFP2sCgHEY1bj3xsE5hTDVwCEShmXSYSDncvPzUTEqURHRaW/q21Ae4Z9/c
XmUZ5UaueFuWytrVlPvKtkUqZt2nfXGykgydQORiNzP48++qBQmD7n1V5sHazloYnbrazR+NxPiO
iGe2L4MAnE4XFFfZuP7YXgb3Xg6mpqq6zeI0lEBbWzUSS2NXDQcIDZ/9vKKY0Kv1lac7yl0rBEM4
DQju8xS2JUsz3tnLKg/M1eBCPhm1HXkDwuQsGGj749yjdMnxRfyl0+GotC33WzsE3OiSEp74nrqM
bmh7OCMK7xs0Qd+0sq8fTWNKTjwqaVsonodvCY/HqeF9M8nUcVJbqmBhde2jObs/5Tz2Ady+KTv5
MFLxyHlEZ3LfjawbJZk6PpqarX2lohTtTiAiR7l1lE3GVih0Sm5TYjcpm6ii7FNtKwTCc8eFabic
nWvp2Ru5CXVjIdeWB2vNb9X7JonV+6Lxv9RRoB3lSDbSGSf+aqA27rrYDV03L11pzBVSlWrjPduz
MV9tP5pWvYqo4AzJ3NbTR3cvh5lifULVeY0aK5oYgrbG1OKQT00PL7KXzGHWrGQ3CNykWS0u1W3Z
tNQayHCmvAt87SL7tzJb24PNcR4vsWgCsjD5pjaGz05hd3vpQH3LR/okKl5sM6fisKzDhr/1AHpI
dkNBuxMLUQtxw7ncGsHkcxvfgjqO3DS0viDEEphpiYpu4HPT2H6GDhqj8FIrpIrRc531Qyu0exrg
8tzVY+PQZrr+Se39Vy/Ud/FpGlCG4znBXVFLF3yfnWRfx6b5C4b9YxN3JPkgaWD76B/txikeZCI/
1at5pQZ5eJbDQAvDbaVCTeYmzqdmnNFHSuavtu+Wu7QdST56Tv1Z2ItKn75SMgstK19hjnfWFQip
U6GO0WfTTSAz9pqnboIFMov6n9LsZkO4L41xZWUHmz3aCeZumJpFz/xzOCnjIOQLcd+6t/AQuBXS
4ZDnvs35a51btIa8QL5a1gw854NDHcS+zp3hogTFgOA9UlbWoN13aJmbiPlik95EHYeLbIo6f1LG
wNknTWz7V2mDGgQMjV7WKzkDkElEelqsWuVzctA4/ykRf0Xrm5qkMh12yVsxF39AZ15JrxXFX4pG
7Q5zq+lUNYgZUdhyElTaEVV6b4GyCgxKHxuA2Te2sUkCtWXPA03JQ0jdcoixV+rE3pXwmcF2rWvq
JgjaX2VJKl9JK3QCqXuhsuK32Dv/V2Tfu+HVIQXgbzbBkPGXw80dil+XZWS0VIm/Ccf/uf6/llls
N/n4txm5BbMKv13eTSTeTSTkoWX08l6tUP8YmLmx0pSm2pBjKB5QGMsfHNEDX0ABk30vLbKZQ1Tk
6sF23oV6aTuxHzrcprytMFZTxmXM77ZyplzadNX+biKXJU1m1ocoXlgmaeQojHdzbAXeSuO+ei3d
YavJoZyXlWnBcaZq7tSAsnHK/PruEoEIXd6ZfHXqfR0u+HO/Xxxe2/XnhqTj7W2YqhABUzYIOTsf
MtJOnUeiVLcq90PaeOYV3MtJ+lRhKgYHog5j4ulIDKWjLbthW2uet9FjnsPX7OD8VYNfqEE7txj+
qPc25D0XuQpXhe4DajaLH+xfe4TV5eq4ycGNOuuutYqU+2vGEajWqEB0YDa4i2fTupM9N6iNY9C2
j7c4OSUY0v/kfj4fMv4ZJL6Z4fCTOLSNEa1ssaqMW5YSuNDJKYvT7SU1uDIiqrI2gzhtHPouoASv
LA9yiNY5QsAWpUhy6GZQfdTdI4IB7hl9CefW/DWUDmnrvTjalVMYwzwI9s+Ih3SFvk39AY25+kMU
c+ZlljoVX8NU8zHTUGfy3iaDuQu2m3SArUMOZZyc28Y8e5gkmG9z/1qvacJ2XzbUYmuonp/Non9t
vM45Dzw0UAIP0xLFVL8dQrK8QggBOk4rbop6B3c5nBPQDFZaFWzkCu+6clkZLT0+DCL80JBGmlXE
oxDfRBKzzNCEb2PvQsk0SbbBQi29HDJ1cxtThepeblGTF8BgYYff33ksOakQ82E9Z/tNnSCP4SnP
K2btK+eZqkKer2ispFSQYebUD0IfXTslYxldIupcYZ83TnGW7gJynIfYoaxqLivrxJmtfQjM4aNi
DFRZw4q8Mua+3bGBmr4mZBGoP50+6wGcCHxD2l2d9jd7btfzzT5k+ju7jJ+Bk9zizbRTrqgqQsky
Qp80VNVdLdR104TtcVtO0WkW2ruDg7SAhoDerhFiuwYblwO/qHAjvQHUrBffTrhBiblVPtkPqhId
OhGLcoJ7cgP/GQrT+UNj98aqqWHtgQsOGQfL+GZoHfIYQR9BZ25S4qo3+iqNveSuj8r0EcWl+wo2
8S/ArPKdHTQKBGte+cWjkpn8UUmxHxrtHPijmphdKdGsr1BXIyBUIQI0uPXNFNghBEWc5NdXrVbI
pWXAs2WwjJEOOZRN6VDH7gco8gSh4HxZAmVPEZTOxfBjWV6a5SKLbQijr53zJR2LeVcbTaDtqtmm
aFFhu7ZBiLRacx1teIwSLitOqsvYGVzFMy9OdySQstX/MQssVXwyPGNzW0Sudwsyk/5FU4z6EBtx
dLc0dgGKepjWiwV6pOgOHku0EubIeiIlGRylbQmRvaZ057WvacpmcWiTyzSypsHe6jPqDsWL3Yyy
W9QgO2Bv2hip+f5dGA6puK7svrl1MpwCf+pPnuq8NtImh9KxDN+FxJWSrt6N35ZRZt9c+8hqraV3
mfxf13LECyttGR7QbD5C7THvo9EJV7Wg0Gph9ocKwC03peIZ5zz0oN6SVFsJpFHXhPOd9WRFJHv9
elJRuWSOWvBHmWb9LEOgH4hgVkKAKQhK6zCmjsPTY618GQbtSOUcbNxqOHL4JbjLhb2aq59GAlNH
FIf6XdmapybsdoPSn+LGKr6HmdtwlzSUT1FsVpuxUYYHW7WivQO3xtlFemLdpVOJtJ0O+X3bfssa
J/5klIrzUFBInEP39snnPOapCE7SJRuoH4A0qw26gUTzXPGhacwVmrs/KrSCnxLEbVGuUNZyZCFm
9OSM/MjcpNtMPGtvHGNlK1HyGIRd/5iMWbxxM7/dp5ndP6pFEV+5Aj5Lp2zGwP/q8rR4kSPoOJx9
Y1K7GaukhdYs5orFPCd8XWxu0m5PIvg6dS0HfnPBM4wg8elhyAZzIoYwn2ydVt9XKWxAUaQM3IR/
K/FIYRwtbSB2tsCXLo6qKb8h8+JAsUwWQMlCTpnG5EEirUAZ3ldtljxIEJbwNWIkfUEc3zdqqq6m
lqcOx2pLjgsTdQVWv/zoFGbxkWdpiiXyOd/LoXQYBXXCcezcSVNj9fVFb52nW7yYFChCLjVg05NO
fZyuB7P9HntBd5YhnGS49+1sr5cJmtquVS6Sl0YzV4nDQ3BSRr0FVXDqH71MuY/rQGGzBPDzDsmy
/i4bGs7/1ZSiFR8qz73hULOARlG9933N4EP0m3VlhRyRiZtpqidwG8fI/oiRbKSzEBFL2P/dNvWo
8I0Nxb2Jsi1sF3ZC9tQudCPbKc7c8ziG1T0aJdUaldbsx/8ekbHG+OcanVahSWIUwaFK0vaxmZTP
Pu/xUohRnXfhYR5Gba0oZvNoFGP7mKSfdTNNPkqLhcYISobWsJO+aPKcO3OEJylo2g9prANrrsw7
9qYoc2d9/33glh1aSvy5dTxj13hGdCwS1b7ruBjYg+ufa25zNeW6dMfZU7ZuCQAS1XcXOswZsaW5
1T9NUC/dhnpv65+63nfeDRevDP7X3Jzc3wHO22zW24tsPBXmA266BVSOv22yp3YwXpAK9jkFyQXA
c8qQ1VVhltzcjJ1Ak8adc8hsYz7NJezYkpS9QwGJe5Lz1Guzcpj6Dqh+rkdf1MpYQ/oZfgc4CRws
cj/pToxEYgkGJ+khdjWiO2tQ9LsEBhmKm/iZXLKg3N6cdtw6RztQX0JKGjjq8Z+LhkuEZ8/dvkfA
ZlN4s/FUhWZz5vijX8mhDjn4Q9QkiPTUSrc2jBdNL7tH6ashWEiUKryTI62cyrV7N0dcyh/gwHHP
U6IkawAAyItM9nTtq9lYI7cUfncMZ8eTkvXStyWsIjoMWfakhM+lEAQTAXJmIoRJ6hFGJzmTR+vo
+1xZu3xyrJdhGMp9n2zDAOrvGcRw/Z+oQudwajXl2e6H77VVJ/dypOrPTdeqn4DUdR84XLumaYHy
d+dzkqmnwVoO9XzI9kCB7S04vc8Z9fHHqrbzGZS9Mh9KUNd6SmpIFY0VjnBOvfXGDKYMNgPDTjpk
o5WpfYtzIPw4Qxq2XuanDYcoyB91DQwQfrhzclS0RrdjZ1xPyZ3XqTpXzFT7CFPzsE7KxuVDn4NV
49QmdFzGuC7doDjbXVW5t27ml8VZcy1S0E4JI6PyozNg5ybhViA1NAIDn7hLFcaALE7XDo+6LzTD
MzP+kfr+mtRj9yuL+wcTMqov88QPxjSq8qH1kvLQDzY5Qi3T74y4UjehxoE9nN3f5KTJPZawEP10
rCFbhWpef8p7hNZrx+9XdYACOOeDPYyi/OaayawPbWJ3T+QkhNYY2HbprYsw4JDH/CGdThF4j3ww
0iUb5M6f0e/2rnJk2I27NtwBxJlYGurif64lnZUyu3+uFSF4YhqadzXFZLlWrD8FaWZuZNqtt7oU
daOofc3XvRv3o+Kusw7GoUY8W7c63B8zfDAHuCKsp1SLnV3V58m2Fc/afVxDfatwBe7FUB2N+Y6s
Nee+jBSt1B/H5IOcKBdzrPKIgsfAPQ8/AkEV1VqZd5Zrqcb471cKPpVBxK3HCPxbE+itBXQ0TKJd
1zfdSnq8vnp1y+EtRs0a7QjO47hMjkt2FgH8QSttMriM1mDczrqNthkwVs4CU66vwuQL2nM11KYI
WSa6t+gsAlyraPFphiJPdbUvlhoCM247fzcExfTVmOGe+m3uKph2pVl1/mn+I1oukouc3h/R0hzG
8X+8Am7jUXX7Azsna5/ARv9kTsGP3q6nH5CEfFQgIHo29diiuMpSqdys2f5087ySEdAs7obeo5rT
D0sA7d2LEWvj2uAE/srTJMyrqtIWVznuwI0PghfKG37waI1sV2H+yoPyDl0Z98ug16gdVWS1HfKp
+xqenZPTdMql7z19OxdD8wSx+QCvXDP+KGpDXHjMXySG9rAOr7rcm596gC3wk6hgvMSnZtXAPf5h
R0Pt2pql+hS4cMEOlvUaHyEUtcQvdhHfi3jfIV6uLz/QP+OX1w1Y5694+X7+jP/H+vL91+L9O1Ox
HTlAeTI862dodMOPDhboOUnRh3FXVNJFEP5b+YGUgf4D/fT/jLHpnCC57XngtKwD7EHxznf96St8
bVCx1cqLo8N5XAk74sXTVxh51uabPafQ7mYX8bNr9geyJ+0qQ3Dl3JhJXa/STLHP1WA4CHj0+kZ6
ZCMdy1D26sZgyl/uIu5OXTiOh8U+aYNFpixUH5F1hpcpS/QvZd98cjlV/QXfbqY48I1183AY0ahZ
j9Cw7NLSq6H2o0FPq77IoezJRhk4Lg/MtoEJhVuSQolWObdX2SSl114j0cihb43WGoqXdrPYarMj
jy3HgTLHO8MM5pWcJ6dIx1TCKktNZw29v6N+6WcDqbc6+FS4VnTpB0e72acYipMxtZHTVFEkYW9g
3vUD9C9Jmp0qp0NFPQXNtfdy1L3hblcuJHqpm3MoRZ4NwX+Xz49jxPbGK9huOdMj6iDzo4t2ASWl
PeKLwkbZzYSwKw8ckU2Zn60/UNw2PbajBwUusAyYj726WgejS0VBqt9Jrx2JOitQYlvNCOfHDiIu
sRvmYbJdG6rhfY7D6UWDl/BXmjw4MBkGK9sGHzGLOkFo9bddynOLXgA76NXuq06F27BHeS68gwJK
bDGNASlfmLjGg+qEIAM0iN3UqjzJ0Uhq5F72qvumr8ZbX+Eeu7H0lM9sBAhEDT9VQ1lA6XlFZeK1
zsux2Nf9xCMzhHprDifHq0XZVg4XFEw/Rv/db4r1WE4mfLelsg3ULDol2jB/bKwYylmI5Q6janlb
tw2bnTuiGKspwfjcJoLwsc3Dox534/PkxtqKDWCODgPeuUq4oyCAZ2bRiEpJxR3jrUEE8nXI/ig+
KV4FHz1cQHeUQfWfGqdb8yzCqUmscdlIAjRxxJA6e0jv+nwTjwb/JcMR7JoFWGJS8Fu7bPTPpSI0
xJvEu+fArT6boEvQhlJ66iXDcMfi7apqqY7IXVf/IBse7u8NVYPKMIC77GaHdsBUyocG5PaHIqUw
JdJnaLd/TzGjaiBvGH5eTDMknQfVIKG9LMM5KcI23BlvUxuIKdfp3OUbzUcIuQaMc01m3XiBir8K
1PalsPTgzoXMcyXNaqKjoGHanzVYLTnvd3dIsIObSkgobhRdwJXV/Fgntadsurhmj1Tk5m7uteze
TYL81mRInSAMDQW2DRTlrgBZuVcNdNisppvus6C3qb7RnK9QNO9KMyh+FkP7uai18dl01GGr6HFz
QeFtuBRtUW0GvWuf+irzNxyRR4dGi+Zn8gvAaIKa4otBm55Dt/uqgDWhTJCRGlg832TDo/k/hJ1X
c9xI1qb/yhdzvYgFEn5jZy/KO1YVrUjeIKQWG957/Pp9kNUjSpqJnhsIeTITJZYBMs95TdYYTyrY
KT7e6SXDmecaTO6DHFTOXxk4D9rCDlFaFlm7VdQh3pQG+n1wX4ZnvXNPCs/dr5aDDqY+AM4JQ1wn
oWSiSzf0zddyhEKX24lzP6Asduw1cAAjSO2vJck33bWLLyjvJzvf9sNt3ZjN21wykgNw6UUDd8y6
Q9UJ8SjC8qUl77r1yQXsqln4tXE17WlGHG3iyg4PmP5CgkTMaonZl/g2KH+WQhm/Ayjl7gdf/CFw
7XCnF6G+c2pPvW98tL0RHpu+gx9CQEv5o/KdBNxNLa6+jW113dlYzgJ1yPI6OrqzgrQ8eOOknsD+
pJtxhlZ8xm5nDiLTTsMX6tZjzgMDjbfY1g2C9o/r8N5YGKFir1YW2XDwJ5vU4u+nsi0PwjCGgwqN
5N8HqY2iUnb2++FgRiVXAcAYgBFCKkEFZKaHWnf2q9C8L6qhu0bu18jQsVVP0iA7+aP3IPtstzHv
g6JTd1UGJrWHUhAtYzMw1l1uadSw5raPyuySW3OO7BvDXQONx8LZpiUqf2MhtN1UUZKGzG6zDtao
+NQT+G8MLLv2WtchsH+1P8sWgrfttbAcMsxZLNYyJg+zngJeBdoZIxMuJWONJ15TTWkOtxHmq0j9
AxmKCS3RDu5WDtYC75gZ/1gK+57qfXRJVBeTmcC5T/XSvs9SszngqR0uZNO3B3HBTZEUXudMX2ut
PwwCpIvixtOuUQxjw6JDfQOAiPypsq8H5Z7MU3c/2GV8cEzhLnzP/9Mo4nnJN3tYm49WydqkoW62
GFBQfhZxlKxqr6x5/QQjAFCCd3bNgsW2oayraeUc20Ctqdjm3cWb7QqQiB0f2xaU4Ggo6avvY9ts
2wjVWRbqAvC87wuvjr/h4ucvutTA2KNHUi12aoEZRAQ0w+7SJ+Ri8cJqI/u+JfG3Hgfgh9DGtU1T
1rAxAB7srEzox45F797veBsddb5HqFazM6Y+voP+za3IGuILVos8FtkF3I+zmUnpF9Mj9mYq6REM
2QbbMdFeGbRX/BNiGIf8qG2EbJvALr8b6rgvslmE3zNhDLcTFgdpMC6sTrOfJwt73LCt2FT7FQxp
Ea/c2q9eQSDhDKHniA/rdvVaJAv2Qv7rqFr5CSmRZClHJTacbz1xsB2ZJyH5snKSDFlUUXdns/Yq
ftNWhRVqqbw4gQsp0iU7kYvu0fSVpTqeAvPcJUWIZ82QHQQWSn/oRfbdVM3oTdWAL4aRg6+sZlF3
TZIJoKyF1EXqV2dp1yMQ7bctpyz0hdrX3cWZaWSSSSsZt2AxO+TwuwdnpuPKUB/7qLMknTi4TlI8
TnAXD5hMd4uyirvdACZugz2SeombMES/QjvLFkhZgCnzAeXCZhujT8wT0jeidan3YqEUqfWAHItY
jIPlvXdtecEFwvEXPGqtWdCWV70LsxjmSJmFm0zPeVL2eqwAjkrwdBWRDTGjse9IU+nTyodwxTqx
Pd2aZeeJTWMiyORQluZjiKKNE2uqelDjGp8tZEYXifDKO3lI5+JNxTs/3IJxtkO9xjjJTjU1UB8h
R7YuTcw8EgdUSGP40TnR042lIH0/ggPjZ5wb16hz9WuQd+UZgiGqrv8K1fNZg8KkN4z28TM+xIqx
tOqu2Ghh7KMTjWHn7nY57ohgd0bzdil5YSxH21Nd9X9q9YS2/hDkH+m57p3mQ4nNdmE45fjoVJPL
X2r0B3a27qpv8m+sACxcNCghd2oWUAmDYiebnx23JsWr2K2zu9/ig9Gqqwhd7ZUc9nnIc1IYRnaV
EcNJC2c1jFq7FIabrQfvoAq/e5CHwOGt9USn7mUTpXINxV+UeIa6e1D4Fj4gc5ltfcfBXX6eJWOo
acJe1yL3IMf1DcSXePI2twnzsFwE2aaevHElZ/WV0T1UlfqCJWl+kqHBwWu2q6OznAR2L8dtJNgV
VCjOWk8ibtRwrtSrnmQssvzcPcWb4qf+xrB0/0BaWXvQJuRd5YjBrr+R3VIfa9Wp9pVZ9xuvwStY
zaN9nRemjsmL8M5lA9+/dc0TqiRIuOIlsDKNWaQKa8IVMrDVnryl82rxcAkL23gJQi069WDQloVn
Oa96UHMrVKuIXXZuvpge9iepEyybHMS8pjnxvk517QQ+LdxGUdRf8qYp1qiNqg9k662lUdfRS1mG
GvoyKbr01viuYAjxR91F+yLWdZ5tzrgNvcmDV8KhDbg5u9ko2N2Qjbc8hPWT8c0zE2fZTO50LOPO
fg4Tax0UE3H0V7bahG6qmenDWybISnfIunpkInAh1ymBzNPHHFhYUAzFpS2m6t4L+q9yeuEIa5Wa
yLILqtdxmN6RbNb3rgvUvC2G7qzbdrYOcNt9MkvNhMKahV9rC/doueWp+n3Y9dafiBw8m1acv4V5
Xi7VWhMP2TD6G3nFnq3H7Yo2uq1nJe0xnxqs/KkcBhNovxZ+NYPuTsSCTRRXzEBVfNeoeI1/zN4z
ugicNyvU+Tx6Sz/paWA8Bj0wjD6x33odKIuC+sDeQEX6UfUTdpEIFEyFmmHold1QdH5mtEfuHO1S
ouhAtbbLMfvmOWWIAZXnLCutEjvfpdl3CWJJfY9rMvkaMNSNsQ0VLMJl7xCzQwuAZC9lr15Careh
FuLtZx4VVzgrNIv9b0mw5uGvfStbrcG0K1VPZlgnl1ExspmqNjzNCLMiF/uqtsZn9vrFwRdRsJbA
sl/j4RyXQLRf4wXrhf8Ul+OVoaioSKbmTk0if5O6WoAFvR49B52ubNsY/QPbi+LnXijFwRKYX8re
XEsU9h0jT6S513UFbupDcjdpcxGnqb9JuIehdMmh75Ep+ER/yBj1TsrxP9AfymAkBxmTABHZUZvU
BWrAobaO0LGLQ9udM+mUkZVIvJUOd/ZaWFieFG8Njtcv1SygTxIQhbN5aPJhxps2B9UoMwXG2Bpn
eSbmMwT9L4MyJQcZ+oznmdVs+x+zZAcF8b+meo350ywRTN+rqTZ2QtOiS5vG9iqH7rMyC1TWZUwe
fKgNO1G4uFpB4rnUVdeywIX7B8/LWHZT3PEX/piCO9jWLVvneBsnr+V5kCabmbjyU1BRPWtlT+Ad
WrMOlVVn5NWuQuh2kbh1gOHm/AoxryCvLa9zmz2/glF09ir1NPJOeuveW5MG004bqu+u/lHk0fDN
LDJ9yduQXigtm4cAg7CNwG73EmixiUdaba+V1GVnqXXZi6V2sHNK0e6GuZmZFdLLsVMdZC9iDh1Q
pqA/jWqYvZht+u5GvXWG0529GBFbeX5Vhybga6MmvGo9qcUbGD7kjQIjOkeKmz7CHLrIuOnkOQgN
SMMTjkpvdl+sRtfKXrB9N45FH/413UuRGAtRUT/rVvIfp/uAWt6sKb9NR4TdOPq2K5Z2qoPG0ENv
Gbtke2J9ZC/gtNGXun11ETV6bqpaufoJhfTUib60euAcSPE0eNoU8ZeBXetGtWvQUnwmC1ex6q0Y
PRzm9Co4Dw3u7AP60Lt6xCJJ8cdu1QSF+TKF1p9FgjtFmdxDTWaJPZMw4GssIis/O7oxnKTTrvTj
nUN837HjMP9l0fsjVJV4FvZp5AFhrdp9lZQPEerU6hZOQPNTE++Ydo9V1EPZqvk5iCsYhp6brnTD
QAFxPqRp+54gl7IfuxLjwLGJ0ouG4vgysu12I5tynDp3pKOgiFjp2e0C1VCtXD0Bhdfp49PgkUWI
9PoVB8KSCvlorkAjzQkFBLfR5E7uBh5qL2aTLGIzbl4N3VIP3uAoSznL90W7TE1somWv+joi7/dK
oiU8pQlOanC8G1bvUboaa6841KFqrUhrBpsu4QmOxkBnwWNkB2Ybt9Mcoe4aQO4J/BBZko7qfxzU
6V6fZXJWrL2dRdNXPN/RKFuSfYyenSYGmYVX6kdag9TzrO8RMATSxvb0qGfY0A6D4R8NEz4bUhHh
WrHh3JtVjl/RRLqZajr6iOa3nrswpUEfaUtsE7aDV9h7uNvWuQ7dcuWOiXithHmRL2SEwS6GC4k1
HA/SQp2AGuRedJFnVl1+V5TAphD4S7ysGhcDe9zFU1Kfu0Fhw9mpZnfqrLo/ybM2i/46s3tTOaoh
UHEGfIZ/G4o7en/rbbtZV8UqSEzGlM3iNkh3LlZWt7JZzwd0V4roVXYWM1wkDxdj4iRPsvhlK8ZX
lkrZnezCPyBbCfwttrKTJUhyu1YZusohHSgnB7Hwr5jYmSuMmoA2hbDZZcybz8i7rxVVUC7GpfAW
Lz1R7zqqtws54nNCEiIt5dpDCUrzXxcJU/4rTojIz/wyMi5nxZ1jrNwYO3LZ8dPVeUHjEkZqcc9W
on2uM+cuHDuQIHPL0dJnRQ3ds2zZdf7dS2dNjjHtnm0c3fGaLKaTOTcL8MyL0nB6oBPMVBGtWQrf
7Q5tPXXPcReMyxSfvL2cS8Yba8nImHZy7qBywx77wNje/g8aCiNeh2uCnOtQ5Nq0uppsZG8feybQ
x9lfr8SCs0otLBS7vnjxrGg3qcJ+twzFWiWAHyAPBcUT/MHrLY4qxypmP39Sh6x5cAzxVcbldcKx
Rp3TbaarlcG97prJeR9aQ+Nu21SXIIzdsyVMizSEhoZgkw6resBWsnSC/goLs78qMz2/4jE5qS6Q
sx9xU5jBisKlyQqNEbLDNzXMKjIUWOaQX6iKi7DreMkwKznKWGrE0YI7prkq900E+FtjFb8uXTHu
YwqbT30+3TdVj09QQy5wtOvuybIhI+IQcOrn1i0UoGZSoTkrWxF8NbzMk/4om6MXZWs/CcaNF4NB
dNrW2mSSuaMGXrso5lPM4zdG1QXzEoZYO7N7NHC9xaqJAkA4Mw5Xm+Jt6k6HrLCVt4ZbqpmyImdr
vUNklG8XiMi3JnV3mKjlzzwk6iMKsbPDLnE0gv4Ycb1RtUezz/JgNV6DstSOIcvsow5PxmnJkAtu
2guzH6qHTMncXTBGw3aIkvEpFcMfpP6tPyKL+wh6CV/ywkg2DsiLA8n08IoELnIyVmz94WQPljq0
3xqBxa/tWcnZ1QAF1DWoV8VOjSPaCPXCY93DbY6mPHhxbxznxAxw/zn406kro3pbphvqw2g+zv2N
qcVLd95qsrxfYkjgnchfG86qt9VwFSqKvWrTxj7j4N2y54n4tQRFuet03QZfQ4dv1gBGO3OApMjN
eieDVLScW7cZBJBNXKtbDCh1rVoNvRNVt6YHvHPN7WwshYXX2KTcjYcPzF0qbBqi6cF32XAisnKW
LTmB6qG6GuatqqoUbcrCtl2WSV1d5RCPZ9h+yjVroaMG/GDOB18gvuFnsbuXTb3zk3Og7mA8X6Hc
k9avXkzUF/wFxPkHlf/yW+DHMXZJYf6owl1ZqykWAwWqLHvbm4I9uyX/nLghfkjkXh4Dv1QW/PCb
965M/rqioAbyryvW6GZt3SlT11iFip2hxWhaVJX3ihDzR2Xp1TWASYDdo/siw6Oukl5JJ3frzKMK
W9+aItSe2G1PmL4Lk8+aeIc+7moAy33Amap+zdKV/DdMTv1g6Wx5odPZeQEXOxl+buJuqSwoQlnL
dJwwWuqN6hQpEE4343zazVZA8lBrpY13CGMKBFCahQx+jtFR7t2aRaouw4y0o3QG1sS4yxoKVRG/
yYUJRvN5tBNBHWiCB+zn/rqvGuelseZvUP4FYzH37Pfhn7cWoM1dzWpvFRht/mUs04Zbq5ftfU8J
V47ndRulBHctXJy60o4nldd3W76y+WuG6Ek7J24NKDCruIix/0SI9t707XiBtdn0tQVJyhMsTe5F
HCeUT33Yij+kGuWZFFy8qTLeethos8r1Np/juqhPl6GV6ssMb76+zfrrOB+S0iGP7hcfbYoGiGzJ
uO6HsEjLkbUo+su3YW5SlZfCfJWjPsPNyALHFHm6++woCxJYkQ2AUV5Nvl6tdhp4Vz2Lvxa9vza4
NZyTesDnqh3Dhwwsz1JYoFDHCgBDH+Tlu6Y1L5hehh+ZTjVUtNx1XW2btVrBFtDwD8KpMZVSzA99
DPRXtxwDMjjp8CT6eFhlRWlcOyRgNqKO6rtWwCgRvTETOvtu9YmX74KhXTqFC0WPghkVlj6o72R3
DR8UZ5j+o2aDuC1JByPFk8fYxOX3U2vho6MB48qUgtx7LDB/w2iSTztsDi14vFeYeXJ4RJ5lH3d1
sKzqPt9xl0J2sY6MVTDfcOWhaaIiuLVjs8qqhV7DJP/H//zv//d//xj+j/+RX0ml+Hn2P1mbXvMw
a+p//sNy/vE/xS28//7Pfxi2xmqT+rCrq66wTc1Q6f/j60MI6PCf/9D+l8PKuPdwtP2WaKxuhoz7
kzyYDtKKQqn3fl4Nd4qpG/1Ky7XhTsujc+1mzf5zrIyrhXjmi0ru3vH4XMxShXg22E94oiQ7CsjJ
SjZbzRTHCvMd3nJ6QSZ4F92LTrLV1579BO0dvNGtV2dlieTlRXbkYoBaVebomjkIdRldsm4bvXj1
ndDZO1PSrGQTrcFsWTlpdBqMonhtVyCq09dYpxiUTFqylIPUuOtWLqnQvZGFz5mTnadmqK6a4RU7
18+7habn0MdlMCsd6GqBd5ItUqrVtdKUcZ3VbrxyyrS65nb39e8/F/m+//65OMh8Oo6hCce2xa+f
y1ighkJqtvnWoJwDpi6/L8aqu++V/FmawusZmKJsMq2NtJiPOvVFjmI3kbCZZkfga9lHMXNm5MHs
tBZPn/gDaF51z0dOPIrbw49R5pwp+RFSfctAlVdtl4UfDS8JuhWTR7lAtsAGQ0YJX4ImaR+yyYHM
yxhf8epzZBpkRa5//2ZY9r99SW3NEcLVHU1ojq7OX+KfvqQC0OPUsVX8NlV1s9GMNt0YrA33pDGT
56jPL44RqV8zJ6XA0poh+ewgugRuoixkR+EYz2jreo/QjaNDl7rjOh5KbPaq5hHzUSwrpyR46Joo
2d+awVw6kPUDlYTstlUijGeCpIWD+aNH1hhG9NzjHquyz4qDPBOKbt99zpWzPi/602Dmy9eVIz7j
3gCcFelAvu9AOY5FNvpHG6Z5fmsHOjaWvFtb2WvNQz7HIZAX3Ga4csZndxKlmbXEdN7/L3cRIebb
xK9fV1e3Nd0U9rx5dnTr10+oVrUaPXPI3Z0Slps+VV3cg9D/cVwIlaQZ2JdijXaOvKo7FY0LSb/L
m1e7FuFRT7rsPjSj7F5LcP9MetfYy9jt0MH88IMCQ9J5nIwhbpuSu+jarWy2o5Xd94VwSKImzWaU
L+55BUXdvOzWUEI8ZDCgKceGnjWLoVLQZdZjTksQ9aRInXoZ21pxcpMCHsxPpw2Cw7to8q6eWoN2
jzLe8T4xd/w2rdM0lPF26PXwkkeJWAMb7e8jfhErjBjjJ78jRcUu3XtRih6K2TApb0kQfFNUwOeK
cE7oTU9PcLEeKkNrdhPAKNKcbXwV5Dqv8gyuzHcugDLjj1DeIHIYNemL4U6Dc5tQlD7MzBRc6Of8
poNW6JGGCxV+jfks+DZZeRl/Ja0CMdlGZMlXS3tpmD0+v8KE9jufxfaEVLs8rafQvQVlE6C5cWj+
NGNqv/4SrHY8pwOTtdsEQJjlwY93hjMqe4qbMQrWSq0vNSfAAgAS/QkJfO+UKE13JN8MAZ6WjFt+
xRr6p1NAzWvU2KfD55jcZdG2km1LWN8iw6+3Xt7sQ7UIngO1LVYmufdTPhnO2aU+vNTnZHebzoaS
ifnKIybfUD009hhyUx/1WuqVlTXeYPoSmT94PhZ9DlTOGcg/di551hq4kewEfBtd+gq+v+lNxdKo
0nExqhH2V/NgvXEps2bhOxjv5jS5vXoGLfnXIcswoGGva2/Zp05iUXepeo40YHnItm/kOEv7UMcm
uNhN7NyNGdbsg2cF724P6yMeTbYbXW1e7QEdNzfXw/eqyyEeeU4CPsZQHikznY3O857JyXQLNzpQ
IxrPilep/rrDO5KyJjAytywuugJvAElarLPTqTzKWAaWE61LrbiQqXjuC7QjKnag/potHokdsJ27
EZFif12YLNqUDFyEnCenyDM3iCDSJPw1n9eaHAThE34s6yRIeGMjsGVrY/KClc1yea01gic3qvFn
WA750fQq61LbwrqMEWi6v39yGPrv9yVdF6pmuJqqGxoMbuPX+9JQeWnj97b5dfC8tT77KGjzgcxb
y7afMxNxOw9s2r+CpTMEq4ry+E8xOboFHXaMc8VAbWSeLdvyLBiQlVenlOLTpCMt2LQbst8JW0gr
PlcBtz156IYswi9DniOroKoI8TBKtv3KhVXkd0c5R8ZvQ4AQPaNn5aOoU2vqIjcz+Gw6Rtd//z7J
5cQv92/dsnXXMS3H1YThyGXiT09Ys4xwN1as4qtiRNnSJiu0zcsCb1GATG+diYIdunYvueO0R/LJ
6BfMcSdCKVEtzOmSTIp39U3je19YIz617F9YTtQHUwzql6gsFjIeeHq4IxtabGRTy7AIBcHxRNZO
PxnBUN0uW2oFC/JGTc+TGaSbRGg9xgtJuBGO73Dvje0vPfJG8QyK/S2e+kujaPN3f4yddY8x0D5B
d/FLqOY3gHGEVuktjpt5+yUhnyyBvr+Nz4hLwLAbKhE6DsewcvLHuS65KrLQ2MimMjb5BVbqLibf
VSC8LGB4B12+j9q8eMQgmwpLU3+Mo6Kt//7Tcv5tPcSz1qYQZvJ5mYIyxq/f6qqsdYcqZvC1C1qc
oLX8y2TV3n2Ulva5z6t+0Zht/za0AfgB37VgKzvaMxo5Gyyx+zezG5Kt04pwaxpps64DkC46+JKj
Nh8cKmtH2ZRnMhaYglqNbR8iEWdX1jtIuqj8bEq8kK+IBWIXO3Bz6Uu1OHna2J8KzDKem9G8BFU0
XRAlyp9dYX5Q72juZCuYk5RNEdRH2UzbsF9Wrt3vq3lm6bNV8yfd3sreENz4Wk+reuO7Ij0EM+QM
DGR76mY+kTVrx7fLpu7rE6g9oJYyIvs+R5W9QEbcYbeQ1ShNtVH/nZu+Ndf3UmFRHyO3+cBzrNjF
UU0yJVFJYcQqQ/W4m4fWjb+zPciZtTvadzZSbtPCNHL7Lq+Mc5Wb476cO2SvjGuNZf+XD15+sD//
TAU5SlNTbV012Kxpvy+Ee6Sou9719fdR+NUqtwoQtabS3w4xX3jUSNyXvIqsDVuK6M4qHes+nRDe
tRFYlC3q4MnF7AzgoGyBZ1Opbp17RrjIanA1Y4+UmTygFZWdHZt7v98YCotRPMcdVKdItQznjiXx
/u+/1P92qxamrvJ11lWYsLqua78tIWPDLB1di7R3W/O+1JCa7xruMj8dhh51PviOGgu5yV6kiEvf
gRrpV0bmudcyFfkmZnuPkRIapGaWe4fSCa2DCoRm1yXTdOd1Q7UpsGa+Qj/rF70+Nsci1MjFG0W9
A3QNSiiZ1o6XensD/N5BnhVq1N3Osh9n/6n3M/Y5jsJa/F8eaf/24xemawlHMxzddOfN+2+PNBZw
E3v2sXqP0vQjyy6k5727IYqsczhjeSQ+xxRpvELxyFx9xuRZ3DripGGwdZtQolGzkKfRNIOI9XLc
yAvIwbIDJZs5++EdR4rW419Q7w6FgTIYA7RWnP7uBv+Wp+pQz1JNY7LuyYGCO4AwKgD0wA0T9cWW
OiZzzA5b7e42BNTXranPQ3w0VxZozY7IwNbZtarTJ+GYxkGaDeFEnF191Wx2JiK6ELBoyoMcm6fx
bWwK3t9ZmGXQ7nxl2PSRqKH7Oq22aIfyDqS88x6oCfb0DmA8MiQ2m1jz1Wh8993q7WYJcwF1Ea13
rlWCGKuYOxAbIh2cB9kFZI1/KSYP0c25IxtZ4zXeiBm4GeR37aDO6SE6oqn4YgCI/PufiS1/B7/c
AyzWNC7AVtt2ACHqv2cGkKxMNLRs360B5HhZhyS/cBdYR0pvv5SG16/MurZ2wdxUejDcqt5kd7KX
RzfuvWSFx8I0nzKWmDI8WmCneLh9Qw3Ufmk18B9ObqhL2ekKbFg8fioc5l4nvw/6/gl3ovJslqZ9
Z/qhWLYoK38D5g6jSh9fp7oA9Ydryj4L/eKpUqovckCnZPXCasfmHrnH+Bj4U7JOvEH52oQLOSAX
mbsq3GA8ekXm4hPv8eifL42f3hP7AOuJVYy+G3QFNzJJvHRSi7Sf3/P5InO0VbWovh/nA/Sfv2JV
ZlT38oBUys8xOfhzrhJ19W3cZ0xEKCWxpvjlWr9fv7RBBbGdFFTPH21bPQdwQt4SHXuhuByyfV4r
9msfoRtf229dA4cu6dQKtSbPerNL7MChLLKA78CVYDCCyBlx6JVQE+rMunbZgOZ1AjXUdct9V1D4
Qygk4Wei+9hFQ/ePoM9VY39k4dEHL27ePDoC7IvI6xcXgsDdZDTOI3A2fd27iLuFuBE/jn7VYXOH
71GEdMWShQsI86G9yLHDhINXUikerFXG+hrFsCqfkoXsvR3yZmm40XSfsHE8mYOmb8UPoRSpd/Kb
/MmnyApG2tMWK+brZ0hO+G3+b83fLtfC6FuVprAWcq6UWfm8Xorl2EEtsDTK7Wbd9bl+NQutocDB
y+rz2TDHZK9auOJ29vfjcjTDN65Kjc2bMe6WhLvLUz/3nvXWMm4d5Ka1kysR8rLXmUfLs2LwAacw
LqZGNOmQICbWYqCo1eheHnKvQczAC9PljKa5xRrTmPZ2NsOF53HtfFCbFn5LLC6fUyO7Vc5iapd9
NIo16kbPhuOO97Y61Uut7+qtbMrDkGntou+cdN81xXQvY1oKPFiB9CRbMl6M7j53ivHuM9SaEfr5
bXTNdLO5mtmHp1EqrhMcjUi1jq/Yen1Qb/SvrqIZD4MWnJvRHl7N0tJB06DehEPKz6P6mDsN1Mrz
mBbg8mEMLqNRT8tl4p89pM0eXFUZHms/IttAyXDrd9PwKMpRP838Q8ftspL8JB5Q4FxACjK2yxUH
MgoPJy1+FDwj0OUf79kuF4/qkLZrS+vFWjZHNw7vs7FcytZtxFhqS8MXyhbGMilGn1wCwl52tdE9
Qz+GomP112c7bCLtnWlYfb2XHfKQ9MA+N66pz1pWfbWQo2VPY6t3QVKUD5qLeHbZmP1dbDva2WsB
JAEiLb8lCJClyDp+ydM022boKe5MNS+esf66lwPeQ+Hbh8CulRA1OngdbmPcDY4zkHsahwsU2PQM
GWBxG6GxkjkqsXH6HCGH+UWGi5rVgEw2VIfFcuWQRQiwJh/MYX7Pkuqo+YjIBynNxGq8fZb1+hq1
hhJlTRI69uCl33QEdMrYGr5jVASwGEvNh27ykcdJG2vnRerIvdexb0MSfnOuZf9hUVSW7IprlqXj
nudximLFlxamFyZ9AwKAdf7XwZ2bn7EiNfgYZ6LlBoSbuwio5b5i1beUygFpZaO7pwLEjMrcvgQq
j2WpGDCNyYOdluJU9LzLU9Gj+Ixq4/vkzJQlTRnOqUpKz8BMRBhsUkF+L4tGK9/hDYE+CtwcLk3b
vkHNtZKsfJ8A+W+9eiq2spmIQzF4wMOGsdxNo1Fv5GQkIZc5PLcvvaIg7+TF41rGgzrcNZFmPheT
2h2S3jBX8jJaZZ/VhHShl/VIB7ToTiamZcAW9IY3AxvjRWlLg6JpvMfI/V3GNR/sNvhuaWwwvMbD
MZiHi0ZRdy6GfWs5qlDNi1FblHxBQN/pVqGg2NkPb6PZIAFQLmL81pZ97JjPltrai6Gpp9fGr2Pc
nsLxqxn58NYr8V2Psh1lEh8QpvJnDjcyIqFzKdmxBwvK3Js+T6uP2E/vlaHT7yc/zGBMm8M1Aza/
hDDhbeJYzNq+SuvtRtHkrPWGoF57UbKo0E+8uKaSeQtdgyFY8ZZu4sxHJT96E4HqssMqK+XO6zXl
brDRAYtFeZShz7g8U3uv549iwflbhxHoynrixbbVYOHQNcUXJwmR7TEU73nM9AREs6tc3bzw79nh
OAsdCgeVWGKW32dnUwT3lChPkar3R33QjIva+OYFv5B4lmVby5A8pABtsGkZ2gOlSDLYLUsGV9WC
5z4GcAv0JQZF0obPKHXYl7gruV/RaXnx8OjrH3kZhs+FKqqVM6Z4HrlDczfMh0JEyDtk1U71suZO
dWwO85nslMNKQy+WJiS+tYz9Nq5MBmwvrSdIO9qpEup07N20xECnjp6mgTK4D/jiI8Q3ozG8j84M
woWH9BT1Vn9a+yDGbpMg8JWbKNEWJlDpoy0QjtVgpHUIVurdTjH+P2fn1eM2tnbpvzI49zzDtBmA
Od8FlbMqu3xDuOwq5pz56+chy33cLjfswTQaApOkskSRe7/vWs+qr++rUOX141BBh3HMlY7f7qFO
CTAoc34moUjKhwKj4IpgMH9jeUbxkGrgLLmqm6TFsKoWOkGiVgb0cloNTNPc+rCkF/Oq1bTFngFm
+L4KUdE+4EtEfzQdnIyGfFJz71us3rvRKH9BCv41RKL53FeF63ilMO/jUq2WmWX4N7j/snXY9fKp
l4qeIv8g7+OBLyk2chAr5PksDFltrjhso63MfztDGeozpjyx9MpBYZLdflMUv3vjpyGVcfwWMrJz
IqIRHotg8FdljkT4zUrVZBkZMb8AOTTsY1eoW2IW+QHkuvGYFqm2z91huE5rRZ3zSXl++oAKOHYk
RRuBmMrJg+npSKI9qdzPe20lhbkI1x5JPHvVtu+g3Nnjel6laxxuOgp6q3FIkwd4VLqTNFJ0tLPK
v6iq8sbFsH0K/CTb5vhsVgZgyicvsxXKfrkMlYW9dusfVb/ObuuUK4jwANtMm81CLw+4mecLavtU
w7td5X0lb+a9nCxQ7uMyRp/FS3bdskSm9KiD0buYnf6398UUmKzm52hNv1aJZzTktrolcSxDmlwQ
2RUZwdkDtbi0yqR6Apf+hDOJ8zPsFnS87RdrdBFqTU8SeE82vS+ICp+e5FsotTRijZ9GP35/kmF1
C6vMrRevSwBUmGF1603vlKj+398JEVz1lJbekyF50mtStH97J1y921EyHK6lApXo1IyfW/TzQ5nU
6z9M8qZaRzY369+78rTRVF02KJwhQPq1ztOkbu5LMn4KM/Q1wJ9NdFDLVH1M1PB59MLqAvhPffS1
CAVrVd73BUOfbnCX80F4sYk1Rmr9/hS/HvahjqpoXp0EkxsodBpfHC9h9VK3hE2ibedXBBGJyiKP
aNJNe4cgvERE0FwVZuV7qj/BOcvcdOvH5CwwWgP8Icbg6Nlx5vghU8os6HGXJj3JWLFxPx/h9U8w
39q7eb9P7AjvXZ/ntUDhVpQMcrwfbP/RqmwDYIrGbFw2Nm6pSZOQ0DriLcUeNK1WUhpuoygM0Rux
asdFD17TNrfzql4bOEPzWj341nDHhfhRtYz01oza9DZiyoESk05Gm/NbWHghP94gTQ7zXhQjzen3
36Cifew8TJ1Q25YFtRoDl5D4UM4KTa4mRWV1zPD6YUOBcNTo3o5cGN0EOFZNmHZ4aoSsH4wy5aTi
34rRzqXRbAzi6qYvqmyFt3mZRbcFIdY7KxI1bcQQY7kNS1QGTLyp5EBaDVnefpJbbsxNotUXr7Kg
reTjLpbU9tPYduN2FMg4feBwnwoN8sZICexs6CTkoA9/fzr2kHpnVfx0uunV8gaHrG0ZxakjnuRx
QJ49P73Kx2yf00UngIvDiklOkepJeUxQnz5Z39/TtqvoYNmpvpiP8gRAP4Wr42F+DZhINDWHpWSF
/aKnEnhVIcxdc8IXPC5v5x+bbIEmRuuBts3b5geXKJ61Dl33/angnJWjXhhPMiG6R498xW2mJfDe
pqUf2/5p6ffHmaH9/fXs/y59eJUosMUG6TS9VvmmaiV3E/pBsGCCNk6ztPFGSfx4LZo2W/7Y5inN
uGwbRVvNT5t3tLpaLPTEbDc/tpnCApg2qMVadOM3dODgMStF8Mvz5J3QKGONooNUXQXWLfz3bGGk
fvOstuIe/ZiPCEdasQEDk2wVZ61oq8+/P79/afhrGnME2moGLnTKtvP+vzWMUoNJTqDW/jOgmiDa
G+a20tJ7DF71q2E1GzFUymfZs8TCV03tUsDU35X+aGww+2fHDPq9kyEcdFBYcZJPDxJY/6URoQSd
V9WqPv/+T9Y+dk000xamRnHT0Czd0sWHwpmhyF7g05X6PA79MrTHCokID3qck/lsmvWWaXLkdLL7
fZvcm0R8k2fnqInePptpdcDah9xcwWJFGwHzVJJ0zx56fScRiXzqYIbdSUNyMRK5e85LviCVSJlt
4i+xTedeqp6GuqS02evka2cxN3nDthRiE9kzL80P84EoFTpyq4LsD1INzfpwYeIfbpkGEGXD1OmK
0mf8uXmEix4lRjrFDxhcMEVcZEf6M94U5M2iOT0kqpcd3RzPOQXs3Yft8+p8xI9j522xyGC1xjpZ
f9OLfDjux+qP52Y2xh1cTSFMWL271YCbH3xhP2McoAZS6QMBDaYn1pZesXc6BCfoosc5f503odbq
d1xJR9i07JxfpJOJcaqsQN+Co+tv5bzogGlcRZjxklLLuemVDdSW6Qnzi0hu4TvIJ7zD/CI4zIZz
RHTcvFNUTbRy806fGyWHmBohQ05kDNH0MC/VlZ45YJab1YcdaQKr3ZkPNPipLFQFkGzZ5CY4vWhc
+FrQ3puxMZz5QG6bpIXuNT0U/TOOqejufb9BaZRBcnWc9yFiUdO0PmYxmTdGUcNy9XyFzAZNPsZK
8X1p3jY/RNPeDwfP2+a9Va2bO+FBp+lGLz/IdkPxYYhvhJLn1MX/eph3jhbA+3WmD/lhXv+xWw5B
GtM06GnS2uTtSqO01qY7rzI9yOhXQqVJztZ0H0ZGE53GOr1077dhRPJrwlobdArT3inNBwRnSicR
VcX8Im2RyDeiWc/75qOCZCx3UFcHBirTvfyf3lVph13g6t/fNUx6eWH1AslGMo4QdAlojEHuPVco
fnCl5fYF46Z1mVc7dZCe1Y4qvgaA4dj2anpJ0voL+cLaGaq8fp6XDFdnBkhKhlHkOtPEERHOvCNk
nk+MRFWs5tUfD/MzSriuPzbJNB+cRonApNSddEIIBIxNTa21LxvSad7248E3PH/h5UG8p3ocHWB4
kQA4Lc0PleQOmTMv0rWK17BRL2Hjx8fQSyFgWXm6svgalmWYl6sEzAZUCXjQFLl6jG/Nm1dk8DO6
Nr2raurW3aDKq/fVqmlubGKDVE13s4VIS0ovRd6SR8fBvt015zQcjxR/4pNHDw/sqbAct9a1p75X
jVUjqnEzr2aEAzr6OESXwq+8x5IRi2LH+lM8Di2G5Z+eZbTXBJMMw806pC6gVi/8mvcD4r4n18jK
TdYx/ckyP4doGdzOB0B6GxzTd41rH9jtQeQZCOHezl9Qg04vYOWStUwRTh0AC6nXZtBHZ96BVOyG
Skn90LpeDl0GoGyUol4PLHU/HyAKmNQSRZfWIk81X0SJq7f3nc2k1YXRxsy5XE8mnC/9EnAiIqsI
AxtDZm3rBqr+qFdIs6bdoRWh5jaYryRdaawsX/T7SVyM7wv0nORLh2ImzvXyMjWBZ83GDC+Pdn6V
J/hy7frQZ953w4bat9/oJ+Q3ZKAN57IoaE8hwXyu9HGlBLV0gbcw3A42daUcDek2StX+VoWyeNPo
x3nfvKVUzBx1km8s5lVqFze6rht7MhX9XRVo2jqSlezTkFbr+bMw+qZd+PVYnZO4oIU3CPH+8QJi
XqZplj4rGj9qUnnkXe/3xZ0g8Gl+ZqpEINBygSehQqgk6Z69svvB/4xX4/2LUF0ge50Fo1Mjq+Mi
x0W6MErACFIL8jLVYZtWBT45zK2F/b4wzAskCb0v/HfXIP//HPPrW/A6adWU07Dgx1tInir+cFtW
f70rk0ylyYhcdVMz7I93ZSG82k6Mpn/Q9dG6RHFzIb6jeFYa8jFbGC2beTUF22GUKgWzks7gomso
QQ7d0s08qY34eMx8kQLEwyQohUji/1qSdNNmlDGEm3npfW9h/KE1Cabk52nrNLKiLWmYBOQiIdI+
znmYO1RFjob6Xi87wJtQd+VSU7amDoxzXvqxzf6HbfNxdnYhNdQZpISuFMyYeBdQnN63Y0HlMbbd
favmuyEdQ22j9K65HhruPO/rpNOs4RnDROnj57ap46VWlea+sAGKiuouNKWYUZmR7gI/SLg8sxoO
7TfSF5UrViYN01/wbT6KCkCy0iySzObV0r03kbQ85cgq121llcY57tMC1lyQP6kN44/Kr8l/nFaD
PFt6mlvee8mo3/D7Y8w3CXQGk+SlzCZx02emZ0VuvPEhOV06urxH0+3X89oQNfZlXiobS4YyRp5e
ZIKfduaNkpE8Q9Bydz8Onp9PlWotT099P3Z+btxwN543tj2p44Gn4ZLVFHfjBXLBWKXLnygBmygB
8ng//0tC276lc6lTvA3ah7ZOqfDyLzLIK1jgKe8hbqWmeM6T4IsfjsnXYAyf9TLTGfb3LieohQKU
cMj76YCA+8RDIAoudZ2NZG4aLr0vzmModYj4ZpWhqRa6xh/xY2BVKk3uLn4MpSCUkrmAO24zNnqy
toKx2DEet+5pE99oWqB9yYUbQUz0tLOm+fnZKypuQtOOxh/POT+sB1tOvZ0ZlO266LjgVOHXeT+t
Z381xkTS67U8ZTO43Upj+H+OY8YVnWLnX1Q7fMLl1YL1U8WeRq60nLfzqS9C4oE/TSzVTdeY1cbM
bemTD7xmPiAmP2qldlq5h68e3qcBBZrpBWVPLxfWMFon3MPapcpbWjLTjsal4QvJSrpR3co9jElS
LI1E2Neww+ECl/SxKrMKfFnuPQjmBrmnDE+taebHodThJw3p8ITNI1jXgZaiyGdvkANWlYh+Os97
SzxPpp4+QVnqzyWxCUxJOCoKxnEzeBIwpCYYn+qwiRYy8TeH+Umm7a0a0G33UtVJVzMlSXZ+Y3wv
O9P22+X8JEIX42XtWsYOpFl1KkPYLOMwIuyopllTEGoPP1bJifq+WuRueaC09PfVeW9QUnKYn1tP
6UpB4VHSTeg92jqNf+G7+8BrxfdFbn3tlE9duHsFG7e0+mXf/AzJFSstMmQ0IbsodV3xqeirEmQH
wDmEqpTsIxo0rWrs4mxC07m5TK6UGR7ywRV30Wjdvm+PbYOqG0piq+7dG0bTr/P2iiHJIqkAAmBa
iq9JndeOP0lNpIG4lsS39IsxFt0ZnSx5ECFY3bZBWAOcd2Wmtbl/XySvxtzP6y7NmA2xmzByuMkC
w9FP6QDGsiqI6nnfVhTGKZBHaf83cc20zVNuBiTtLhcLhq+o3NoweCk779YM3eC17YoNScWZ7+TJ
S0JAeOjkzYWZsfCdLAohWnjjazW4F6O0uhfSd76NZaY8q6PeQwUDcNdT9nagxIPZdU0TpGDMDAID
m819SHbhabYWRa5pcT5oXqq0mqwoy0oW8zapxDLjSD6vkcyvQQch2MDvfJt3/3ie1RE95vtjtmrd
pHdsMOd4TSNvJRmFfmaOK+NmVZRdaofNCd0WmDjhV3eSz1jZGsv2M6S4i+uhVnSkpZe27bu7KZhM
TbOzaXYxeV6iHPwR5c/kf6oHoikMLcmctuxNBGg8UOzDJpKTWWd7IQMRzKwqL3+FoNbuPb/6pEz5
bPODPTmJGy85ERAvHeZN86GGDxTShXO6/HGs6ZM8qAh/G4elWKrq4F3UpB5JrzIGkuli/VSHcrtS
7Sy9JxdLxXureS9ajwSmYgzttFG+jMD6fM36aCLwKfqDHQA/nF+p9JTvr5RNAa2aIakbQyrFidJW
JgL/ZE0rMcPQU9KNMWC3rgjWlSlNuQjsMWM9xIdIPucCJSRVk7DespAc+2kpVIrk6OVlvc1IIHxf
8v+77cPezKu6lYyVH3WAvLepjeK+mRZ9Q5b3kuBhXp0fhGalxur9IMiGQiVog0OtyFAWmZIH1xb0
Zmxp8ROSH3Vv6U21VA2szvAyIIP5VAewqyVXK9bIYZ12wEPLl53dWPvC8+3HMm4WsaH3ZKRgkUi7
dljPq+i+diTJiXuyfULaxRjAYujbDXmufNSMvrOgcj8T2h4skmwClElauU7jID2C5UXLDHZ3U4xe
e6PY47DwfdzrckzzQZsqTN5Ua6q7QN9Zafn0Y9O8ZBWdvgymNEOZwB8lSqwjieQWk358c5DmxEKd
Vudt88OYM3Jx8BwSEWkB54MYdFNSAFso9MMA6eagFOb1cVrvKw8V07zOXfyvdS8pn3Q5hfmVyp9k
9MNJKadvTBCBdqaC+RJCAz/SjVu0wsbat/LgYJiJd2qsqeEk1eVDk6XQLyD7vjYvcRxlb6mKhrQs
VetB4rKHcCCuT15XqvvMTKJNXDTFLbNOEB9JEb+0BG7Oz1La/OINXK0Q7rkLLq2b31f+VPGzPYku
oW6bqkxZ2BZCkzmdfq55UaP0W0vO3a8im/AHo+YdEmp9eGDe1MqrXpJoXH0SDZjrkID1RRScBpVo
PKXCViwJJbg0ar8jCYnIv8LVGJFl5yAsq11jLzUzDzZJnvm3fnobR/Ul0zx9L0tC21MtINAly+NF
0DYoYHRMGcya9GUmD1C/+ljm0sHL4aCF8blunhRd0pf1AL+Nul29wX5COVkrsdTUPrEWyt6YxDem
jHsKoPQnVQGulWqfwleUs9p1zB4Io7NR+kAwVulvkhxlpUdZcZVNUjYPkj0SVOTRwMRrL7Z0U5MF
xkrpYIZ3FD2geqtddREDSVxuix0pgCJ9kGSTljuEVCclp3WdoExddi75VJYfL1yhZGusbvK6c2Nt
PYqvja6mu5ZSy8qkPr4QgEzXVMD7hVnmjL1Fs3PHIN7ixUUrM6IbikTmgOjF0EmGmhTwJ1cZPZ5I
wHBOCqeXg/GuAxodSqQ3Dj73fOy9MEXUyFyhY5JWCO/y9aBZqhP5Ha37qC6WMkA2kh9gyUid+iXK
QPa1RlqsUs9NHUkqkmXiqfltiBoQSYF6AmKtnmq8YJESNCQy+AsIN/0ewbF9IMEQ8HmFkYyeoX8X
YZpcxL1KyZFcN0SIRbmDw7eEh0kzP6x3Ixx7YA25Y/RUDMKx+ZrIhXZEPvPi+drG9BkzGUUWpo7b
DsWearhXe8kx0fTHPjS0vVfL5jIS4HsZtXiLULFrsiONih7LPbO65IiZPzkWXKQHH+hrgyOjDN38
ztfzeyHqZC8CWtWufqB8fQGLZXzi2rvzLcLdyR23/PSUaUb4VErxRjG7jlCroFpktCNvdMR0bak7
sW+ifsh9AuBI0MMpGzpt29anxtiPyCBWE81zTajvqYmt8eRnCFQkk644FrZj7pIyK+NcW5u9LvZ5
ET5midud3IGibAQzw1JKd9sM6o3FfNThkmztwJYChVb7OyUsm/P8oJqQE/siJYLPLxFdFbJ20IYK
qZxmHnO6sZcOJcpyMHzw/SYxtIhtF507OrV88gpLPGLTdCzfPxRUsfdSIvW7wW6fE/zjJ13t0UZr
fI0aAteFqhEszIwecSP6yWVbAkhwR0vd9Ixkl4lqLgJJ+yp3xUoNVG4vQ9+f5DS51ngXSadHX4tJ
HjzGoNXLKG0IQk/8FQULexN7ZrYEorw0eu+LoWrtHy5rys81A65qWAE0oQjE4FgUfjFdUlmzswg/
2rcEvNYeAqBxQD+yJNU8JCIohs5EdIjrpLhUHYqHLjncMQHbqoVfUFiL319kbeWnyf/815ASDrDV
thVanx+d5D2Sc7Xl9P5mMyaGwtGUxElnr63lTxaaoV6Ouh05Rgg3xOqtN02KvjZ13R+bzh53mW5t
CtlkBE0Ra8tIpd+7ko/8qQ7MteIXUM5H2IZN639CkSSfq9E/R5WpIDVog1PSqPGmIRdCrObJOMGJ
T1IWuI6ah/dBU9xxTbVXXt4l5GvFYlPK2lMQEzsY6jDEdCOCYTaVu8PGbvi4QOI0hSGvFK/dJUml
Lnwht4vBU0qSo0xMLdNqaRjxqurMg4cRiRSCxEl6sgnBRr7ZdeBvRFA/q+kI6C/PbjNLt/eqp+y7
QLqDVBU+RpxDjmLZL0kGuk4bGvmASkTfph6Xs0yKw41w1fIQeqtyUtk2zZsY9AtnJ56sMl4NHTTT
0o2aoyrXNQpPmwgBOT/URVOf4oRwYMPLmgX03MiJZCugaqFcQflLdBMCcjOrYXz7/fev/HKP5Uyc
zkfU6bpqmtaHe2wGt9MshJd+S025v7alnRP25Ordgi7DXeWrDNJzarzqdHbmRebfCCv8gz9G+bkA
NZ+DwhQYxamjEYr0URsPmy817dJOvyHEU5+yAYUhaUpmK2FRq02JMgQ2fqhqq9zlk9Vbkb+RJGNu
fMZ4JAdFR0WOon2E7qQJ2gEfPXe7339M6i8/k6lZiqiD34pGD/Jj41SRzKrHJzt+U7L4KzFo9RG5
QwyOLfGQdYJWmbu5alSeUEZsmLJ4O39Q+hU1YPTCXWatA6G+QPJvTj3psrBUBukQY8IPh1Redl2r
HseOHM3f/9nKh9oeHy2obhknpaUq9tQ8/KBnUCLmXwiBzG9Bye9DjsQXu+nUJUl9UDVcr9ilpoGm
ZKwfhb+i2r2DNq59zqx+x70OFyzBfdy18+4stblDudLeV+YQO6EFzB/6/0LhtGLsaCn3QaHIq8HP
tgCV5GVdeQfFAtbgkvlnVMmSwBFj13tjtaTUaG06i+JYV8eASRICNkkzmrjY8ZMr9ena7MAX+zR3
DwV6y1XhuqBLvKA9msZAA4S+Kx5fMjybLKycIhxeUp1moI+FcBFJQ7MavN5cZ8Lymbhl7bIK2wL7
4GCvvUZb+5kob7SuTjDlx+aqJ+hq7ep6yC3cZngnvI5y2FhjENOKZal79cLNGenZ4RecdH5VvEi6
Lk5FzIBMksi7VSySNgv8744ZBgPFI/ceb5m96/TgrWGghM1nHmz2ww5mbb7Nqxr5LWWKDbdYZQ90
NoCy+1XWyMGFqKGVLUFUWe3vjKk5pTM/JS4yIJLR13dV5/WrDubXwjZEemeDMd/abfMqYA8mjAJU
ZavgILvmFUO7C4odJkQyQtO9OxxtNY+2ftEpztDqwUh5IV2IIl4MZIVfNVMih7UA/tjJtp86lPql
myD9lOp0/IluUJIDAZUMplJl6XVv0LmTuyrTja3eVuOipmYrC+UKEX7KBcJ+l4119Yc71QcHzfup
rMOTMKlX23DqPjioGtm1+V2a7jejDHyGH23qRKZkryMkO2tFDhq6tG17NgzRnnVPIRAz9A5ZjGee
a8u619u7dkrow+p3n/Cl/P6Xpv6s/Zr/OgroOHwUlea9qX8wdyqyGpdJkYevPWGKpGAQ09vJ2Q3n
SUbM+9BtVZPgsZzWySKn3LqOlcrROsTJM3k/HwFZhQM5HFq81hSjWqNRoNIX1MlNJqf2Sh59dT1O
05M06gK+/lhb6YkgNi/zn2ouOX/45/xyvTNpLggbwYFiqOYvgBlN7cYx6rvotQuaC7Jh5U6xkbuX
KIwXLnfK5dCU8bWGhoZOol0o6oAjTbGURS24YEsaqd5VpWSfe6tBQRuZGiLIsL0zu3s7s14Gb8jv
PXr+fxKL2B9HM3zwmkonRtMsW+dC8vOM0VCCKqmILHiVPMA3I0jFLjMf6jhkqAC+dG30au/4kpvt
8OzQHkIWewdt+GrG9j5VDLGbJ1OtrJ2kqkevl+7UjrSsrGG+o5BP4XioK826q06aku9CCocbxfIm
YAnGGohp9r7sRtnR3GpDNNDXAaXYsxZZCFfq8hQmbrmhNhzdJ21J2YyLad30T7//5j4o2OYT0dKZ
vFmyUNG62h/0MmPSQE7oo/DVStRqZUeGxx3cxfZdWTdakEcHo1eMFV6p10EiKKrp99JQiUPSlyvc
SwCIO/+k9XJ5FImfw7dWPpkE1181S9qRWNhKtf6I2Zc0SMwaS9SLgVNUcbugqAL7JPSK85i6nxu5
4RrtMqnC5/rg4us5lA0s8t//Wzl/fvm+0f8waFEtTlJDMT5cE8ouEZXlpelrLIS8REnbnXED2wRt
t565CxhmXpIgWqKTSU/26N3ptf/mFqO6iGRVrGPd9k7zQ2ZT2oXcA+xBoKzEbhU2TXTDldfd5Vb1
TARzf5Qo91p1sgqk8kygcg+ogvIo7sazzt921QEOBZxbW1v3yLSPJf3a0+47R+lzYO64T8ekWZLj
ANUgtTVH5BZ2V1l7KIxm5dKj1yJdORBKjpa/bmVIu6SENehmUuzxucmtkbrX1vVCf9EQGuJUXjo1
P5hijbciSZ1BNyRCTRJQKRh0LmAf0mM9UY+8xC6IsAcIjpaGP0w00qM0xMWSFsUF/WJ2Vvv7uh6D
LVNOjzq9gak7SXNShtt4gRBcXYzaA0NCJJ5V99oYzcEuSrJ8uPkAA3doKkaXmGG0MyJoXYUknjjJ
xOE3RElUcZGeGbPbB8vIggNNrMypI11sFd/t94M1vPVBo9J1SJW9OyW6umr66jcFqAvqmA6hAf0x
J6XDLcilrGH79VzZ14JRFxY5Ch4ycJ+pFKqLqQLXtqZD9Myhb0ugYmH8aOglmZZTAq9qUXNDM4Q3
RjlU/lCd9PaNBn19iRkMOWBEdrDeuo3ultEjQv+9W1IjzoYXK5a8I1fwYt17UL1LpHVOOMCOoDYu
H8T0gEPaIaE1P3pu/gKj6LXEB75VMnEG7Kzf6k3Tb01oqh1c2osaIKnsRfI1bcqTbkClry3v2pGz
dQWWuqiU5JbkiOzN9Li1G2dq++ZTqoyGM9B6OKSyeu6Fot4Nir8ZrDy6dswxYZ4N9ZbLEvXtzu+I
EPJx0qLX2xoBpX/wpIwt8sRehYxMDijeh5PXUKoaLbu6euSf/WFEb/4yqzANRWiCm6FpK+gNP1yH
W5IpOev05tUgPmYR+QOjuARflmU3XEMZAV0sq+CErNYqWe65E3oATwzFW/oEM26MYPya9IHYxBHA
+VAAHv9M1cN0wGTZuyicKlTMnLidH0mIxAwCCo9LnHfCm+FERtqR/uIajqphk/a6wVoq3gC+P+mG
o1x9juJ0qyH6vAURkBEgmDYnGCRiHWbK20zNwTWyIbtE24meHhD4sug5qdp4iXWMu0jjMw3hvbok
EGs8MeoG8wDeUC/IDh1QrWjK+0yrsrlrQlVZjO19QucL7lofruQUhJI/pq+9hdLI6Nt647k0lKLp
FHbL4NyG7XAKDHGtx7x8n8P875+ocdVMkfuagRVDDFZ/WP2f+yzh//8zPee/x/z8jP85BV/pSGZv
9W+P2rxm5y/Ja/XxoJ9emXf//tctv9RfflpZpXVQDzfNazncvlZNXP9Fv5uO/H/d+b9e51e5H/LX
//zry7ckSJdBVZfB1/pf33dNunygBLr4241leofvu6d/wn/+df/af6n+4RmvX6r6P/+CM/dvIVsW
sycgdxq3Vl4MTuC0Cw3tvw1mrdxtFdUm0ovzPM3K2uddjX+DDmDixf2JH4AyqSoqUkvZpYp/o7IQ
iFllnD+WLRv/+utf/5399/61/TMLkFiJn++CECVUoasWtXKkoYamq9Oo6G+qXrmWpLbIMnmnhyU/
+aq9QzpMFJVHKyMzDUSqGkUVN79NPJJo6HIcU0rgwciQHwsnGM78qLkjKjHbWgurvNVE8qXk/uJQ
Rt7mZGL5cnvPcCtyNLr3lAPuuhpbUiaWiIPFwoVn4qSj/hBJBjMwWa2OQiu/pDIQP71wioEg8oBg
I2Z8hD7tCSYrHNQC29KK12ZTPY0pdWMd0F+UU2RwC3GD4P0syt7Clde5uNTBGkmFdgUXWvHTGpk9
RmvREyfc1B7EkXFRSl+RQXjkG9P96EowE77qMGRQUcYHThzjXhqhJAU+KtdAIeQ6GjeN0jwmMh1v
BfCVZqcU7oN73AyUkU20Sk3oc0PraqfDHbGRPcbtuEstt/pcWMxaS/3YmGaG8I+ZmsnnsdA6ouKV
kpAWc9gHcZEcMkKOl53qcf9uPerVlAao2hOGO63pfaGe5iUF/OouluWThfb3PA58zikKkk1GlB3/
Cr06MrnqD5WkGcuhBwuiEp17SUXmXV1thIZdSJs068bjOGjhqmS0trQBOV69kcQ7K6E8Oq82mVtc
sRVFAKnXGr2VVSAC/d5sq6nRQ9gATVH/1GbuE/V26QILLl83zLoXpmS5l/mhhBR2ydXsrtVeErvH
wjGajJms2BjPCZWrQ5qomxw8jerIZUFsMN9yCIxHR3MNGg8aUrbUBK2WNZfGCXdnYk7l9F7UUoSf
NTXNYzl1zaU+P4i2N482XBxQ1G6+DOLWv/alGZyDjr71QBUbx2vTLEpZ7blcp1fbkFFfRkNzVw1U
8sh3r5aNKeq7tBT6jSKfW3vn60r5IEsZD/JnTxvdu3lFFeVa77L2atJNV7rQeGgT4j9TKfhElHLM
Db4dF5FRhZ9GmALLAf/IKqy0T31WDfeuVj+2bgZutptaH6Ou37QGM/usSKn/uEhSe4bDh4Fz2pw8
SoUhcQL3+bktQGq0sZWtZBm5p5024h612dkmSuZsyF2wTEtMIVI2fINXufMQziJCQEUGisx/xqbj
ObG9KSOd0ZDVG7d+F4WfaRtJSFMyWAGhICpXNoE0d4btWGmL0yOEh1PwPd+Mbtqi1yGM2Rq9Xd5G
7kuL2pn6ywUDY/dQmdm49Sk9rq0KsG9ELz92DfXyfwk7r+XIlSzZfhHMAhp4hUpFLYt8gbEooGVA
f/2szJrp6jnT1+4LLSVSEBlib/flRNeMnph7fbcoZgydfk5eisIxorYC9+MsbvKCVQhanZmI6HKv
O2s7dYSoQnSqsy/acX21pfqKkre5k4aegPaTBXsLcuFAYExf1YeitvFDseFcXpzuVFaTeyOXKsP0
aFGfXzLnKlXp5hq1bJ9SC9tCzkuXUlXC7gyYd+JeHq1JA15kXBttmXxU4A29nlYH1CWxXqdFiq67
WgzP4cd26lrdPi7oDhgo3OWxUeblsdaIrjFdNNaynrBQcvucTls4ZKsaXh5hy97d95PsvCmt/Mmu
1vuit5d70xjm6zrLiNP6n5v4XxY7MhBPmWUJTy51+ypavWL51Sjh5eq6si9tU6i5VZWcSC4qX0Fh
38Ykbdyb21g8rw2a5WJ+Bwa0Xc9dWj/JurzJapncXq4tyZwEGj6TfcFvYlkX54kRKPPTaqUBlxXi
tRIJtjzcXisNsrvedF9YvgU2VcyHRtXK+6FBRj5LwzdwMoUo9qtro1/Ka6WYMG2PwKAT7Sw+WvTs
FGtPhqaTR5U5FNpshDY4IcnaK+PuO3V3Y5dDgMUDHVhK6/pbWdTXdSd7giJcxUsIDNjZK4Y04TYv
iaEg/KgpMI1Ml0EVZ22Eai/bt5Z+m4gp+3IcFfevUD6XaFSR+djJ+koGjnkc3VL4l6sBMa0GvsXu
HIZj2L9KzqoSlsCr4WI2teE1+PhznV/0LKQvOL2Q8LR6aFNt/zWGTPn9L7HNMYHyZPGo7fAzKfye
NEu9pfkwvViKrkQiU6sDxTkzwimFQgHV7n2tUhdwpc7qerDtwJnAFPcrFpMJfPANaJ0GDgpI+2mk
fWYZaftiN/xTKnvITktW38TQKW7nDX54StjkkbecP5N5gLq9XH9p0F6hpibZI6bs8d6ZKnq7In1E
dMBYHVvt3mwagIL5cFWcyc9G0YLBd/LxtTeVKM+a+mhdrMuSwGcDH8yhPduVtb4rwkzwiS73olKz
KZpe1RXJe4kYY8+y++3OtAihT+iD/LntfLWe8iZsK/ESt5RHnfOfy6W55v3MeJDDYSmm02Jr0+ly
qSiXBN4bRM+KzV6oJ8y+UCwU5gaJVTgj7S7TtDbIC7zTFf7mu1Kd93Yhf1Qh1B2FzdYvDfx3U9Iw
DVrlMaNkHalORdePL4Hzx9nrbG99Tnzdc7s3HZMPWpAEw5UYD1WTRauSM7HPJquc3o5pdJaeWg/5
DSCAor+rFOprCqMsZP4C9o31rW4siAwmhV2FkdMrNNmdkOuUvpWJxznOcl/NYwIl9XPIjkNdsSna
g653b4lb7eg8aeEyFfPenPvfDMIb6mPFRSVhANCBaNfZRU5k9fJhdK5vjO3oAzCbSQGxbL9dH7Op
7CNtig1PHwZeloA1ygbDUbc/7RXjd04ZekXiqKSqJ/vlXgVBw4XuJ85UfxwJa6H/NXhyUO+UIW48
JE1fOnXnsl+kV9kqKkPF7Niq5mRe5Lbhm4b8tcFKEvmIHlyUWmRbCyDYrI2Rb+UwfdpP4AL0OeL6
RRlwQfCrAZZBtSGpQrgOL3qnfaqVcg0t40YR8eKPxpvTprtZde7HpqNTUM7f9minXteRlwXE5jkZ
5UthmztpxdauGwvBR/8uWmlhZVLgPC+vZgwKvLEmn5LNiaWGrc9qIFa6CkuPUii9T7YGsDsOeVRW
8RS/N64ivfprJDjGLvDMEsgjd8kYT77o1d2gGVDlAYqbpUkAUZZ80qehMF5hnXApoZSfqEJ+bdAd
tnLCSoM1fc4qkHjlsZtbbP2m+toM4jG2iwfw0m5UEchmi5/Z8uZ5fYkh9LTERbaJuY815ZhMw22M
vK9f7YCzKaQKyS7wbkGThC165WRVHiZd+ShmeS/wBcpiDHLF2q82EgpGYs+hHuMQs+A3Zxw5qWk1
cAyZetbmNwS9F1P5UFNI1UADAsNS00DPO+IgKMVg/vy05iyNHI2fJBzFTjMpM+f4Ls8maku3CLfR
6fl3z9SuyKplrtePWdvddomBJDCVpC6PpMDBe0jhhSzqcqPVsxsAWJZBj4UgNs9qp7jbUYLCedOi
pwBDT177Seu4dF52o1M+B0ojzIkp/dC/B+hxarb6s0auu5PK+iT4PQakb+R8jfq+0rarucXrDwTi
fHDVZyNm+7W73gElpJiaF7U/ODClWv49fTo+rkV1qgRGFGDbvb+SlInTWI041ckwBxMQEKv8IhpK
b8KuvQV5bdgRpLl151D1ks9NzdB3M7z2rkbBSk4vstLf5Pk4qmq+JXjhdYS9/urgfVjT787gN6Ir
3efUZrMHYjb3rWe7ct/hwfzOnS9mgDvSEHirbWZ655Rh6fw41frbsLQrbSD6j7Zxj4YSMAH1ReZJ
izCL9WPSnZdVNb5Bvn6vWXdltN9SQvBCpnYFhYHYZf7lZpl+pmZ2P8AO8Bqz/VAbghDtdGX6WpGq
MRdNWfsOzJKEW0qQjrkQS59es2D+BULoNRnNB2lZN2Dx70tthZmkV95aLW/CGa+bTh6NTjmxNKLR
06dfKSltlxOwMtB+lBRopjHvMR9bt31hnUbEX1TBLUWEiV3CZJB4ngt+lD0EsHIDLKMTqjMrxLmQ
oZi3xrspMhCjk28paMyaZSOlS45XiTT23aSnocR7K/Ig76u7aYrb3bjZ/pagT+ur6jaxRoasNOp7
mu3KiBARVkjQOu8GMnSv27bv0ZnPwH6qhRaRgHmY5nHss2hwvG2zir0+45IqtWFnqdOds45eU/bv
RK8eGsXOI2NSYRZJGdVLdj120xIOg6pSfUoC1ejEfu3MkNCVD7LfxoNhL6pXIxC7Yb+P/4ryTD82
Gqsl9scEOJ731Ut6TW6Zt5KzdmfjPkCv+lOsUvfGCYM+nR36jM5n8pA/OqP+aLl19lQ0+iuZEhVF
sZag7ng+TqYkEmXR5cF0OaVql+LhhpvN6IZXuE0Ea/QaQt1sLaJiDknUOsvk9i44Sdnl4kEpnzId
36pmtga599BixumWnZ8R0HORLL6WNejc7GgAy4kAFYIDnXJzpxCqydhtQYfPmtB06lu7WPNochHC
iNg+kXkwnhQ+KT6zw0p4SdiK8lZBqBV0JqR/qIX7RIAoyt2cRUsPD04MW+Aw9Pu6srxbvU2wWGkd
iGCJww1JMb2k4i3LG9xawH6DWoov4kuI+SgxfEHOr5hrjJwFMTJPFcm+rPpo6J1wZeP/WGB18LbY
+tB0/cyWYOx7NxXN8J2UUKSBHhGDHRGfnU6BuMns+5SkDLa1jt/1zoNVcRdEkhehwR2VfUl0Ld2L
ZMBMaNb35LJZZzrytSQLPqxz7K2ucpqZXp3KHejYGmzQ21V5ljE46snNgt7NfpllWUa9OV/PtfhJ
V8TV45DV+7aoklDtDDbWiRvJ0WiPvTW1xxzxOnCwf12/3Ki71muhbXZ4uX2mCH+05Pp/H3e5OxfZ
kd1Yt7s8FXUsH5RixD8OebkTvpISwUu6uhzyctPcTcHS2UD0HSbaWE/qE+ZMqq1Vw7A876RuHua+
uaHU7Q31/J3Cd/FoNP6i4HGdHaQiiJlXhkMjh1tj6A/0aKRHLrlXj9YvAsx/F+32befrd6f3JR7T
OJCuftDn+XvDLe5hAnxiEjtVqd+Rhe4PSEs9E7oGsDoN+q7PnhKic6teN2vW+NMXuTN2VJbMApOp
XnWtFRhZXfvNqBP9PLipLx2i8apmGI7F+c+0Fv99CWq54yGft31ttMf9OIvgcuflTzrA1dpm87kr
FiWctOwD+z/00aHcT7PRsV21vXIZYR5og0tclzt7wkhEoNaVPJJsiM0cpK08Xq637PEBLRDQVt43
qG52EsUsBatm9mKqSeAy0mNxVjToJquzTateS2NLo83W6yNUBsSaaQ7qKsXxASTwJCZd/fNH+9cl
i/ofS6mEH/FSwWtAUXlYzwIKLX9EQNR4Ur9B1velWdTgxOOgJcRwJydZEBydqdeu2X+mMn6G5rSH
GWRqy01lBTPSRAwVoabURwDLuynf6G/ODZla2hU4tdAwCeshMThrpl22dOxngjJl08O5wSYFcb12
ihsyUmSrhZXBVt/O7mGUTlg/wwGe7uAq752aMDPY9U22uF/t6hxQZXvnJYJpspzt48B2y/uRFBW7
7o9Dd08G9XVbd2RzJpGLKEwVyvsAJpPaH0v8LjSJ++jG9F3dxLXeERIo0XBTo4uppvQ0Yw1xB8Ov
C9IHktzjvT7ONy6aabhlLKTKiHzOE0nSFoaKQmmvDJHvaIFW3ghMbnW0W+j9t0WydBitRsvr65mo
RMInCP7kY9qcwXUH25JuBjz9o8kuCsTAutKyMrT4VVWmXazk7C+Wo6vdGjbGOlEOZMVCHUX3CeC1
Le+0/IBeWPUgQf0U7eq7pXJ0VkeetGE8mhYVATAe3rS4zU3LwE90GhUSpzlopOJ6ZTu1B2lW4eK0
oTKMV10VPzetJQJcwrd5Zzd+096uBuEHvfG2xvGjUqY1aeXpscnvRhORxyBbG5Ec7Tqq2MdtHHZV
jYi5kPmZD/Yaj064EB7hQ96iwppmT62xGysboUnHLoAFB6c+9Ky2f9xY7nsYXTX0dYhWQAA8pyaD
tzH1SaB0byllB2cLY3ZMHkDoTwDMx8EoujDP8s8cAwAICVasBaZIbb42ivJ9gfd/JHzMCgjyDY25
3Q9WmvpVCyagidOvddXHm8xg9ai33lIwjZWO+5oD+fHicXzKs4mtzLhRI5p/dSXymaH8ni35qhow
s4rtc3BpP+FDbyITVZyvxfOh2h5LrdcCdA6Kb6DTMIXy7NiFGxhpc0xX2pT9aJ6jEcsye6hscZso
i1fT5ZiSVjmoJFQacq8Mr6OdHbG0hfPYHURpPOT12vgC1eOsEupXdih3ncn86RVUBiq0hi6/bTp8
8VV8XcYkqm/6qlNDuaGt/t1t2VuS3+lq94rOsCUJqapYTVp6NFuMaEiHI4C9Vy4m6LexbT5Vqzjo
UiFEZ8RA8+LwQ9QnViEOOD2aYngcFhejYxlZqnzspHg1zPxkLvVjAvGKMBDm6OK0IQvCgvlY5f3B
GJqPolsLT2Sx6jU6IW8A7t5Sw0137Wb8jnNwFDbKOL8ym6c0LR6rrf1JGSi0rftp6fmJeLgvBWMO
KLOFqCBKmL+3bPkNre1dVasf2PbXw9geV9t+X/P2fUT0yTgVSKNu/LY5RxqoTRXNRMPZxVZ4mNS0
t95Y8r27bU/SUR8hWxl4iPh1PTdivi8d572NsT3KbIK5OtKwtamaOcuyd9dnIuGcKFmbY31eqgKs
/cFnvQMapiLb0J97poAxUW9xnDeeGJF9rHXUbDhWM7aC8Javmfoiqm33pYoH3PzUmMLaePQ5g990
9WZk9Wat9U2zzYdhSe7zaXuwDBZlG5XikbIHqnNrLu6MhnyRLFNuF8Tf0sTz4hrXmSoIrdLtR0xI
GOhXmDEE6NYxhv9ZBdDvPoA690hO0kKbtaFIELTPnUYGScnHbcqNb/vcHtWIVPHK0EpY8GzNcn/+
iseqfXJLfPAWI0JhpREYmE+FfRk6voZlDh8hfcs3lZqyrLEzqKsnc/dZW7CLW1yhBx32G0Jzq9pM
6CLVnZN9knIBaTRLXQ+g+a8yK9/0zDlvrVzYKcULmp/Sm5/nulF5WnZ7+SENJad++8Pi47nK7CbE
d4c8RrBHc+46C0P8vLpU29HW+bZQ2X/0MBDF8mpbfCgtZs2ubGwWrZFpstiuNZV9kQUozdY4FgBM
nTOGGb3zNbpdaETF7zhtA7VI77JZ/V3aDoO8290l6sDvHoMTuCN+lRpfYJ9TwT5vtxtcOqJJ1Cur
FRQEya7kv3+Y6jqDYUc5RFlESnobZaOCDwgvZ78yd/jIL/sgNp/NznpfzI7qjvocpxQ4pvmHNe7L
WD6a2CqijJZ0PFtNwLlVerEOj4K2E/NKRtDsuKQJ68gVAQLMGTZ9P+aMqhl0alQs6wNgAf614zRG
7Yi4Yda03xXIJ0/Ox3w142tzHJ/nEq2DFEhxOrfcD7gbPSlOGjB1OHlstF2EptVI2PhosC6VFJ+E
A6FTpem2+XgjmigtNVqHNaHRmaa+bepHNecvKy0YuC8xdYbzCNnJN+iRH5buFJ4Dw9GqJvUKTeWI
y6tC0tHz9pbGHBhHh2BBTsFUVlN31wyd3Zm5Mv/AVbVVn7ZXZI1qhjQFf8VE3nFIgTuh0uag/B5S
FVlNcmcrqRVmJOFQei0ccqGdaCYvEFRs+tyP+sKI1UcE3b5uYt3p8/A5kvQGs2db+c0ltyi87iUW
P2PQH4dueW1192ZK6GWUnfKLiq0p6tEDz1nvK4USJbY/5lkmtCxbf2fpusfAXOD/7n82i7CdfmLP
Sp8P9peWeWiUF29285D6unuIs9+U7e2zI4hi+uDXuvYmz9UUpo2vBXu4Udn849KiAKbn4+yxHzxL
DlOUas0L9rWwGXgDUypsFJ1UlTd3DNWqSa4U0wlGl1Ncbc7dzSnpgq7Sdx2C6GhQ3U+WN8/Jxi5X
brgmR3i6Tom+Jh0+q97AYGyzdnUzzYtVwnviOBK1TmL0ML5gZAYDI28XAoKL+GQn1JPWZr5VyCwL
xolGsDyb6vrimYhlilEBi6XRuLGtbjlNQqNKmzTqVYroHiFHnL6IFvtqN0OKoMNWUSD/MDar85Np
PNrxdF0vRhYYQNVo4C2U12TE8LwG5sw+nR7UEaSclynLkyjaazthzHMbNmiISLAutx8otHdqmhyG
aqGINX07KGnpq7wWaq55M4G7yJ/WKOsEVXjYxabVHupCbGFzBhY38rtWOjMi5igyqPOr7Ys60Je2
MptiXpb9bk+LRPfjTGKnnNVvOVSoApPS6nyP0qH+T1+vplytKOcRgMhSbZxD3loVVUTK4bipSJUk
iTIn1JRFuftqLXzjfTJ91CQjAlgJXbVP/QHQqE/HPpTSvmdD+5TG84dGTBOB2k6o186wG4T+1lf2
CoWFeCHAgO+ypL6F1SkPsBUXoTpKJif11qRRaMZwS1OHkQ+DxrXS4hxYMNlUnJMF3ZQQOVbps2QH
lGJj5wCnwBK0dPbtJs94liWoJkVGlvU1G4IdjC08ddRlEKMODXJLVQOky18dLTN/rvMz/ghsOpUA
v68VRnaKgLyyRkcggKqWBQRMv5txmnkk/GaeiDVsoU7mq/32kigK2K1RE/6MSRj+mbMGo1g+R4yA
vllpd86YwllYjsnZ9kFhjFuXB4JRthCTyuilzWly5b7tocwSmoSHQu2DtdIVr9UUdKjN9rBKNybl
fkuCtquHENBfFcyZOIsKWEyar7Gt3xtoufw4o0roqA4xG/VbAyzGHV/GfKyDFGY9sPdYPen9Tq3J
ijQ04FM9OAnyzCcGmGO1lTcMDxHp1pV1Q8YeSco0M8nJVExPSQwBd3/So3FhkmmtfmX+Ub8zNn9+
SkQl6qWobxqGbE+Zq/JQrCRczXLeV+WZrW9Yh9llisvr/sBa+r4Zafbk6DIVnW5DVi6HrHDp0ZXi
kJS4hTeHZYhloHHVNn9xZbxTxoLgM7ACtWSJYPRL5Eyo42U2YIax2JBvUvnVQNnIoB1HbRvIrjmJ
pF18yLBYXxH0h8aaa0eg1oMHl5WxqHEl+e7rbw3xxHUp8MMlDbrv6iFLls3vFPuaIDTM5miwaBqF
TZMXV3WcPcYjol88Z3QlSV3vAJ15tGr3WVpEOd1Jb+jHB/ax0SiEG6o5ndqptsvjVDe7LTtKrQZZ
TmOBcIjRU5zyYZ4S9zUeMOV4TWsqX1Tnwm2wduUEH2xlmjFceRvjvA3AfmU7Xu8jnVpGTYRWg13R
jjda+FVT/VvkKYlheRJsqc0Yq+hDSIg880t+Y9bakSn0obWtw2QTa2sOY8ps0jRebrHejC3D8nkW
xTb7E/1PvTfHCkExsZehyhxlNVILGy2m6UDFB/u3l9jq75p0hdPYKrdEzJ9S2352VkHPPS6LWyUn
gKOM8J2aeyJq0wPbkpNilAb9A8ohSCMORach/DY27EzV3TpuV7qdlQD/F08M8q7qC1odOtJXzQb7
NHUZDhpInWPBjqm3t3Ar0kc82qTwJvW4K7NW3DtxQitR0Z87t3mYUFSy7UjZcoJ2yGJww7BVPYOm
42FSW0DP7hxu1PwjIQnFJcX6rlRucBTXO867a71QbhAVoPxYepD2E3UJ9nCId7LuaG7KR5fmz84v
Cvrg2F5mYz3oDdu9OTEtX3OZesS3Pk8Li4LypcB5cq4F0XEYPwSbL6tFIYS84X6amtZzC/6Tm76w
ciVHgvBZhfagPr9OqITDpdajdWtBpZjbPl9bNLyw0dPErYOigjmjN5ZDHcm5SWHZRFKw2sP9fF31
pX2jFPjCchMRlF5QWhvfMtRDO2JJFk7zmELFtVDSN6qD7ESGPvEtdMTa6HjsKGoS5tKQzgegsQmc
/0iAnmPt7arS/IrmsgJcbJLBoFHJZro9TTTp/FZOv63GUDzT6OpAn34xtrf0J9UvVTqdn2Mo8Spd
OGHljtfVzomnYO7TfXzO41gK1r/FOO2guHasDsN1zNhSUZTv9FoL6FnWAXs613cLIw7VghEbJgsL
FwrfpuUyP8fxeqPXpc2cXZ2WVp2iYuwgrnXV3rDlT6LmlLmKH4McQszsrPEmSw+tLiMV3kYXgU0n
NX6v2XxmgR81FbzravOobHrG0/iYG5Qt05lou21+Xvk02jS8r9nHQHgj/vF8CFOhBall14SC1iUR
z4JTfZrP/6b8YdAra1eh/1HV8S523aDmv8Z2v3osDOI1WyjBu6mxE39oii8tpcsjrOYpjpc9som3
kfY7vlUGIreTH1ue7llJC3uzUWlO9Lub5odG1cs2RQzlvD5VW7gG44tNUK5cnTgiFwbP6ESqdN1U
/piVH9aqa4yc2snVxFds1axoWfuzvnWeJmuXTroVNfl8t67djesOiHWzdI+wBmU3RVx/bjS5cwr5
VahzweaTFXAp7O5+7IxTZptuWA1F1NkKAXxIe4dhP9FVoVEoSHpK41caU/jMgds4HbBqo9HyoJBt
D0NgDQwqGn62VO+WQ2YGaR83iH8Xxn33mDOP+yOexLaaSGU/c9kX9pOthdG8qeQ3rbiG3QfCq6Sm
iUSdrl7dkmxZ/WgtdLZnml1UNEkjmzjhODQjQy6NXQ9QoKPSYbgQO0qylif5hbSLTVQJ9lCz1mG3
6rpEzUPIi0kuA57OSKjqyyaUrz5ZjKNsm0Mv3OLBuXKe1CWtTzJxvPlshRVT8mjp31aZy7sGC2Uy
4iJtsgDoz3KzbB4/EXZcsujR25mFt1owG0R3HW/VdN0Mst85eksYuJMIDOpD7XeyeTUdIX5Z0nzo
dfN3Yxa/AIfEOyNfRcSoNtkPJgXWne4W+QlpFNyijQVnUw/mtYWNHDq441Nm6gNhT40PGPewtK+F
3JZDjBPiKMzudyNRjFctsZnxeDe0+sDAwBKzAbPjt73Shz029SQxd+mARBLSehJ2neHVSnkTk0R0
UHEa3Kp2flUmQ3+Msx5w+SZuKRxQzc43QMRB3jEYC6Tx+8FQJfuSWYQDFXpfFkXlJzP4JP5cNVke
f6UVLbala0Pg5TvFAloFi6MNhKaEY0c2OcWR3WLGN4qSMGfpnAbOlN+sq/WoNrH+YJT4Y+be2CG2
f8zoRe0XUEwsTeNjY1oEF1X1EWLXfMQJe63YRLSJRX1WqRCaxrRFRSwUuHSzesQq9ZG3lB2BHZVE
vJo0Dwu08urErmWAeGeM2K+rtvbRdxUnV2Qv6ibTIHaGD/T/7i5lpKktpQrWngpZnML40xeiUUoD
zVpRwtKoXXlAByIYSt5LJBU+mdxKRO+999uMNhCXVuYwcSc7wrXIJPC3sfyYzE69VUeIidXvWJjF
SxmX91mp/zZLKxzaSqEYexaHx0QBudGYzg8lpwKK2qEnmPq8+1WC2La+hh7Lcje6YWbVEf6Fipap
Zu465mXR9l9WUrEwdW1wWUN7Ow8aM+V0nMEuY7ZL8EULdlN1+jrnCqOvjrQPZxoWdnacX1hN6hsj
y97ahnm5olydKXUN2qQ4VpzUe2i5hKQp9FTIS2OEWcagD22d5dOabO86m+HFpu1KNnQoGroY2fAL
a3KGI2h4k1of+zElPJ8V8vfct+WuIEfOdwc4N6QndtzOAnmc1yK07ahSOF+3mWhVEyFJKSByFUQ+
+UmWQVSvc9oQ9qllsLEb6IxTJwA7O3Ngg0UVCfyq7lwmNhpoLmMzPFWZO0SDtIjijk0dVMAIAJLB
acqL+LhiiQlymT7XmomZoTHQzuLB9/tNqSORMvKhJenCRF8/+qH6GYqlRShlE5YrjJ3lbph66Dvg
s2tfiowl4LzVL+PM92boIJxLCCCT6KjxatuCaWJ+EtO07bugUoO11Lmli2Gd+rSoDqmbLHxQIz25
1VLxKzer4+US9RTEmv//2zR274X394EwF//9MC1LId/q0qE+kaTZ+ZcHXh7TdhZCu8t16vjO6v99
RfBk3HW5TloBd12e8G8X/77NP/eYDDaac/h/vos/b/LPKzLfyS3891sSiMeBjY8Dj0Wvc36cP/Xl
1f+8kcuraanVVPu/L9wqBUuIy0O7wtr6P9/fn4Nfbv17lMslYS89vwdO0oM7vSeWQYJfJZsDgSza
YVCXhmEma4+XSzHahz+X/t7mbLBJsOH+z2NyRFZU1f71yMul5DxS/71Nxhir4tzYX27/c4TLvX+e
/Pe1/j7vH4cxlbOsR01UX7Woo4ck46msG5Lbv2+k0xQ6EJdj/dtFvBe9CP8ere7rJNIW87moZrbm
UyHWyBnFLb/C+nj5k6/EYqXnP/+47e/VyyV4ZFd2UbvRP26/PP9y2+Ugf69urELZ+5CBdrn37x1/
X+zvbZeHlBSyqMCf39o/jnW57R+HuVx1h67zVGmmMC7pvfzrY/z5uJfrl0PVY5tvUDv+16f+86D/
dNjLc4rNPbpyJN2nsYajhLEcAOOZ2H1x1Y4z2mjnP/+4KpZBL0nh/l93zyLKNyfK3XPFRfT//aTL
My9//nGbAPnq6cBS/L+v8I+X+fvcf7zUf3qc6sa8p7/HQl/YHfvjdrn58gQDnDXk8fMn+3uAf7v/
Hy9yufrPuxW3avdrPob/8Sv4e9i/7+M/HubywH885nJbioIsnG39e8xGw0fni4xQpYXm1fNA60Ot
9H64S8BpRX+Gi1l/UUxZxvBotPb5Mho0lPCOad40B0Mv7JQZnOpDFWpFoVBSZMtm6aRpuRRP+cF9
DLgOdnR/+9OKDImQIS5RresNtthWG05qYe74zDdaQelMONWTiHviltJ8Vywwu8eMkqNCSdOuMVMu
EvXfiCOvjadbzMvX5sbEEY+smWW13q3t9GXEcQCMgsChfGDvQR+WGiAZVeW6BjD7UaRpIt5Vqvhy
y+VJbd0igoICLX1pEBf1preqcRZqFaukpLiuGrAF/dkSWW9temWhgrpOzn0YQrLoglQ3lYoWgCa2
GbhWjSCApTBd9DYEMRzft914WMSKKw7L8T34KG2/zbwzi+3qYr+yNGFrg3UfCTsLHc2RSZQN55UY
PfCpYqvPdxo07FXY6d0SzmD59HyUMFYGernUYzC1IPTfnnWjxEHcXqPSbf1MGm/dfAYgrWXEAioL
TeZ2VigAjuhI5SllN3bsTSDrw5qOV1Ql2GPklAEV0cggyVWPhFpqHoORRXPHd2cOuFqB/jwR9kHi
lzbDbHagRLAxl85K5tLyI22+GGdy3+ip0x6d3KtkLXI/KzlOnYsjEJhlR+/sSptEiugpZ9/Sp6/d
9JPHLCCFYEWwbKazAzVkKy1OSY32t9Lj1zUsvmmDcnorZyNkbfzCWnKJQBc1fjnILzu7qxKa9ugC
eS7ZXcVOV9b1QVMSVC2zwsq83Hw7Lt7l5KYh7ftq3yoUCFoQJpGzqThKhzJy0GiEmsEHT9A17gvn
Htp1v3dIB79aNjSfCVaAo6j5R7eRnkKEowcJ0C9xBG0DfkuDxs4+VX6GuNoCKIjnM0jLLagx6fZN
C5tlsqQ90Bnvg2LHN402fhKtu0Cvd+xzkuDkLStSuTSFNWyI3GA/ZV/RpiDtB2+IIeUSlMi3CL5V
dlsh0DsPK02Rit4iypfXGMJlADrHQ7M2oR5UecO8loWSLKiHbfov9s5jx3Fty7a/8vD6vEWz6RrV
kffhTUaHCEtvNrlpv/4N6pxbee6pCxRev5CAIClSoRBFs/Zac465bAfAK3Vro6PTNnkIlm40yCyR
3keVwWcO9fB97LSN8jRt2RvUZYZ1pp8QHaMCK5cffWmz8rUcIvraw/TqSxDOjtgZ2rfrF4hPYive
W4YO+CLR7yaYpQDLs1UQdY+jMYPX/VPrUX0T9K5v0q5eSDhFqTTazSQpjGk8VhvNe47mCtrGh49L
CuqP6Ap6IVp5mjikl73qaYobxk040J3Imb62+rstCXEiOLBbt/VDk8onxPQZCWH+2vGrX4bqLszQ
8iWh25tMdc/gM62laPBo14Ge06TpWG8Ygw4KlywpNTLuSNxoZwtNp0427p1EPGsJTVFsa1nGGqnJ
JRjxpDpYHrE3OjEUhoXgMsvGl9Dv3iG2QHiLy69kep3MFD8q6lCdVKhVYz55MnrqcB8ci1gZm/7o
Gxvd6fx3NbTgpUL6r4jxEuyLcGnNH3JkV0p3fiW9fUGX+dJl/kmY/Lfc6M+Wjv5OTQIGFJIWVTWn
AH0Iralxm0aRs4gxZu/GD6fbdkH2CEDrzWgL5kJqvBUJsN0Wz6BDJxGTBOduwSBMdgUiKdgsaGFW
IfvEsi5b1HHJe8dGgiSOEAabxb4asGBh08KyzhoxItAUaNEpasqjVW3q3A7uUKMQTxj4Cagx98kZ
8pVVtJwINDoOWfbah9C8DD+blfG0I4DmvVS2YS1tNa4yYMirMO2nlVPrNGQGJmKo7NeNhlU8Me9A
4NGcfukcpr4SU68Dg41h+1eppbhPzc9GWnQ5alTuuk3Oq5vjmGkp13JQxvHse/cyplrRGL4aqBSG
HF1nP5Lll8iLBOacFyNmdhqdDQ0rs+cPBurhN1jvIA/U60Fz6Gvq1Q1zq0VcOmJluSHr1hAYz8zD
yRdF6oCZkiACbOXMlLl9zVTdbVzMQ1l5ybGN55a7hyb73sTVuhzEbeRl+Uro2S4yXAkJVqlVC/Zv
Q7zWQTFZD51CrCRX3XVrJeja+y5dORqzG8R9I/qGYlgFlvbpkVIRkcS9hdDMZKBHo+Q6W6bej8KY
4OSDU4ZGRyZuf06JQisGfSOMDCF6hDxklNmv2GY308pXXy+TAyFds0GdcE00wPijs+dxgiEj6uYx
qiewqM6LWaKroTWcO3LjhMN58lZuSsPVaJCyAlo9Qy1femXDJLVkKOOIZp8GKFRiZwutC3cJSrVf
TO3fgFA/OgTOD469SPQegWu2a0T2Kx3YJxKFA72lNrC6UzQhIhrxuek1Ta20Mm8BPaysmuMzRU6b
7Vh1oz4Eggqp00FiX45Ljs23UQ1vYcNM0M2QhHolbYKYiW+efvZu/GQRDNLJ6TthSNuF4CS7eN+K
/JH5KhM5vbyvcJW28YzvgbKzYHs8iAlBSknm1Do1rHYF0GQLqOK98Zp92GLLobu5Lrwc6YdyvxvR
TDCcGZy3aiZ9C8ZPOnILTfQLWegFdF88QqoAeayzSkIYscYUtR0cf4+rPZkbZN6+HBjTY1ILl9pI
LAqBSBusq0eZtayXAwTtwjV3s44a9HOxqNz0qOxPPcd4pPevLX/UXp8R6qlc6GP27NfakTPfQ1wH
1aJtXTZ9eDEqygTb3Kqk3w1lsGl2ZLJuQDPBA6CDsoyxXC3gc8dvEUH2y9atLrE3qxcU0VnN6KwG
Hxpj+ZC1FmoGs8CkwtHbe8F3lg2HMu3tZTHUL6hCTqavblsvW7otIAAVvkHHYAwC1miZ9NkvF9w2
+pCyWzYTTS1L0Bue2DdSAcWBk9iLrI2eimZYe8SzcEhuRTtOex9ncplf8AagtsEMhGeGw6V9cQhV
WEyZNwDkKG+yhAYJLh+2pkDPaeXhY+lk39VsXCFqo0d63cJXb7NdHTFVQdDj4lrAY4DuvAg7YLQa
gOcWgAomXk655sYh9tFturNV+2dVVulKBmjpsxjPF6N1i/wQJvcveYo61QtB71iTTZPfYiO7bEbX
xUGQo7JatabrLxo87PRZmKyCb8rrin0OMRMa6oXd1PG96tYqcNQjFzgqyTv/i/Te9kSA4rJRJejR
QD1qYmQ157dvaH4X4wiYzujbt7qBrUVaQNfAfTZ8JHMZTZqaqUhWlnKFbJ6DhyJMogmUIeMzZn0I
UvN0l0+dt/em7MWlqK+4grddhQ6c2njsOTyhdxVJfBL4sSDW3Ax+wu4i43uD08+qgXmNjiFlTChP
4Bd+3CamPW4wLk8BljQecXrFhzGgSpnqhtIbk1AQexvGvec2lEeHYhEwDL7g8EIJsgDmfDbj9Jla
+9lz5nhOUMzIdIdPulIMW7xuuHhEAQTOuEq99j2sSMZwnTuNaD/y3yTSbcnR0ZN+Qe/W7nKmTU6W
LoRHDeZkYpOE8U+38YU62qVRL5i7awtj6J/ssl8bpk0gQk5aIfDyaem0t9hQGfZq6a1Fb5yZ6wct
sWLLmO1Gyokp5hR1W3S5VsN82/CKJxREH6yU5dJOAQkCdeYIYKfRfszAfI/LdB84TAfjSB2JviG5
WSz9CDFxllOITnaI4C71lj6mnGSyz3XrP+YaZDHtADTyFA/BGsn7asQpvcBqtCbz7DbphEBEIn8N
dXJoi+merLyD6qo3KTTUqj6iMb2MniqBZHSogievR0Ar9ZC6E1M+WlkM4B5aDh2EAOIUxisTwNdx
ERf2e9LmBMT3I8HOjrkR1vho6piXEo7AiC2cihjunq192whKVkACF6wRI8NBCTK8TcOBuc8T+db6
AoyWXOcG20n04hIO+XnEyjwvkghMBgLTpPaLBmNAYCNDrtq9ms1RMzaOPjAGsLUHUYpNJ1iOcZIq
MQZ6+EDHZ2/27vbBukpTTmwalNOo+dVF1ofpaOMmMLsHfQzWozIIBwwzQMI1FSG0rQRL1+ivKUxC
jpCUgsriYoGkr0ytH4txBfjZ9puh9vW8uYhJSl8S6XMXo64nuhLCrM/sXvPZS+Apvtue9x0zX8Iq
WO5Bdu260SR4wjTupe0jnTJ8RMUW1rm0tOcXkCFvqxUCrB2hDwzGzXFpIIp0jc6jDkiqpeEj4UHc
8QoIfF8H6qghUJTg7LBNVU9JVpwj3Tl0tVxNYFNWvfKZwRsmQfYEPfRGslqUzXShFfBaia8RSVKV
T8mKgRU+saa9cwtyFZv+M84V6cvj0jGNN/Sd9qoCxrUsJrkIhhpb30TqdMPOU4mHLnXvWoahCwK1
zx2OJY0Z5aJM/F+Jjf4E/dNjoO5boTMIZem+KGovY9QXkLRcnDNbnEAzceiGau1MA0YN3b2pWHV0
gCVWEVMBX/RPZqc9zSlamzAa73G4QS0c3LucqNKOJOQ9S61Xz7/36LUjMsndRcEcealUQoFNgem4
+JISExxibx+QjS26ut0qN0I/hOs5e5I4QA96AhZKNmTuRNZ6SGC/Ibfjv5pxsdZMh87zoQkxXRoN
Pr8wntY+UBizcNe91F+1LDt4dWtuAyIpS8KWyy7D9CLdFkmV+oxksxptaz9nnBQZBQagHJuqktVX
f6Oneyppe6/NypMOtrNRdg5vAwEs8zV8H/5rIS00eF7yNbrRa6Si9ThiSNZgXy8T30R0Nb6UIs7W
gbnNwJAsAEvliwZXi5Mw2hPtK9nPdGmYdq6ChG/Nd2q0MIR1ebWBhZOkJW2bzOIrJ30aBq7edomg
teopOTpHLX3I0AuGAAUiIf8gyq8qIAAxjaqLCqONlcLK88fhWKXmByCIXRAlLYs29MhSfcb9+JSi
YttoJXB5yRG/9jUyPiyfQ6nvm0sxbvwMt+oYh2g9YUwHacgotAzCpQzWIgNqmWCyW5H7ka7i+KsM
spPuomliCWazrLcrWNHNLhpKtfCos8EFmV+9hakjeyJzpdgifHtzUbO400D/xM/3qVV9lcyANm6Z
fSUZVt++6zfSjC5TiFBVcrMkXQNE9nRTR/7OvR24mnIoXnAqv8dmsDHt7gckywXcYbeIOUcZLtlf
nfvsG8NxrDWUHJJVfGnVgGUFujKmfy7Tq9Q3t9rcCo+q8ZTZulrDuIcqj4DRYdi8qKr+mWMUNYhR
IXLphbOuw3HL6xb51IarNIn2RqY/4UHVoNqL7bMw0Y70MrhT4IGHF3DlL+hnHt2crLcW6oqNzmLZ
BCDgEHWgSEJL6bJaoODl2ESzW8qtrJ2N9Ut3TPwf1vOQtxobtL4v2Xg0Ba07LUvHlRLWawf3wwh7
+Nlotfhm/PCEheAxnJydMeveyDKH69wsqAAc9iy+DhPNmWytnD4crsfOvPWj8K765sQbhIj5pHUa
ou4uE6zUnNpEt9NLJAT6a1Q35mI0y4ud9Y8DOgVy4+PbxCXNzEdH5jGTFYxhVywCTz0272G0Hox3
pNTvLs7lRmfHTO1nN3IeTKdY4c8/R/60TRUWlGw8NDVHS4h12ht2jaW/tsr+0FwkIXyuPaaqDW5c
mjEJ1393iq2FbnawLC+pdM4NJwBfkHdYK+NXMC9ePdBjU41WwyhPqelMNO6az0oOs1bgOWslWoYI
uVYPUEfXbcQiAXsLVUxblP5u0nFT2UyQy0BBSO3uqqid4AMQtFy3D8REHBFZNEuGFNRUSO0h7dPs
ScjKEXnyTQFgMJQx1UIk5WeUR7vETg813mIgsl8RycwbZozVSmRGuBnirTlWl9RJh2Uts33VDfhJ
9GotS/s9NZpDDSi19u14naT4bxNlfURBcVfH9po/4diSNA0NoZn6U6FBvyEyIgL6S6KUdR8oDXdG
8DMV2qM5e9Zw7Dxq6VuHxsEG5KeFekXNZaLtzKuVpYxPt1V7048fIOKE+7JIv1Qwb+woexuN7iUt
sKoUFk7jpuQzx/1lTPtzmcQPWCjeKSHe9Vnm7Jbdxq7Gt7YK+wWQzGSp5X4Ku6sUy8l0kTe3107l
QIg1lH9rpDWrx+YB1TrdhOiNFNx4nqme8iwk/s2+z72ebBxdIwi6P+nSP0R+cTY5hQNF2aqyRGLQ
m6hq1Dru49c4q8XyR9rVp21lH0FVQQE3yzsQagskbJxcHNwxAeYPRx6nArg7tleHjl6WGtXRyvIH
xJCLAjC3WaB+GXssTJERvCQJqli7hfwygcCOJ2ExpkZMr5Xhdo6GXepLNQ3JwnXjdDOF7jEri3dH
yDek4zdA3bx1zH7KEfKC28Fda+2K3Npz3Hrh1qyTpdu34drVSFhNposWFIci66attK213UL64ZKn
re1s6ZkcXagou53doTCf9dSDh8Vu/lCV5d8PLs0bME2syqno2IuLs5U9Q5BZRVl5W0fqNerQvs67
4DRKc0Zj48hw2FHo5V+w+23piL8GrrrQub0hlklnlWD2nJ2MtZ1Ux0zkDyoyf+WDI1joRZS1fbX1
fLKmheLCWMQPqBe4Dus0ZWgeVztWYw9qzF8rlXyy+n3sPaX2Ln4Qq5iCFQSBV7s61VXwi/Kg3UcR
JUpAo/6keWJdo6Mi7dJOQTGZu5oAPeAqo0XJIMNTPmon4t+0C2vNlyGntzu1LpF9kM5QWvSs6RHi
YKihMy6ydFfU56LUGBDwC2BYaZ+sexdj2z2KOPB2w6RdKlbl+zBPaWJ64aGLexaNWr2xxkYj/gjR
fTXa27HJjYOWoWWWkwyZRLgs1LxI3wIk3o6jL/e25iHHn4NBcYDl9xBC0dRA5theH/7xXJDvEo5L
xjcrN4tTtMCVybVK2Szj83KbRR7RPcOrJ+Izg59247h4qqQ/7ks3J6vKc98c+sgGBuqFa7Xajs+z
mQwK1VYEdPqMfMnS5nnK6mbbUaHXPdewrqYBGauHaijfWwUCKna4+kxavxdG52/d4Md1R2AvGaMh
cgiQuRIIn+DYRPqa/dLaUWFhorR3euMbNzAHDRV2HgQfViLA5ji00KEqCR+LfKQjwSJ27kL1SczT
XLIR9RiBMHID9zPyTcwvAhIkJ+GgDfYWieq6oGOlfPPFTy8tUgQ8wmc5v108T2Asx5AIRN9633v2
BEQMr9gJ/DfLbkxOk+7c59VNlYBhQFnzUBChh48CxXklaGm6N3gYF7XrfdWD7XIxhORlZ3fJPDrw
Naie01AfCSrpcUFYHBF+MZL/pQ5th+5RhnJYlKD8Ka57DmtrX3Ti29dtVm/wU9CJS0I4UNAF7cJw
q4Y9y3IX5ojxDoTUTZ10r0PeUA4NCbZGK//p46k5qxR4Ie1t3WalbIU+F1gYwD6uqrUf6a/x6J79
8AcVVHLU69mLwIKzir2C02PykPfPgYUtpfNYo0Uh8tgS6zeBxqiEiR3x/IS1s4ssD4bMNol14yX1
OVunCkhdSosFGhQp3vFRtHRfnE5cWGM/Onr+0uRettZqDAadAYIi1GCFeeY2nqVwCYpMvsSQRbu+
E3QOaVKh06TtifF3ypiVYGmuNHmYNAfIZppuUQbxKvNoMQvb6J7zPmFIzMGWr4KO4UoX8qpmZryp
gTWcZkFYKjJvmTqOQRpF92hkJYWqJXEWQ/pZWDSs7OorTeQttPt+l42zuyjDM2KKvcrhgo/hDN+e
aD65bvre0uTjalNqmE3pmGVltA+Tbi6gzV+2g/+VbmW45X/Xt3qOZqk3kbfNo6fgTdJhwbikUbuq
E8YBTIMYKsMMmh7FyF0A5gXIHM3OVtf8bXfptBlBk7fV2i/smpqfsYfT9d6+lXT84qntmZexw/hW
mMLgqFeI54Df1Wl7J3OGQI3d8NX05ZG+/Dm04Sq09G2GDDlyT1uTWgpccoeFhtXUNpIC7EAb62fF
2B1HKScx13Tx2MTnQug3fiWsrdBbuenIdiJCEoNGWqwjE9T8FHJxCEPRACSnaedhaUjS4dkp8IHq
6ompGd9/AS6VKD66PU1yyEra6qxbc4yvRG1Y3Qbqbr3sZRGflMv8VNY07Str0I41ezEMMGCBCrkn
C4hX3y/WhT3Xn6Wyj1O3t1POpFlcPhfOZO3wnBGHK8rxIJp5JlTr2qI1cnxbblpT12b2AiZktxYR
u4XWC/PIvDFXHGgssxz7OQcajkusCJYecTUmlAi7r/DNcog2lTcfkjfZwFukI4ewldX2kphXCxWd
JLYyeVEO2zYwlANljywkDvZxlQ/PhFyQwWHzlmaKwWwIHU5rjGQcr3uxfdtACp6fPJqSx7C802mh
sEcx6OZbWUcp0RMWSIR1wHsb1bixJKdQY66yXGY9a8dDCZ6E3U6wcF/oWk6WTyuKLcNiKyIp20eG
OYflNK181x2h7kEBr7tkfAHHcKo6t4OakJToKbFWFMQFcIpWN0M88Z+0H5FrbAE7/Kgsp125XnsI
maHSOPRNvwZgQdvcqb5MeN5L3Am33ezU9QLvOSMnaodPqVuHsoKKjAZ1ZUq5a8FOF+zJ9pxvw4EE
maU6i1FxuhkKc++aODspK2z2OVEZX0Nov+vmTzdMX20h7/wqWdu2vJ0aRz80McbyJnhHu8erBdFa
evYYQJZakefQrDMqHkfru8scZ+Pgn0qIY24i7ZdfCw+pQq0vOd8hKRCauyb34ZOILmY6jL2WKGOp
NSZqkZGKlXXt1iw5V+bDmK64bO8TKxgPDlacRczSR4ANXrhhOWy0StsSkfagtEzf1N6tKTQKQ318
7gYAVY1OV3ion1THRMTp8d2FRQMGyAevM2QTf314jhr1K3MYkVk/5LHceqz2WQRzVey64UWYLAda
/GqLyNeo2Xd1aUc3YYkrobQYG1Cr9A163rL7BTwCTXdwTtu0W4j2q/do6FcJLXhiYR4VTYHSzPxF
aBIQNyQWic0sD5MMlDZakHeNpXsduSPkMGLW8iS500QFhMaGbuNOVbkoffrXRseaD2oczf+q+Nat
/kN1OhWL0+8Mzj1kP5ewPrMPHOUBr8VconmsjE23vucTJexV+Irqyia/1QLjOclVqiW7XIctVAdk
yM7hxiW65CWpDyEbmWgP/8h+VCwNidcmUn1/qbBmiRohywA6K2rfx7G84QqbUAWT1FCVMUzUAh0I
yVZJ2ZxwltH195PqVp+qr6RBC6Ki5MHU/WAZSVqvEXl+3KNxgoGuvSmcZZxrn/Ta+zct3DF9Rcau
iUvXMGabhuKTsA/j4gqWRnVzkbMzJzH0aRtCtbuJ5xtCuy+55ruH61P4VD47m85DlTp82sZ7BFww
7HIE4osUCQQNonTjaT5kwbobVxX4a/zQxmPSxgn7gf7SVLCkDdN0l6G18whWWInJfwnjCKhMTU+7
bPJ+XQcsZEgipBZa1EMp9+RzPnZuNW1NDEjrDpjSkIqQ2THTOVggcsvBg4vYw6KkPLy/BpM4SjjO
sQ4qe1Zeabm26qa9dBXhnQUbtJjwq1ZGfVG+qhZpDJKS1yOA1xTjDdknNzUBF95EmxFH4UffGjBJ
XcbySWs8W450UXe8VbIIttGAwboEXVa7NzkTsRUWduTEKOeDStt0jFiNTGtWJdCyBNNW4EBo1stD
WrcDiQwSeFhwAUp2Dh3WKizL0MHOsWNaSj/GQA/tV2Q8xMM3p1xgbK53a1j1nWwJ74sdSBwj80/B
dSnMFCsBvJlBd5sEuMZj2+pWCtL7RsvAv0nD+3HtDu+heh4USjNRU264IwrbZuT8bE1fYvB2tQWd
NflxHXZQUpQ/5QBJQ3cVtR9B0lUxhsfeqp7qFDGFYucym8chbY5+jcIHn+YanfmTkcI1cH3xKboa
n7wFC73xTWsZmO7JDKtFxvyFtABn7yP5OVTJ8GRMWPhCsl/srGQDuOILbsC2jQiYp/m6GQIvWfVJ
9gghgrmpi5MfGTmatfGms5ge2CL4Fd2iQOGssgz6ad2aaqV19RnwWLZFlrEfu+CmahgQu/QiUgOw
PD29hNP/+JIX9nc9DWcB3oAqdRUF0RFDMvFyjqMhCGo2qcCnlc7VGXOUGyeJsHSnDYbNztpJW+0N
iEltPjxo42ScW7RAZmVzGYh3cClsinfr20wtcMawIrSS8NB2SrkYsN1Mucwloqfai46KWRo9t3dT
KHVC/8nZ3hs3mlL+qoGj7IuIvSW+y0q4fCHn+rLeNsLYOx2prSmA5HVmVG+ZE2OtG7Armdp3aLfv
qUg/FERl9n5z20u+FxH3S3xQ6caZGnC1NCGTJF+TJ8cEzcLPZ5YgQQQuNjoMTGxtNnM3xyV3P5xh
D4lKnvj+792PGr/kipwt3s+j6d/4Or5DllV2+D00w31jut9Vpl68sXlgCgGFNNFIXnUVc2fcZWQn
suQwZvUOc1QNz7UjwBvpke8t2nySLPl1ps5uYB0raXwYQQ9mqUAnNk+zChUifMk8YGFFte8G59jV
h9Eaty5HUIF6L+fEHTjaq9XGP7WJExuW9bAtATX3Ae75+rtwmxe/CulGF+WNFBtS8gwMHpAclb/L
BdmwACXwzvYMT9atFyOp00W1CSlUJbkJa3u2uXDy+XLNbwaa3jqa/POAJG1VGOIzy8M7zMLRAYbQ
YbCnq6H8XAEIo3DPTw6gwLSQxHeNtr5GNmdTXUBsLJyt0Q/hqVGV3ISNvMcHttbtksM/FYeaRWmo
pIZRHvQAJHzFGR4jWfJNlF2DaUHtrULjc4NTFA5dHMpbFmEOAbljjwUi8o90NpZDU8zXwdhYD27x
GFX1rdUSZQDUgT8jXvX4aFce3fJlTc/PAZi7kIzLl/EIQ8+10lPiyLsQ1i0M+4qJ1cAQY8gTmlXZ
VioNQEl1oybdgNrcbXBNgFdLKcqqZlcWoD5aesJxAXlHDcXai6ZzDL96GUSyWOuVOoResg9CHaE6
iiMDAOMafs1LzGIxI0oEMC4lgArhwFH0A4D4ChnokdXUIYXS4pU2mu+OkjdCV7vcz8a1Mqh3M4U7
hLpaWxZZCWu7v1Wh9VGJY2hx1hzi3mUc9uOjcSgJfMC643+7o3qn+SWk98wEZTsUIbMSUl1ZlEYh
ZcQQmjduMtxEPZLqvkXtYeyrMMs3Bu0BJ3duBxMzHO2peltJ/QBXBrRZbb40A7wbScPUzsGsqC5Z
+oVzKSbrIbCSe8E5ZeO57Tatp61fkV3BlVx4ybItGZA5IJMSAlktLHAJFglTDtYKGeWcmxVS7FTo
Yhp4xrrK93EJqrozNq5SVCU0G/1iQAKgZScx1F9B0n2lDbMKwuoNeU8Ua8tBM2KFKV/R3X/Fg/3d
duU6gHRu6Vm11bWBedkIyFCyaneiD1qyDOwxkNE8026scnqMbPc5cYedblp7TJlypSnzFPfajJdF
o9NyQbQbvLanH7TUa6lXXDCaetn5YmNLrrB6/4Fk/TZLP4Q1Aw7SPU3dOyxhJt9f+TKRn1mDPsDq
ZDz5ZY0ayf8VtUjbmXSeNDAJC4R2LcLZgYgZ7wGvFQ3u3HvS6+7UBuXNFeX/v6kH/1PqgeOb5Oz9
xz+TBf5b6sELDfG4CP8l9+CP1/yZe2Do4h80bwxP2Dq/y7UI1/ln7oFh8CPXJ5/W9/5IRPgz9kDY
/9ANSzg+/3QhSOT6r9gDof8D2rJrEHpg6TpoTOv/J/ZgThApszEsiznTwZ7jjXSDwErbMFny+hah
DH/NPDAmEw+gTzK7JV+hebvsUShPi4H6gmbI/xA0ZP1rutd/f7e/xejJ0NKroefdgjNVGwaD53Kg
SlwEd0Tb1mhKX8r0GJ6tbfkYww9+rdbxd7iN92IzJ+7QuVpGJ07sp2Hl7oEgl0vayxMBqOW6PP7l
S/wzHuL/MNO7LeNCNf/5fw1H/9cQLP5YwyNXyDAtS/g2X97fIh1Ho6GnlAnj7DYEqFf4Bg/FfOP3
Frg6FqDNoSMSkNMz01yreHRnK6OWjx2KZmkDXzP6+nC9l4S+WmCDEqvItA3UxQVgyTZOoV5w0xlT
AtJSf5NVQYpU2A8HC4HZMk9YRl2fK6DcLAwwpStJPMMqjTGJBvQTNpMHZlnNXo/rjXe1lRRTl6zx
syLKyjzMLohHMta8aXm4PsasUh6uDyu9uy082W/S0MQcbseAcUkYB1tA8+73TRuWlBpu4mzgBV/I
UpKH601e0+au7BmV/s+nagMg22JyGT6xkfwVVWJ1gK9QHRCicd5u2ypdq4HBdDy/pe325q6Q1dKd
gvIgtA4mj3O9vT6h4yY4TKJjcZcZI6SLOthaXbcB4CUPogMIoCXRn/f8+d71YVOfIL+YUF9HvKQo
SkDaRa48XG/kfM8YNALR9RgAj6az/tD9+uAWuLP+8rhkdLrOhuBFZnKnpG5uMUGoQ17DRJxs/azH
Kthcn1KThiIQ0LADOSv+5emwYEOV/mAFJZtmfnR96nrz+6Ehk1eb8n6hSUXjfv789nxDsAAUiOsn
v34rXh2eXC5y2+vnvX7K672gw3O+uN7VPdKNEYgQM8qHu35CM9XgQF4fu6pH66Jb7VcVUVwEsqkP
pCawk/7+8Nd7BhfWHYfDetQAMWo6DMbrPThGyJPFtPcGhhy+az9ff5bFQbhvSAbqTPr3jkY7b4hb
eYiKjLf2TUXLqQXEc31oeaAZx6057wkkTFWH673r3mHaurnr54vl/Pz1Kb5xjyUE+3yIlxjWhYl5
TQYZLjCMHIyWm85dDiE5YuDnIAfaKl1pkYyZI7VDf+jRi7I2LEbgBbM0cfDj4RAb9XDohbtMy2La
ufN7XXfbbv6b/7g3tXfoomlQ/95fq8Rlr73+UYw5vU0T1OfrX1Ne/6T/urHjqjz4szfu+tOgwYQU
l5ONkoidJkDycLgiNX8DM+lK/QnX/Hf/JRMVgMNmZIaMNPegj+yhTKMYjdtFTcy3X27JEayRefDT
ab73t4dFMMKA9hsAQUhDIdLBGresgMz060scAzhqlbWvv3/99d7sSdy1GY3W+RfjQuKoG0YaPoLt
1Tcc5uN8c713fW5kgpShForFMp1tStcnJ6SDUKh9gnqvP/7L/1T6t9Zp+T6Zz1npbGK73htEUtWv
17tjOBPSrnevN+RZv0dcMtZNqEHI+v2D66vl7yd//7br/9E8pmJZwYL3uuV/w0wd0RscduZ9G8l+
T9qqjrmw5zwV2vMpysilv5vbMP31b3cxzv/xea8f2rS6dOuH+vGPnwoy7hGKoI+GzzZvGTMyGe7W
1ks5Uu07iXWC5rC251/yx/+9/q/r41nw9cdvvj68/uD63B+/7i+vKbQ23459djRq091aurYZkvkg
+3e/5vdzZg+/eGnW6otQeYpon/DXeTf1ehuZZOa+Xx8l81P6vL/igHHQcvGwn82i13u/b/7+XD5w
UXFsK96iHDjmOODZAvPriin6GecP/29fe33Z75+U19f9fny99/e3+tc/KWxxM/hshtHEzkybmZBd
HGrzBdeKjLU7VNlOK/RXEaCKQGvBKXW+6eerHnrPWV3OMm7bmYg6ZIimbUJLCK2tBlWHknHVC0yL
1xvP1u+tBFyyNV+Hft+AL/jrw+sPilh+YxWo1uP8PnoF/LdokoEOP5c5XHv5DBkwwXqHLX2Teee/
3pjzBfr3w788N1/1AHIPnK+yebd3A31dCDYy2SLGqmVev2xmMgta0I3pC3iTbblJazVnDnd7DT9U
4gD3iJkWM6A62Do0Lk3vHsSNSAl5vr4TMuPi4F6PICnKdDWkqPKInimBvrB5wIVDiZbujhQW+E9K
ohKer5dd3vSUbPPdyODEdL2pFWOkyAlhVY/lZiDQcld1n9dtY1taUbIWrqZ9Y16y/8feeS03rmXZ
9ocuKrDhcR9J0IFOXkq9IGQy4b3H1/cAVHWUJ7u7Ku77fRCCBqRIEGbvteYcc94iy1Yy5utdbNbX
iADenV/XqFh6/VcbqeURVsiK8JW3sobi188ZfnE97mnCtiL3Xc1/ZMLVH+p5hDXMwxPbbKGMdOTd
wNadIwZ5bN4dVEVDIz4gWF/V0kSasHLqBZeQujRrql7xrSHsp4ax7jj6Me3pY16J2O0Apu6Iez6Q
6K24AI1I25oXE+UyG9HcvmvGvRbnFqVsyAPK9AA1lnibMXW7vrgLBQOcHLmZo5PVWXmZeRtpVbFW
mgER6V/29W87+vdjqGK7Ncl6SGQibzZwsvjaA5aboRHP7dueyCHKEcw2pIsZECyJ4RyOeqAhtOpt
8FX0D9DTHzqr96/NoAvaYTHjZYVxq9GaV8C9w66Q9Y4Laip+1YOMu2geqi0LxGtcpW184MvdTO3E
boJ2meXaZzGImyyBSBxbUocuhVuIielOBvQyqcNXbso3SDiq+GV+u2/LnOwoAc0Px3ZQfz0HXeTY
gWvafT+0rPH1HmnbMSSrDST5eAL0dT1fhMp5AXdIpWA932y1qKU/2TWOqbWMiOTeJtZkWbWI+R7L
SsutYT4/L7e+n1jW+3oJstbPJCLqdXnMZLa9s8D9GUWGj35eyFM2G4fnm+zsKC6mGWc1QdBaHjPJ
s04gwp26UeiH5aHlycDvsU/Pq+F+AkBX8vGSFjEacaybqvesA3lVNwMgrC17Cpd02ONJ5fW73vBB
Xn491lQ/fQsdwdJWXx7SUyE5sjpXAeZXfT/xfbe/giO0NUrxG4BQXb+BiskOgJzc3JEpfkl2frRt
VIpOG93a9M/ZT5zFZ6gmOVfHXe0YD8mFaccdXlabLofTpXcjeo4B78mGG4pHrDiHBEyRu7o/kbo4
z5LgOfru2D21yhuQqVUQ7xJrEys0RJ+06CqgQ9frVDrmEdUkEkU4ZnamAHxRr+bE1+yURZdyOLXD
acIoYpNjdGwIzLURmNyCoiFCww8PMfJQUMDQ2GBo4mR2s5O1hpjRF+vmgy4QSvVfJdbBhmo6qWuv
Vb7S+f73jXnQo2gtj9eRhlL8jCkTXixhmY8onst3gbg9WnfKA9GUOCiojkKyjEh/WTeE/OA/UHem
jJHkQHffD7fIzkvtauFEfKyim1p+T87ytliddLd4I/TsgpeMQ3QdridXdfV19Dqeaif6RSf4rYYA
tMkd6QY9fY1q6xUj0do6KJ/iNtuQvPNCQ+WpdCwH0u60Cq7qvttjYF6FN+aGdFrjhklntZIPlpOe
xb54D5lYNheBY6rYxFgRwq0nEXK+Mk60Q4p2KxhhN04urTznnRyTa4bIeXqg56Nt4lvp4v8cP4On
4ld+Kk8DM/81OtmXjHgKptmPTeboF+WhftGcn8jNj4f21TvwqcLdtINFeMsxp7v5jasigN8VeHC0
jexDreOS5eChUaHcQLt6aSJIdXe9v1FIg6/Q2+29rY2EMElnXvjKxtlxP2Fdo4/7qeW3MKrHHz6C
ZHljqA5USxyfENL7dj8wrcWyCG6L4sDg0oOOaryhm0Jgs65eq+PJvLX5WtnBWGf3xgCDcgNX5iB6
YiGe1Wk/Sz3GDWfIiZ3jEWerdwr29q3iZGcUmK+Nva4/wbVHq7TGJ7D3Q6cYnPE+wc9nb5th39i4
Jg+LVeUOk1f2phZHedr+aFK0aLdZTNLjBUz5RyFt4NOgtqDzy1+IfPrd/MSx2PXrXD/GGM7lo8dQ
GE7gVRA68lSO66P+0JH7fRTbwgG49BlwHSQmpWZPOnl3NNrMH+TNjzjsXm3aPTDCaeEfyXDqXscH
uzjhSZBPjL1uk1fxEyYelQn53UaW5nZvMntleRLAoHcY9AnaATh/AHGL/yoYgLWvQnpWwUp5znZN
59CzMp+M9+4WQPFLecAqLaMPXRWkIUcbqTtYntPfo4EnD6f9pHT+k0gyTWxovnq5M4gthWdN2/EJ
efukZ9K/FmfVVW+zcT0MGzvd95gzf8pnGtcfyY22yddM0h6UF/8zfkALhkuEADZjRW/rEj+Xz2AV
b6kO+Ntg0x6RkxuXfJ8gWXtJDtrlabzT76W9ehP9pNJPIZ/wFd2RfyH/M9xhm29KOj7jji7+rrtV
9tpRBn2/qp6UwOnemB3Hh9oZVtpGesGubm6RIq5aByYhfVzA1fC4eDWORacUDmaJmFM2E4jb7pUg
M6rS5BkYtJhW8okG9M5/1oQbr/z73HP46vkGMyIcQWa//Qra7NbaZ7f2j9ixn4aN4Uz7+DXd6RsJ
JIB1xR8jU/9fc9J0fBedARna2hql+YnDDZr8Rd0DmtKf2Q9PyJpxJ24oSfQIvldKtJsuuGOsYavv
htsPb++fmHnus/3EgZrAPLtp9vKBMIKOjEYbrDBIvLVsrwgeuWebHpojyPrYUfI13u7R36Mq87EE
QRHisL6xX0DajfR8EfyrW0KBiRODUVheyK7U1xb74Y5GUrvzN/G63EU/kAJXj8y9IolUETKItvoz
JgaUwgVyxBOKxkN58rapazwhK7F2+Lf2Q7y+mqh4yBHcFnuVawpFcYeeOeVI5FbR5icUg5P9pt3E
j3SOd8F7Jtb6ZUhAUX5f/iwC8sDzzddEldNG2tEipnjkyoQHIFnwLt9cmYUdo81zo7bvVcSFADBD
xXoxiBat9b1m9ApJREXrqFTA3G6e3Cy3/HlCstzqdbUhBHl+uge6JW+ipDvG+NZ34bxOssxu/vdX
q3HJKKZGUovaM3LAk65R5tVHywT8DrsTlaPduqSU/3MRVXLrSmrSucut5Ym6Ll4lmiXUkSysVn2l
uQS5bqEiK4eaypXVS1jnJ40z5XITAtm0qrEMOyZeXw1tDQNOvAkA2fDluQGdPkLkCNDgvEsNIlru
eyZPmWrijHE87g0Algy05uQOe87sWG41wTwp+L5fUXSENy0fURUmTpFU40oR8M7keWGGDGuXW9+P
Cbvrd2kFphAkaijY+RGN0H/DMEYFKBPEhUZCAsBGnJEsu5aJGG9lZOIQYUTYtfNUZllgKriUI96z
fq4ufC8gpvEr/fWY0gdspU4mnIL5yDDP2pZbVWFxyv1+UDNq3AEhUEplngUaSoslddL2Szm4mUuC
yy1jrgYDd5D3aYA5yACmL6veliwHzrNE2a3HgsuE1xblsUKohBOP83H7NJRjf4APuJX0waYB9q8C
kmxhxR9jGHew0ls6SmUzwcqlEqPCIwH0WTJdB/FsQA5xBr2FgzjfJeu0W1sMlcgxeDD9WnaDlMSy
VTCJh6Kyyi09gMGlD4CzTwyg+kJr70/zL15p+nMKoRM704B4NJrrdVqsduB9rMKxcqgDqId+X3w/
1nXyeFC8E6S61EVfBKdGa3PU4Fr5INf1hcQnHPiesSfih9L2XKKbuyBrves46821Y62eq0hfxePv
YrKidK+6bnJilXINbf2gutnYHJn7BpxZy/exmeOr+pZkq7xWn7ua9I1lIacAZOS+xSCIgHQpqy4/
8LL4vms1eciXZGIoMyZffl4xT+2l0RRMjJArkagHCWYkH34G7lJ0/lrMZVa9gPaGgJJQRvwyK9g5
Hjx9QYVuqbBGSlS5X/fhoKRfufD/vxn3H5pxum7TpPnfe3HrtyT8lVdZ+PZ7O+7rVf/qxgntH0K1
BDRQ1BW6rtHc+1c3TtH+odEOwx9nCE3Rze8Uck2hHWcpNgRixST1Slb/asepyj90FUgg0zXLUk0i
IP5f2nFLxvjv/Tg+llDICzNMVSaCXPujH9fg/aVd3g4XXF1gnHOmFM2gnTr6Zju/CLrHXBsyyAch
kJoQmT1q4mqFf7LYhV6L94bg+lROPvw0P3WDHYDPJimIKL/5mNGJP0tlW3I9bXwNJQswe5V0h8HW
9uCIH3vLGq5ZNA5Xu7GM7W8/xP/QT9Ppcv6t0Thv76X/aWqyZpH5+vdGo5aNBbP8trv4ipruaF9T
DtE+Jq3S90HjZ9g3zMARaRvtskriet/W1qnqBzFn9vxsgon2+UACm1EMRFUk81VXotOvdMa5wkct
91w5zFlRhxM13osBoWqFtuXsWd4nSaLhXh6yu9xsBba7vFoLpSbyMiq6I1J64FUy8SV50B+r2dA8
ag3aZ+pLfgeUkcSj6Bg36DAGnIv4OmIsm4PwMCv3N55EylpNM+axHZDx2Cacw2CjIwI5ZKMl3VMf
VveZxjXW96vwP2xTg331v21TwzQQlNq6KVvKHx1KLTQDy7BHDDrTSIBNG+Dx7Eg+8BvTfwAhv9aL
aeQ0pPFhQylEkxK9oor8tDS/3oV2qRzR3WwxbcrXDp/qvgFAxQi+Y2AX7SpsDvdAuuM7LDgrNrTy
aNuMMSpPf0F417ldgrOmK7rs6A/kGJJEgFkUgUUWyj2BfJQ4AiO6H4hLMlZJ7JP3ExRI45Q0v2iD
CDA0eZXDQccwNreSa0cMttx2TcQwm/rZqPTiQaV2ntnTzYw/eRp93ekQuTuNXgTnWOTXcU5CKPDM
hHBP9vRW74BVUhQNmvRJaS6l3pYnVU3uQ+St7vdiuQ6NYxSu//0+Lv7sGOv8vqpsUnczOIapLf59
HzdHmrdSkeCX1d9jmqVHK65UNl0kwakgEjjylPDYabpxHjoNXxujCsPLNrhaj02J+V/J9EvbaPIp
bAg3C6Qdczy7LOWnf/855y777+cYU5imsEwV/SEVIkWdd6uPtztUDHMj/P/o8uBrRe1nF1mRapew
p3NmwJTVAxIQ2tGw/8O/U/7UGMz/jwKfbAJPE0QU/HHoF+z/U1kF+cWpJRFcJfGzbGKgOJKib0Ql
tAtX8mwTqpN9X3JArWSN4pPd5oBsaZtjSr8z79SRRPRGldOD3Kuczsz3qCR0pAmlJ0aa5HAASdnl
nowvBszUOZ+o2xcKFPpa9ozzf9h+8wf++wbkWFN0BWEOFhSuJn/fgGg8SFLJ0vCia+qrmQTB0QwW
9x3a2iLwIQgbsYz1REe73hXSSeVMdKxmDAnjlrswVHwHwhpaLV6kjpwN60LcLItYs38KAJQHALTR
jvSFmEY16b3DBPOsBoWmtBVndsG3M7Op3/YtemHIMm5p4YAIiY7BdUOlWg5R+JE9lRCz6cEDmCLz
2U7zYE10Huy84CKiFgEigkLAONDUZtUzw7F66xeMeDzMQWcJsI5obNoOQhlcDE3qWqrbX00tBxep
mnn7SEqcNgzhglhokguIEHvfSOo5w45CgQYS5N9vd/2/70iWOV8eVQQ2Girt+fj7bceVjVbPdN2T
ziP9YW9QVkLS+1tLr176QOLE20W4TSqQuUowwgi3op8qRFolyvu3MjYFDRXNuAZSxPS/J1quUUzv
LhoB5oTzuh26flUaP9s2vjD2PQyKEb1GuTWuAIQHV9JJxpsyIZ2gIgDZ6TJDe9OEZ67s4g7ZnE6C
QG1vxo7kVaUcCW1N+9MUTy22CFs60NW875WYBGWl1PbBZOEdJVtlL+lyuc20QduHqPolCTvTAIcF
OSO59D5K086rfnTgea+JWlRPmnmLuHN4tmq9Ocvia1z5Mfxf/2d+87UH/y56UZAR/blrq5rKGcFA
YiSQvZgMdH7fxEaFkwxrqHpuiJBflyIRRyZ14ijTJIB7FYpdQi9gvzyxLAbL86Q1JgFxrCRpLLff
rxGe9FFMRfXbQ7+topvQMeYZozh+vxudF0qwJkqXr/ddnvaSiH/x25qTAf4OuypkLwMK0fJyqa/S
g6QgnF4+0PfaX/9y+YBBKlN11LSnr8fU5RN8//PRjvkxPLOVD3VAde1/+k7fa//zfcVn6luj+/UZ
/voy3/9+eeLrMy03v/5pW6TXSDiCZIad3ljyMZ+39LKCp1UWMQfz/eWZZTEum3+5qXHIxuUl4Bq/
E2iHNl5NppHqHUOh2HvQe3ndnjvBqa+zB5VOeuFtm45iGtUK9anTp18T+lAiSB5Hqf/V5Qiq21g9
Rdr0C5yp4XRj+NDEwVsyEDwbxMN7kcq6E7VIN3vTiqneHVtbLh691rxg6otBaRuUVKvsWQkZrub6
dM5aQL6V8Hdtlh654INhEQn9sUyiIeepq4DSC9VxBF9+yTAh9pSLovQA3YfbnmTItY9aOCRNtumx
L/Ue2cagCqUVGnl4iYAGFI+SPvOqezJiqV2RjrgKLZIa5egnozNqKtKkblImd5m5rnvFeK4t5WKE
n2WEQy82o3MIIY+frdnGRnUjOuXa+jY14Qjkh9wQNJAaUO7MVtqlHAZOZlsY89X8LlBbLkjGrLvq
XrXk1UoByutjUazCzlrrKlB/WHvFOmJWSc4L8UsWLrTUsNaFRKUwjguYPaWxga9k05kRL9MwIWdR
XYyiF9+vg6PUILpL8nFj6Xa7r4xqU2eVcqJTzYw/j19gwq+CmnqCSIZPXKX3Cu1qJzeUu8ivzgik
LWey07vJ19jAdbEr7Tog0cWVMu/Bs7G/+wMBd3K/ydruwxwGp6LXuGtE0mzwnKhXVXuNm4ISbqEi
1cacEMA6spCtAtXLdpZviGMuc2YUqPbGEFftXioxAwYGal27PcYtqLc2oAERWXQ/Y3RgncmvFw0f
YZncpWYmnRWLs2SuqfvCHLa+kOTDSAyCQwYaPXOr6mGantI2xzvQ6YcB8fGKqJaw8pu9iHQu70F5
KvVxZ2BvwFVJP6eC1QyWfQKZNZBdpdAyxv4dMbpBcqzE5iMIpzkm1ieqE7YDsuq1pNTtxiQKl40v
w1rolENlSsoq7WctgDL8MvvYTYYnTY8+jbzd5iDMNzgF71DaVydLN91cjsd13pfWtqTQECndu2oG
p0TCly+Fdw3X+RlEd8rK+L6ToUUUtRNqpH+IHmEOPWlPEscm0Z8GdGvXvsDTG7SENtfdTVWSftcw
05vk/D5QCwUxtGFs/Kq4SLpCrBmhnBQroUuaJCF3pea7tgdjIsoe1A7lskXuNkVNTGeyljtNmAD9
GejmNOAoYFIlnyjqLAy6DanXDaRY2V8Xmakz6gbCmTYUb3oq2VgoCVxIdvJoXBAD0LHBqyGsAFVR
jCO+F+M2i8z3TvKvnLAA69Tx09hKMTO7YtxjwXRHb8w2eiy7qa/gt5xhBJh3brXco61EOTfw3lJD
ahyVwcYWm/2W2TolrLHYWoY/XroHM0quKoF4MidEPH0UgacJKQSa6n6jD9GlrTVM5y3xeJFeP5Qd
80ExiZNk4k8cTA7lISv2E+PLFXqpRwZb24ggRtqq0RZZ/EnIdXpolPIH+1CJftOy9mqc0jhIC7qB
/UTZtNR/kJSE+F3v4k0BOmcLfX/O3UpopscnUm+JCkjQGaH2vlcYoa64bGd7cB8hPJBSciLb+tmT
CbXmE2aOFJpHpkOEI6TrfN7SGBGnjWZJT1KocvYz/OfO1HZMxYhpmmhEadNOD6PzUFo9FkCs1+Oc
8ZgHTJTIyD2iBYtWCbOiKdIi4joxGCljTStyDoLXDm2F5UiPUeQbBP84hGvGBKfZ9nai2zo0uEdB
Hb7GXdev2JA15glQvc9BHR8IxbFWlUlLtRrw39ptcxn1m7yUlMPg1aTTFQZ86om6XmDcNhOSJ3Vk
0tik9rEaARQiX16PcjKuBqqgO0hyK/rp0rG79p2lHMEfm3aj34cy3RLOh9g3aYxrEHlXSpXeZx48
ArjG7Zp50d5LvGwn9NfW7k5Ki20RTtGDrlgn0+MXnprgYHWBRUfMjp06nO6V0sRP3RA4rORi2Hbq
GwdYt0va8DHmxAm3uQZsrZQ7CMvHKQ6zNTxwgfTF36W4igYb1ONYtQXxwtytTPqwsXy3KvLpR2an
K4rI5NHZkVhLqvFSlcMl4NQJnmvXekq7Nc1iW+a0NNoUAmoYJPG2j3t8Z6G0GyLsU540jEiSse/L
IWoUVTCCVuHiECpMASfnDKBIAaGBzUMLxZWRjUSoglSaW7uxj41XkDCflTcYMe4JRN2T/n2WO+9n
m8U/RUvvTnQk90xTuhZieJEz0Ilg4TjutB54QoFCJxrac9kAqdN6MlkJNwRqlT0bkDLWEzs5oeDk
kVXMmgK9PATpqbbpFvluWKjaRx/a+3H0xIuik+duy1p/JEJMuhDMDdViXmNZLHdjhJdX2QiGo6dP
HSgsXja/XrBhPiyf/91Nk3TXEAmOTigxd37sRw9hQ89ufqO6H89S3rXPpLsEWy2VFRospnQdpSQj
eIT3yKzbLiUKGnNcCONDBBeoB/UJrKWH1K2SfnRptVney5zwkZtcw28VacjpW9JyblMs9lFAwCDV
7zdTImNEScXRCOvmRYI4ubEUcMaUXfozAYXDnGWcvkogzZdV2fT0umKf8kjQ0der+/gQTFN1SzrL
7Lab3607R0glPxRT6sGTyvJVJozQtQICSgSllkevsF/g01WfchufOyJPXsaW3t8g+yjcgR2d/ZhL
RqHZ4ytW/U2PO+5zMOmKjm3Z3jPkOQ7Mmjej19n7rhPiVm4xPC6rydqzqhVkSlHYxi2dVdfRH4Sr
w+3a9nIVPpmKBcGKN9Qn7RIR4fTc+tawCc1BQ8lX+5cAm6uWObRkpNcszZ0cdd2n5WPBkQ01urer
SgJUNCp7szGkW61UEBjN30UDuFvJWf0+5DZgYiLYr62Z266B33jbyVXDDN56WDaQSMobLlflc6LX
6objoD+WcVldkITTCYMY85YDsFhWLYxwjj0B/lPEXrI3cq3bZ22IjUcFrbusYjPatQLLe5N02GyW
wO1rq0Z8lKQE642V60+eHdwvq/qtf9dHc9mgJBEMJ3N+TNnvLpUK+SE1Wu2twWP9tSEt5FvZlHV3
wpvqvQUycS/6Rr7zclq6y7sRbgUnwiID2+c9dHRjKNTG4lTLpXaBUz2uAznNP3rtWZoSJDEeJOay
q+RTnuQN8W5MqpcVMqAJOJveo7BpHUmqvFMnScFl5DMSD69mH3bO/LIX76mBE07T+vw8aj3s71wE
zvIO6Xro2OFkA3xgYjXT2TPM+gyxKMU0MJrv+Pq+PkrVUl3FeXm2mio8w5OFB4Zo0DERgZ68br+s
xZAPFyf/C6a1pJ6WFWQ7st5G6W75PIYHyiYbQ/kSJ1pzsmsiaPppqlH9UPebv3MawDPPc9u7jIWI
YDWZxI81uvVq8mMta1CHqCDmpeWVk6d+DEYlwsoxNq812UTLf9HtHirbDBNPmE4fG9ssNgFnvB8B
e+XyHnXlh2s2UHBDfHB6TOdT0zy5/2GEOavyOaaGn0exvfom9lXLnRJ8o6OWBD+ysSVphG1Ldpe+
UnJjH0ZSyNygnCD+ZPaGnWl8iQYsWPP7NPhCV6VpxLf6WJWuzzUXw6EUvQBMOCzvEwyUEoKoGm5r
uPbuiDt+q0ccXgwP3GUNAIotYNLcvp3KQjsoKYz8KId/q5j5Uy7IpR+m4S20IL/q8hgeSxAld3op
f2CNHt44eMCdz0AJi5SAsxxQ0jDnF8hKcqIuqT8miurtZYOJjRco/auA7jG/UNGjYdNQ13C5nicb
VQ4IKQV1ujxZ5FZAAbUwLr1uNZehIDBoeVfy3e/6Xm4foqo2DnpJhmIeh+ObQb+dcyE89ArkMikF
BzuRy0eFAt/y8WWjQdJCmOg5873hKhIAF8sbgkN4bXQzvm9rVXXD3IqQ6/LxM8idSd30P4oxZ3SS
Rc2+H3SC5Uxtv3zEXB19Ig5HcYqaUL1BmQnDYH6lEcNXgnNl3YaRoRy7kXP11xNox5SkDV6soQEJ
LGEvBKiIsAqp1PKW5LoSaDyF4oiOFTLfSLQCxMWKaMzaviky1ERlXYqbog7V09T0uLLn7z4UwYEy
z/SUZzrzMzGY22iwpx8FBk4B3/iGNkeLr9eLNwP2RzeMgGS1lvTj61Mp7GheSCSwHOoaADD6AssT
dTBdYt/MHrvJKA6NHTPHHdr4rUHyNv+A7cybLutQP4DuQluqeNSIlfzua+vULfAFv6g5l3vmRQ9q
hE3z1qlE+9hTGL03RZ+4g4oMZ/kSiXRUuNC/Wn7ZblXismiO5MajVYVMT/mSkkAzsOxird9712W3
Gy2mhohMZCX4GDou3T68AdeGdL9RubaTJGASI0poddMmxaGKjFdJRMU+VfUSkInP0AQd6c7QcvMM
RkHH9DlOnAk7rqrtHQyl/BCZarPqoca5QhO7XgZSU9kt6Vl2Z12jZrobm0o7k566gQxh7zJmsFxi
3o0xlm6UUMPu3Rv6uqt7LPED4BLaL6+mVdCeEQib0t7KH3PLPoRRPyBaKlV36LD+Z8wBQ7MxzybK
/rWvkU9rhzTeJuCzUqK9UsbYJ5GlI2gkWZyWdLdvDXSLgckxio5i2ASASt2picujB0/ya+GnCvQ3
6knzj4bewQL6xf7EzWGW/7adcqyGMthZsxDi+/E/11tWXhbq3Hz/uov+fedn03F52fIGy+PT0nhf
bn4/yGncXuemrq3QyRK/USNaduPOxzlUmGuyiikXWPV45r3QX8HD3nRx9pSZhBWEITOgQGqmXW41
T2HwktLhYkCcJkRd0CWvW/xX5byIW5RlYYEnh/AY4A0eGep9g7QAio+jW4gALTbRNjHezAalgATu
1c0r+IWTlqPcb5OWi8BA6nd3NbXW+FphccUspo1v+0Z8lClO7dVBuY8ht+o1OmIMJX+aCACvraYZ
RE03hlyAnojMNh1B7hEMipD4iKIAChi6Ohi6G00vr6mpnkwfFcmyeTjKanJykKflceXNziYF3Vz3
uHw5qqOFi4c6lQvOHH0+uY32Hje8q8RMZZtBqhcdwoC6bh6IxSVNfRYhL/aSL6dJ1IhTKHIgALPl
ZHk2m+2FqG0cEtxiB9vyOjArsFKZCWf35BeNivSZ3y1QI9vJC2ZxOW57bHbQBfjRdgzHHmqYMfCG
pJsAITqBud1Fi0IHTOiTZNrqRsxiHctCrFOQROmSi1ut80zuYHC3nuvFAfAetda/9o+vd9crJDHL
/01DYa8jVCbkSQB+8KI9rLp4j8sn22DQ4svKBJ1MdK0dQ6fkEIUJUayTCUeQnMt111S3kI3anUyM
6TFqkZ4rtXmC8EzGcBhDTaILTUOksOHWVf1TSKKNmZcWQk3bJgwSFZgeumR4/tPkVHUoxQZwPGvd
GsAMzL29ogAQJiJl3IhANVxp8D76uv7ENUGmSIuPvSnVCzElBTkzxjWB1ucoQ/+0GCAW8X09WzKW
WxWdM0r8ElT9JtAguZO9BjBQfZpC2zjDtYW4Yt5IRA4dJyVhfBgV0L146bnuu26d1Pi7q1Jinh7p
2iYyZwYMYeM7z6z2dWv0mCgU8hi6eNzpoiPavRPtRQqn6OBP3dOc0H1sIjU5ZrVW3EEvgKc7+sYZ
Tpm6jVQ4bGMb6GuakOgUCZl0u1aorjcgEB0HxhZgQ04mlwbCViRSEtQ8u1qtvgVO7B19corkAnGl
PD74Wu/dxDnB5rjr840uJ9OdlFFl5P8UJNBQs42DKHTFSIcj0stplfQCrXGaKG6g2eexKUxwGouD
Q8cK1JZ5sqvV+PhtuUkH9cauZSIBc+WEtJyss788DV/GBklkQFfR9cqm9OHHIfhoosgZgHmulLdP
RiBt6nig2TBTLWcnJbnBtWsiC7JisR0H5SZQ8RWYOEeK1Ir2gcpEZ1My8ue4JqG2D2I2kCKqXa/m
p7QZFfd7kRszzAogzEpK83cvSG2MMnCKAsP6zTI0dIm6aosucIowat1lQcmpdUPzyc674QAtoXGh
WF/DLCE1URkIUJsfyv661eHapKugP02zsTIZhhHhkOAwDOeFMqrShuy+F5+gXWI5q5tUAPOrNb9w
ktaLKAfXAQqtZT838eZiQIU11LnkTa8bf0LTacXjUQcDEEe5DQjXY3BkchktE4SDy2K5K6NhQaE3
PyNTPjfyPj8sPqdlkaqSThY18tlBDzwsriwKv0s2aYYJQ8iBClg8v+Sd/GBXnOUDj4+wLCz8UF+3
vL9u8WYqsD16+XHUEJBiAPVZbmmD9/vd5Qm5MJ00IprdL9G/LQt1dp/EZfroa0q0/XYZpSXnsT+c
R/Au6awHvraWZm8refE48iIQx4FlFitOB4+tD/LXm9QRELCM/2TWZgUqgBk9xWAlaeZwmDpmkqIo
MENYCRFmqZ86dN0ojVqc2xW5pwxNC1TZknjxpHUThRpNvvUagFWpV+RHLIUBIHzOF/7cgwVhg9yh
mhulbKtlYTBaX+VymH5tkjaN0QkmNlXKea9YvmJMCNbOY7pOzkOmWi084PhNbvXoCODVKUfR7799
Wy1Hp5NTM6QR4t1QXiPVfQLa5wf4x/VZ4ofQxaMb0GdkDtuyC/LGP8Q1RtvFYZ2aHGpKRhTU1327
xQrhtclB6aMZvtUFaw2FMG5ITDZVtklULCzUCtjZW2W2C5p+tg289uEPQ9di7frjMd9gRyTAkI4r
+0Xb5PamQG1wjqY02iRBhaY6j7MTvUK7psiM/yQgYGOS/WFnpnJDd5fJmJJrJCTF5VYeIus6EGfQ
Ms19owdDDMfMMrFjOENASFFUltKppCd9brEkUwL2eVz194Y5xScVFY+LRm8bDkH5aqfKOaTFSnhO
NWBDQeMa3we6Pdxl9WRfMjQGuYrTKbJpCKoBvSWNlvjK8EW9A4Y+XvuyAMDfSATEkBxHgdA2yk2t
9LRp4B9Ti1X0k9DB88RGcJP2cWoxeif2PUh9SsrRPF0xEawKs79VqPBuBovgKrj0/a2p60yjhOzt
A2PcKgS3kk2P9t8w1BvPKjNUoLRuIEkTSSAVL8LWmlVazmfraFDAe3bxSaATw+8D2N1QkvhkFtjz
2sBSsPL49kPSRZ+V7BXn5R61eIaAwDfXSQShuQaJ8Dz8F3vnsR25kmXZf+k5agEwGMSgJ64Fndqp
JlgMQcCghUF+fW0wX3W/isrO/IGe+AqSQdLpgJvZvfecfYiXmgAVfXSO4W6FY6G+sHP1Ojo1LnE+
71XYikY7hskk0ualyZt9WSbyMRjK94bA+E2QCnpKNWRFe0IAY8/yGd9Z8+ow5z9Wyso2HTy919Ka
AQBGBUOh5as+xie4i6Aaq4Bwm5yk71VmxcbRLNmbvX5qXj2XEGU/CH7UjsX1EPM2zUtIo6aOaeXs
VD6MjxqSdtLefT+ItlKIJ8bgmNTkPCPPBm1rNIgHcvkcETdNYcDBo5XZdN8xbqf2eKk1WWcgf9Wh
GNILg5Rua5SxfU/yCgFcaonKUGN5IAmQt47UKcc5Z3qIswbUtnQJlZ2ncoP2iySYnljpMUtwESSk
pQCOD0/ezAqUdVNzNGNpH9oi+4382SQ7p6pegj5ltqFamm3EGG1sgejM94lt5NyAz4W98gcB30Ha
k7wqzJfRV6d2TGO8HFH97OHzOxZjT36AfKKfbN62rSF5Eh7biOWOaOTaGdnfqC8xqT9bN83CVZak
bIWBbh+aOu/OIwnWv0UKW7BtkRJtrbY7Dk1dvTQMOBC8Z3fOnCD6GsWtGxSPTKbsZxUL/ewqloYE
r9Kkk2Mzdu1dwV/helN+0KjlCR/ina5cX5xVsfMmRl0T38NVY6sr4NRl3UXYzeX7I8tDtGeYNZMb
rybWLIrXIpzju4MxZs6rN2b7Zi7zH0NAny3sk+gW9fJ7PcLtZyxK71sS4uX50n6Qy8PczzckVQXn
3HRSKhaP9a/mJgtAKN6jfVp3SCtWVkOwmiKb5kHA5T/2MdO2UBB5XSIWKSYG2nbI2TPsC/Fm06zE
EAdOrrLiH37LUSJsVsy1u3d0VyDv21aeQjLrnglLupdu7X9AaoS1GftYdZa4Ji8P3F2VSpPRxzT9
9InN9ud4fg+CHkVURiBd5JNdVRH6uCMzSD/pvGYFrWf1c8SZ5Fee+xuM2QimsR8iEuoz/1RWestC
Fr8jgIx2uR/np6Ezg4duSqiLxlcriMS1lqZigMjp3Y5N+yrD+q8Pv7/KhJMhqeSoWLZhjYuKxXmc
nDcSXACRk54HIYYP62Z8A3eH4s4evlppzrc9WuioD7K7CTHA2YdWwrJBB1i6sLTpWuZrt4mYlaqJ
vgntXdP9GeSM75F4xM9OyCCAKcl0iMBaP86WuYxhyhrn3Tw8F3spI+fL1P2PkmHya1FM/QbxTn6X
RZyS1JJvmDeKOQ6hlgwbmh3axOTqqPGd4JZkxfvD/7Rb/6H27fr34JaMZsIQfkx5oPkDaazFkiUr
AONowWiRSkIb0ilqQZ+47nM4412DkBvtDW+2N0REYS4e++FOZdZ7pqL56Mytvjizt7GIgHnBM+bl
iXPtXXd4ynnPF8LRhBFHgNkm30Ivrxyuhl9uGzMlVqrt9GlyXHmuev1U1tmzVQu9TcT8kdllTIQl
fJFTq9Vja+D/brreQLlf9a98z1vaOONK17wxGkbF6xqayHr65rEHFSWa4/ivczn6KyAbaSvcN8GE
Py+OY21ad6Ju91kUmzuotR0N0/ggaCUdaDOptXQH50BMibnsr+XWwFqBnY2+jAgzIJk2tLp2IQQ6
aai3ZWF7T82EtagtC/eUpYKZnixhdKRddKR7NO9FJi9JasbvcQTScM6MH7FlMKNLRmrXCNjFxIr8
sx1/OePADBbm3kUYDh6Iprdu2wS7hAG92y9zeZN07UfTWM1TFlUV1DD6m67fyE//fSyraN9qaT0P
RGGeA51bjwWb54rVNOPkW4jrPHufSWXBDIEE6LquvZ1DOzpatkteTpIk+3amMeeXtT72UuCaawKq
M+3jUzYcNjEzmm6QytBXUKW3Z/pVXpwOS6R0jEuCSHvLvLh6rBpBcqku7fVfV1Db2UZE9rObkxLq
Y2j/bFWyQ41s7OUQZ0e/XF4VUzzVqRJHM82qcxUyx7WsdiN6OT7G82jcWrrff38kXYCW7CntpSWv
uQT/Dwo9zDY4JsQvqAa/GmnBTeLqb6MW1k3Wep8Dkth5lXIUW3tFXN9qzSCDGKwraNRhjTXKeQ/6
K+6f6cYdfFJywtYgxNLJz9PULlIi89zm8389NOXeI9uKScb9kIQICw3B0ULNI2hbolNiK7kqzBRn
A/nckm8f3E1pF9zxrpwQf1slkbFN/nuUGUzx2JkPjKmSp2wx1bX+qZlc+Kum8dSKiLuwBclKbuF8
SxLFpZCUYu1YxGt81fEOywgprjHgtO9ius07fQ4z+wh4OnjKMA1lvVL3XY7sgby+9pYlysO7nw2U
VdXyF6J/gjAfcsCCM5IM19ycugvNC/+2JSaCuqKXL00c7/NgmldjaFVHhsbVZibJcKsKvldDOznx
466pObwqysMXe4zEKhyK7RjW1fsyefxUIP/AsQwukIiJE1rOAIG/JrsQSb349VVwMoZJ72VV/KTD
e6czZT8QJujvUtpjm6pNzH3nE8MiBxfbtwuOyqnbF9eklw4VcJ0vbxOyi8qVrerxIZ3kD7PK3aWE
Hx6Q2Odnh6M95EGL8M6yxeTZLH95eI0Wtn6GjvVnuJwojfHgYobYlkBdSv9BCMCvTd/3P3w2Frcj
npd+UYY8yFL3c7/M70Os6PbcXY0w2RI5r9jqQjpKUNXXgvVvRzhtciNb8eR4TFlcZcx3tqGyzYAI
+xAFRDGRfrJmhN9+kt6RkBGbf9GjYapmefnN4HNasl31WPuV2mTkqBykj4m2INh6iRzMzk5eEt8n
Iu8Iiqk8tD701XDokIsRaYBV2R7FwYmdTeWV2assTFos9OuLJeiRZm7ww2SzMOMof6pgnTZea26c
3g3ulC30vvLi/jyVKjrnVgStsmSeanfMstz+neDpiOFtnp1Hz9q3gWYPUwsu3xt4wiGqb2MDUau9
qERsM0hw/qoWfXFvJ7Jb8xSYP2G+r/izeVLiGukZHkkRPVRJClwcAe6WBpb1mNeJ+cgbuMGhqZmM
Og6Fn9PcfEvF8eo1W0O12JPn3mJdicHzQvbas38gi+rs5ow5qTlXil2+bKZjhAB/z4mDlKzAzrZm
kTXrlK+cG5/wA2rlW8NFkxXq4To22aVOO3HkbFJsCsemzZfE4swxi92tfY91ndyPnazPZmoQoWyn
tz7BNOxwTnyh85WTO2DGN2mW7Z1ct2dLhUfLzI37MJqt1djzVs7ohr02xDEmRfcCM0plKr/Vvshu
jXq2jlrG99+fylMLOW1uY/XMptvKTp8jZXrPvakt5KXBa68aFwDpK9GqI62TxwQg5Mpwa7hdY9lu
K4fckJI+iWcddAz/LKrmTS8akqcMjjq53NuMKz4E7PFVUsoP6Xb1Y1Kx2pNI6v4wa2styih6SgHs
48HDRhOpjwRo9a6WbnHQkR5fNbqkpBiDdZ4T9W0YTvtE6taGuIHo4AdR665KGS1RrKJG7VI88WrQ
lIIlcUYJs4qmH7pbyl3xAecXV/sYhodhDnBFq/Rm6jnnwAX21pxlmk+NrLiHuY3EzrPJ/RlnjB+8
EsnUja8YT+ZVgp6CAZM3vnJmQUgZNo8dMTV2FaUP1BDFZigaQPul2xwkDYyldxBdvh/UKPi5BeHS
QaQhP2nv+fshpbU7gUwYVD6+DjliqDqJcLqKGG+LG2DBMcxTGHfZBTL9uHUKFDDWqNNDpmPzlIaD
vclz3Kp0qu61CN8MaRCu2fYcrVgKko7y1Sdu9Lb4sCeWu6SLFHIqv9y1jHMQpGT4gLM+20+gwLmy
U/qsZwY1AZVADyKWXcq6hT6NKdTANyxU/mwEKbZxurUJqM97TUETpMZ0Uh3WYh//3tleMutVZKIh
H8gK0Ij2Cm1Zl6mlzCwzj+CEBAI0IlvJPUndNg7ZQ+c6+pIs4enuGFNSkpww5wycDUQtnoc2W0MA
B6kE6XPhqae9wGSoOF37zKhoYkKPbYlry6KPVnjBS0duzSnjOIJGtAxf5hH4/wtFfoG7JSvuEJhs
e88ebuK9ZZaYX+M6vcp4yeUwh0ttL9PAvLXumsjxjrVfvFlNbN2hYzkXWtVH0bnF1SusUzHWoOfN
OtqqaaxoViTqxziddLIffDt8rodpeLZnQNNN+os5lr4YMmofqIBz5nsBOYDk2a/yvCwx+yT1xRsY
vJrtINBmdYwgTO0BPPLUIS1ha7B4LImzAaTx5cFtU5pjYiRQ28xvZNokB85A1nkkxm6Vl5Lx8GDK
51jru6hw8s/A9gXiLwQpTfRUCcJB+i4t34sqYoDjyd+CMbtbEHO6EpJTvAz2NZyvUy5L60Kbyrzk
QL0uyPH0aWiMG12QM0db6t3rEdbWOlbnMgpfNT3hAxM82n2U7/Sc71WDjakWOVGIdvcgDKKV84Ip
PefQ3GzMz87w0dsZzIw7y0TcxtT0KDEiI8fOxQu4TrVTk0H7P5X2i+0iFxgnL3sacotWvd/+UnN2
9SpkOn2nZsrXttox1IbEPDBJxkDbEiD5lHvVJU5zMuVmeRpLmmRTMx2UZKUjMJdUhNSMxM6mq3M3
9mZETdC+um3p3H1/Ko5bf1uUfXWQVUnPkF0zU2a4ZVtN17oisRZ4uLwhf/SnQ0trXXbGa16T9Bl2
9XCvnGi8t2QF5g8LIJObDhER0+RE+uj+RzN7oeK7xaoEw0N12OwC01tphJcHpu+Czkfk3iR2fech
gdDEU10G7FqPmn4Gjkbj6nV6N7ekn2BNS3bCEN7F7dQZgXP16EreTAvL2TYcSWsrYygy0ZwsaKoe
fCsmXCUs7Y2RlVcyZnjzzfk9rnB7C9SUNda3rq5S9QFaNQcGCwIHsuwDUzHEiA2RE2UIbT4j/vkf
DypoglNakG3COlV95hC2z98PRgvgQeELpOUSZCB9TdoIZf2E2N968LoyPZgKHATkY/K4G+pQBBCQ
EubRdx5wZ8duox+S5aEmotVwUCB5tbvRTFU3lnUGnpy+W5Am1xMZalsXdvpJc1qh1S0SVJxGguYG
dp7Ik+LALNraZn4NjmWs7DugckR+uYE+9AZtw2kwhn07jd62oZOKgafw4YzF/s5S9VPnej4hK5N/
DqI42bTJXG8NFyr/nLbljSLX5alNnp1l3Y0s5e/7fGiekYZQyLfaJg6g/ZW7yEycKZ431TCCg8oQ
a7jQlg+o1BfSISqY4rMN8+gy9d9i0Km7GxRvzNC8ir7TlzBFepXWtgGMLHqcZsO7HSEcPE+a97vC
KPaPurqPpxl0IKvYjAZONx9B3c/vo0sNKiFE774/RCBy45YzGnFaBCuzLGLQVJZzV5EXh7x0JvNF
Vm+i1eJ+GH4Ng9URNhJhZShRA3W0YC/UkrvUIhOBM2dGdRpA10FdIp2YNDdn7HfpYJpHW3X3vNGY
5NtACMIOvajbhNCSlls1LisA4Pjwh76GowlYggjG0DmP3w/jLV2f+qQZrUI9Qs5zQG97It7NvM0H
pTfNULzk9lCvERqLd7eeD/ks3IfaxThQlseyFO4vJ4rQFXfJ+EhG1w2nA0CEykRuW6bJlXFgcKsW
ObkvmpNsOFv7TuA8FuSrVg09vVTEJ4zvcUNwhxcmaCFF1ZENMzLjt4tfqo4oeVR7myWDAzw87o8W
DZWT1/WEd9vBI7rphKij2Dl8f4jYq994WHPvZx/gblWgWesbAf2E94owzAtq5nJLp9Rd91NmXkqz
Ny/ZYLOiJ2yJlojap7F7zw1bPdpe2z6VHJGNyH4vXNO8KpeXIoLT949/fX/O6P2GuCEoS9pAPonp
6klkwYU2Sv8+T7S4qqlH2GQ1axLKA+CgJUuGhQYJMypUBi+aPmiMPomhGZ9U3Q600VMMAC6C5W7I
mzvZ2gRNZ7NYz20vr46PWHMqXf3Gn8RgTCVLFpp/bSJI9rzV97Gc6S+a+p6MTk3fAQsUCfFQk2Q8
+j8Wl6ydeCi04yg7ZiaaJ7NAvEM3LnyGrIGYOXZPxCWOtxAb+32sANP6ssyOmGwBdplWeEp3mXCG
G6ghxcbXXfi5YEC8rnLf+kR6u1K7vwhAirZWl6F8sRFg1ZlpPNJCrtbgyNJ3hIuvEcPJM8xfjnRU
40dXI08oAyN6YP1Ebp9i48uQG9GjZFSQkW3x9P0AzR/7zRx4J3vICSL2AoJoKk/dfD+ojgFHHYvP
7w5ujM7SMqIIllT322aJPNbRvWb1OqTG2B0S+q/M03ufsCPGzMIwtiWTNuTVFi5IVSeo2a18jxKr
JgSBpKO2BzBUI9yhwCPHz9ce8SCJQf/JMeTeZfZ1kLR912nDGK+OA0ogJpMH/wcetOBB0+Bat5mf
EynitVuWNLEuJQ1lS5zl0h6uHcgt39bD/09c+DfEBQF9F/T4/xu58PK7yctC/5238Nf3/AVc8Kz/
cDz45q4waaAFUuA4/Au44In/wEHrmZBmLNe0pIvZ8O/8cz4NNN0zgQ6DQWhJ+Ir/9/8CxeDhCYeX
Ljl1mBKAw3+x2f9yOLZ/fPx3x+MfVmh889LCjcATdITnQCb473ZHHy32jBBRHqhgfiLsWAn1MFso
xBIOgv+Ofv4HAmFxPzMjcx147wFCaXOxt/7Nvhp2fY2LLAoPE5DJne0viTH9KECNEPADCqgxf7Wt
iRtvW5vThR39rTbGYwbPAX9Z/pF7RK9lRJA3KM43gx426Ygu0klplPiFuhLf+VyR07tmQnhWxOFt
KrseNl1DXjYDD4x79B8Sicgv8g8Dk8mtQS4ceWHN/d/ugH9iI/X+4BJ8/6HShS2PQh7vt/vHqxq7
TJVE6mMXoHU3amKGROKneIVlu5i5Uossd6nsn46ZfWWKod/Y3JuqIII4JAFLVXoXkYqJ6vYrd/Kb
LOuHjY/0m81YbtPCzhmCYpG1YcbYJZg7Qi5f046q3t7TCuTA7otj79LtxgZHGwszK4OOCzUWMcFM
srpSnAzbLGFZJy/KdbpTNsc+ooECkhTB4uYadTBqa4ucYC/gmTo8bd0TwzV4psmYmWayF+m3qSaE
Lo7qQ8zps1CTCXM6Rm8UJIfEJ/4yEELyLerLSnBEVcN9z7EM9x7DJJzL0/wbtPg9p/kvTgktRzP1
VHWso8PY411BmTc56XtZU+CFQf8J4HZxEmbD5t9cqz881d/XymN/tyQqS96hf9yUZuNUIqeSPhDL
ScHO5pWIFLgcDo1iNFdFWkB1LrCPRg6Rx31trmhADBv6boeWIwOhnXqP+AEwmfDXXhqbh8aDhD7Y
9sZWKLOgP2xl7b+NLdHpNplVK0R86DWSHPFZtG84u6wQA0ILnx6s197EWm1H6ksmQUsEFBD72hMx
RyDueyxeEDOHYDs7wY8sRuIgmvoNvsQN7gB/ZSh2Tx+vQCzTc25TdAx0dEtuPI8BQzr1CO/Sj1YW
92E7tTuohf1wnBjTwRO5xWF819n6RnrrbMxPwuTsp3tKTP7DuOq4ik7BvCP2gwfTYrofEg+AzCS5
CwKcok72PLYg3xvYsTUhxQF3zL+5Tv/dl/19mXxs2WQSoNNx/0R9tI7ouskbgoMS1YAuEAeKH8lp
Z4Eg1PaTdtK3f/0LrX/2JvZ9U0jHZzwa+H/cGLK3WsLC+I1iJJDIdTkHkqntLG8Gt+heyda9FQaF
vfK7t3TiDlYlV9gr7XTbFQSuquirtaino0Pfvf/r5/bP7llKS5+7hWiMQLBD/X0hta22KHIjI/Xd
xnlA8osX89TYyQiFlJ5cMwXrkSv9u/iKf/JrHZOwDPq0gnmb8wduJWhs288Gwz/kMvsapf9sVqwH
jG2+2roLt9GYElXtP//rv5XWxP+89NLm0x5MIPE/96gkwteNidk/0OsE/EsPaICYGQ+4Nejzcq4D
Z+70qV4717D1nlOi2Ff1CB279Mwvy2Le3ePECNiWeNvlFzcpz3XCIhNiYd0rfkxmBfspgLkC/Ify
yvSydZW56YYa995pcV9j9X2FyvNQOLBWe17qyYvoeriAFfm922yMIbw47i6pwIw25r0rymHjuSBz
UsY5AXUjDZZzYeL6Lj+iibBdr4gAAcbY9BhWAntEUMT87qc2r2mVgqDthrsgrAnUDCHWzrX3oZm0
p5JnNqReSsOlXfCwSKgc3/miA322QjtFear7dZWPW7rQ3QrXuQvLbVoWnmycb5yIzcB0+vU4cdnI
mzJcH2/ciGpcZNOz6MtrZy3/l60VNeX06Gn2nNrAv9up4JmuMk8s4MWVtXijdl+lIO7XcvKYY9WM
duxgZ/pxemigiZH6RCnnROSgwuX4N3eE7fxBaSCF14QSx40IjQpUg/yD4BIiX+7iuRkZntg9g1Ks
9f0d9oN5b4QEyPbBA+74aRVbTFBFCAAOgfs84DXP6ug4jU6w6bcZhSQ+nKIhzMw8WP4ATiVPul1O
hju1a08M7bAe0KmtDLOLbkrbunZJa9G/ZuST7ToW9I3u0IqhkkU6WXdwS+VP5WX1eiJvl3BsZlwA
qDfY9MwVInTSlbDji9lnB4niXZxPX5pJsWcr5i0y+IGxvImHxwBX9U71FknArd6DzGiguTi/CF6U
6zCcnscKFABrFoxZ2sLIY6v5CUfLTSaLR58OKNhaoDsIguWqsuw3LATDzna8Hb08D/IymnydfOvS
8RN3HLEiVE16tpj442k2sBWABTReXVeuxiae9n4uroTRvYdlRyemla/N1GIBztRTQs7AqgaIyaRn
k4TejZ+RX+i2xm09d8cRfsam194Dvxc3kxccQL8fNVUtFc3wJDBHEBa69c1cbdx0uDRT0m3glq29
jJfKedFDBo+k7h+LWn6Rjo2EjKD2omoIl67IynQ9nneYxA8xB+u1JzU2Z0SxaZBU62y2+d4Y0mpI
FKk3k7FTuhtiE8kLp+2OHXXutqEIjgaBlPiaj+OYcyfzvZTL0ydHM9R3uF0TPcGAqQW8QivcTKRo
rWYr9jc+WSsMivo76JNq18+4aNOkYYYjyuPoobwvam4JNFYUnA2qqiERHAEFWu40TapVlGJ/KKR5
xHqULp36lZ/Feus7FcZDK38jIo7xRx2/4Hx8Qnt8piF3BGdvr2sEGatExYe8qw9ZLajH6aF6ch87
3AxT4WxMD3JAIseU2+5Qm1iyQ7/s1pizH4LIRfdg9E/kzAXrymquaGOwvFp0Limdj32bnq3Wnj8h
fMNZ71ZsJe6efu2LrOWta9bptkWExjIE1Nhkd6nHmlXQjuxF2r4maHUjS3Ut0vGcWMBkhtIUTBGq
64gpGSFmBtp1LOmPdBZzHruBIM9eSq/XXQcManZkhxsIuzjLT6woEwhkWDJ3parOcywW1tW2MozP
vBwfOLQSJ8T0Uwk0W82Ia90K+/feLkAEc/3zxjTPCBpPrUdTq+eEKjmtlLLKd0VnPImQlXkuWGKd
qDgAo0Dypx4SH05X6w8oTGindJ1BWLNh38wNvmIXu+ZaW8lhSgkJQiNMVi2RyWO6DNABGhhDcklR
TqzSfF/XaP8Ew/1WYYJx88lYlWG1SBXEZwCSNu5+kcs5HGGfE+w34rqQ4W1W10+FL48PuyGIL5gU
SB41ios5Ah5INIPb+CXN+9+1hySpXySRVnXbAiJx63ddd89Ba3+QFwhP9VSjPEIMVCZbZnWMyZsi
Wc/egM9Ubjodcuhmwg4/ZaaVx4vgQQ/o8X5NTG+qOL8CxCOzPQs+U5+8A5mOTxlBpSssImtX5C6x
qgQQZSz1heHbd7rJ5s3Ux/Y2SkNAJiMtLttJd6bbbkiOuenBbpAItx6AajKajxL83dk7AYxcd+el
MoecAaBi+uZWoN6H4RW0GCT0xEwfKiMoDl7Zgsix6gcnco0dTE07TWLUb7CmOyRv1I2rxJtIY7dd
LHSO5uebw9UfaHkFon+swTUkDm/mqoRSXDv66gXFg6Gru1SgzS7o8CVDF6y072/rlrFkO3tXj/rm
CNveWVW0NmEutBWDnzDdt3539HWcMXNzilUQJ5+hesYMp9cDTso4hu0ckZY+RxjgoIeM+JSsOHn2
iOgZk8aF+69dFoVQQ8iGtqJBZOm+BqDiOR42IAGC1wfGPAzXKpiQFtnY2oIZ9q11VDhtOMEbezVy
rdJg+mEwfpUjfdgEvzDYyJeuDR5Gi70aS8q1rZo9jDkuv4m35sFskD67bb5Pa+VtRYwsM67qZl31
3c7MzRvTp/LjHElKcEes5CzeqsB5952VTZQ7Bzz2TdWDnXaLUyWin4vKJYt+5g5slByrB+aY/qqr
XK11BgC/kkz/w/bVNIKfYa4ObkVK2RQaLzhJQP1a5YZav6+35ZgeYHS89c30nLO8rKYMoxuSx5X2
skPQE/Q1UEam2akLvK8kASIufWQ6bV++DgF0ADS026GIb0sRv4XRW2ufswJnpMmkdp2IYG9V0Nx1
bB++v3dAr0wQZbdD2LwFJAGbPeBoMFgSk7LEv5MiyIuG13jhHjfLqIvhJ60Dz8HJ1c1Xo8t2aujj
QxFkGXimhbHKmkvSlewRfXpZOhysyXotZ/grtSm3NtJc4B3taWaNoxdhNlxg/0zv9mtcftns472z
o+wlBgW0qlF8TTXBHjblGoR3KxneNWRjts43O7LkG2LdRJmPRCSjd6BFvLIJ9FgPzHTIH8rz97Q0
9hZ77jCh4KKtPm6Z7TEpDqzfcYLsv5s+C+0yIDDosdJFOBrV+AZE6UZjdeiLfoeAMKaRaFwZzjjH
0dTbaaj61ciBZ2s5BB2wDaBX9pz7lNGxLo5OQ06aQeXaOiCxpbn/tqdQADZLFUiTfpYa43pOJDFM
Xo6r864UYiTAY8rX3YxWZTXSsTfB+R75c7vTOMS4H5d//d+HaGlQ5EnaLXDEBWwS4k72SUEtMn/v
LjlWYsnrcGvO3xqHBo3y+RTXzCmSXJG2mWHj+/5pPriz/eK+qolsc/zgHPmI0bNM3/7DfFAXL42f
q12xOEwUExCcAMQ+xF5cr9LE2nfCvlSS5LNCbIrBxlqh7UuCK5JF/8otzrYLNW2lIzfGDc9pRBKs
XRt5ijZInyEm7eoWHlBkpL+7Rt0PdPpX7Dm/pZVdvPihUtQe8xTdh+EIfMxnouHF90PZXos2XSRx
Z6BAv5thPCuwc+iTPv3O/XAWV9tb2pOv1+XlbzuL7m1tgvfENw5RFN+ahYbVB7HQuezr3XXsst+c
oc59vRxTHKio5szWRzPMX9SmE15oY0pZTDW/ZVZgEasg/6Dum07S7KbTIHC99R5Q6NK16LRLggu1
zZS4NzDWVCSnLojpbrGTufYYbiUZaO4CA9c9lPCUC5228hzlvEUNVapNO/nh6fuhGDIDbl96y7k7
JMCBW3buWMayQe5p0tSnxkwDSEh5467qpnxOUv2z1ZxVvq/u97++7xU1EzGoppBzNmlD8T78P86r
73/5Tido87iI1yFV4w99du3G38h8/mGXubXGp3BkEP4eJXR/hr54gaC6L5aGhpmkXwlgaQqmg5OV
oFYLeUPO2zUgc3gPN5Lna8oDkviWpSHXGKKjkz/R34n0kljDOHnReB2TnEMc8hxN5DjFuiMQDJkF
/EmbOG542N89TJ3gAOmxsUUEy/klGv9KEVrRdG9UbRyPzCUZYr64APoTviBYN7eDS3kS8vI0Ovnq
HRpyUhq/4UrhW234A7SNL5EEG8YehOg6HDFPaMjxtDJUHMFZbGv3K1229aX1910khuC7Khd5DPKl
gw8qjWB3Su6552dbyoUM2OtjZeckdSy/ToXialnTFl7Yopz2ybOmzWXkwXNtZh/1PHOuTXHWmVny
sw3TL2ect57OjuBk+UpzG5vYL4YITbptAjZjuvOY2NhhwoH/5E13xhKpEpTsrm6Mda5jPdziqjAw
UqyrMZp3eAeY2lvzxnKDeOPa96EmR2qYOMIR9PXp6/BJNsUhmRxv3Yj04GUdECZ04QoCVkaL/MZW
MFQygkVCe9X7hc1I2x4OHv1UTWwJFdRyx4xz7G7qpY/pzvY2jwlCpHvQ6LzaSjlunGZSayTc8LOX
djT5w8SrF2Z2HCXv8W5pKw5lHPBnIRPwSOfFnbIqhulcWRHn9Z5GBb6NV8jje7LaKUTN8sXq5pZ0
4pAeRgqm17HDTabZtYcGKoHg0ETPvdjkDfKs1OBJuYa+H/sjNH20Gvb2+/LErDQqVnrthnBwuRDb
fi5ebJOtLKEzOMiSKCqsC6k5L2Ehw+OMEBnjGB5yMEq3hvAfTEnjRNWcpv3Af0QKEoMMoiuheVU8
bJsr0sjfVacejJBe7/ddl47xFkEKLgL0GqsBtwAffc0z54cYisjSCEkbbh4EWAW3F4L0pb8Yh/5z
ljgMf5evUbXV3FBHbAzfF0DES0m9dGK8XD40DfnbFb2hIMSlZpq/lWHeFs5T3CN7n+Jg9/2SKhKz
tkKRhp1+kQ+7xGcvgR888TL95GxLSM7cxzdevvRxDaRAbguLjht8O+j0KR/H24QMr21fUsvlyiGz
3MzsTcZslAxihDdVimlN0LJho9jO3PCrEcUzRSlduYJmHJ3t4aixWZgpHR7DzQtoBJ3NHDznvDAk
WyaIEwyB/2TvzHYjR7Js+yuN+84EaZwv0C8+u9wll2tOvRCSQsF5MONgJL++F3WzKgu30Wj0exdQ
QmRGRSkkcbCzz95rO+kBjHqH6JQjG5Xuse+0vKmn7D12UGEsY8GfktDNKFgonQeiUPkO+Z7XcUJ3
hLaSLTYStc6GYBfi+d60TtUdwugxadt0n0QzNy29IIxfVV9T4MRyfVdoJgWsdkcrnY7KgG/M6oGp
oNnKKrrp4vxTx/lwzMHNrYpg/l2az9Ciw5W7IE5wmb2nOpoAIzMeV3ySHN3MUuaVTeq+tFHnTDDK
8JVSIuU9kgUXHvqFu65yLFBcJoWR/UZe4cesgye4h3fF7F7biMuWA1RblN3WByohDCLeP9fY7FR6
M2Y2Fe5y4tZVYmv28tq2QP+SOv9tzjxpe4V53qP+JS3FJprchcEoTkI4xgbB3izlXghYOeRbN6XZ
oqsZzXEiNLYyE350Yd1+RVF0u6i4UX7u5PSQDPGrWXJTE70zNkVIfczQLjoap+B4CI5e5EKu4n7m
K2y/ZZOr9ZQmJ9dqKqYS2zpkDgJpmOmDwTMFEC32zqXsdlXG8MgUcMKtTh9yD26FBC5NPxuYcoqe
4jNpsoq+ibhcmUTYuKwIczhTtBedcYnDQ1mnx1pibqNaaKQEz9GQ0hvCrTrEi91dsakdahQpS2Tx
ChEbHxVjx97C5r7i5cy+fN3jvNho709lASOIi+nZm/2DVfofQ2B8EYSni88yHGCC807aR8/iWJhm
KVKUa68V800jstemSBYQ9fjuu5papyE/EsI556XFXIObchWSB1zhlbmjTevgduJJkuaDQHJnyuLO
ntJrTzp0W5TpeQ4plIkKdQiVGZ9k7X1iAHjrYobFNCi24WBmS9PIMfeBlUXmPPAuct9gFMU73co7
I3TkHsk2O1EKG24Mk3ddh8vjxw5J+Hi48bpr6qBnrkhHTuCxtsQyv6NZyGBtRnLeojMnhJ6gG/x8
iE1JB8Xf/6xCZE1ZE2xt6+CkJPlq24gfFH+DG6ssprXv8AwZRmM6tdAfeJbIDUFGBNGZ5g7SLFO5
mjxl3vz8M4bli2WLegV0rkRdtKtzxEJ21kDSrN7fmogFqwRm8rbS5t7T5LEJGmCcynObK2L5ZbPU
9P386udDnuPnSHl3b4sl8v3zgWRrwoyL37NbQuF//8acpGc0/3EbZ+iEipLXLLYf495Oz80mlhoj
FzZRUhwOssihithPIpkyGrfQJ/mLnsyQT1Tz1l5FVYYD9p8f3LBJsdb0IEJqWZ0MR938CMH/a0r4
70wJrL/YzfzXpoTX77b7txeYoOn/VwVh/78/+Q9rgo+VAENCEJqo6JZj4g74y5oQiD88l2U9WxHH
g0i6/NY/rAnmH4uXgfUTPRF24Plsn/7yJtj+HxgT8C+xqDPZqXrh/8SbQPX3f9rB2ci4iwfCt6Ax
29ZiX/gXxwDmUF1UGUWU2nAz2g7q7xLz2Vro9NL6mPo1dPtt0dTmCvrGR8cNdJyMc44B7m7YTYnj
HTXc3lVFh3o/g1et8ggcdcnjSce7xvM/0iy69CPU9Nob8brHMeVTson2xPGmlY6j29Q7NRPFsJN5
I2CwwxkKDXBVVINGen7VH57jNtu5R+Ds50PQsyLxse5pcxBrBdsRJSzcDh0VblIeCRjUR8cxMKFO
uIlFpT/8GMigE2jA6FW8tqIRpGAxnzVv6Xkh7GB3vrC+oh8qZOlgsT5n46gLYR0pkUz2VVTBCbQk
sZrB21risU+Q0+28H3Ysem6hT873o1cb23LyME+hnKzaLqMwY2J11HRNuB2BBa5dKyn3DoEv+q2Y
K4o0Z3skxse8d4MdFn6QIyg4lYTq2X+oqXBQ0LuJw6KJ9VT4+KI4Z9Frg6OzuWVEhXeZ+sbGAzqO
b2rEXlx0koeJJGzVI4enPVCDBKkIO/4uwdvG8il4KIMWEapAQnfR94Tb3gLNoBirbMRT0w36bCbG
E3T07dS1sDH01XXUetDeTnrWyqNgqcKXW6ev848AitPZNE66CS84Jxl/w2denh8O2/yhmfoVoIkd
EH6FxTU4Lr9rFwsfN/ExMbTvOguhI1RxvO7KkGJcC5hdqjT4v67dNUV9ssfRWtPShGSd4ALrvBsd
030z0QdKVWdxCszhVgzmGzDq/DxPIsAfZtW7xPbYDXAWToXBAZ6kKnYKaE8QFWkoDtx+E1let+fc
u6sHtPmyFdBsuMBXnUtxpCl9d6mGlW+Y+FRXnTqfklU/jpHUAhOZ2Jo1xnFG/0nEeyA5KX1oX10Z
PxFbb9iVw0rmJHcrFK/+yLQfWBCd88i9Ivhe6hzAk9TvlOxiqrWyN9kk6qIW1Gs6c2ixmT1yHEJu
OgbbvlTt1mjDHXwoD4RDnpxbd1jWQslOV9Y+Jw/Fd5LW+aGZIeqG9BVj7pBM19vYxrrbx5iy+/5V
FGxI4wi5uqdBlScBt9mIu48+KWyd0Tli7ToIl7ouqS6JrW+jVu2tFkcMCGUX73/NkcEPtlaaPOat
AyJ2DnEutKDqGv+uc0q8+imx8Y44T/LkCNpp1UNQCmNfk9BYmc38K+vKCvSJ+OUG8o4NG0IYTGDL
QS/tC8VKf+D0OYHmwdXXJW/avY8KjyP1mBqbYYbe2EX+IQF9k+ZvWfaASJZiuGzo6hDp1rbcO19l
bPQIb6vptbLG78kY/H0ygD3wxmNPqfXOt+Ri4Zt2WAbRZseBPt4Era12qzXI2G6lelZstD9CzJB7
L4qvitxfaEbXdrhEop23Kly0u+LOr2qXB4BnExRCo0JalqxRGErj2i7XoYvanaTmwWw/yPK5a6v9
GMe+3GBS20yx+WHOyw8ophqScoOdH5HIQd1fq6yND0ZQMYvG6qsXJodmkpUgPuajFKE4F5rZhcav
h1GG0XNSFoBXHstE1tsurT5A9hDZAh9x01YeX0ydfDeNiY6u7Uu6aLyF7V/sOBpuxkS/AGyi+dd5
iTy4xB4CxaCDY5onwXXgqJ03ICchsC1GIxWT0YGhRQOFu9VNd+Z4/u1lv1PDeynmBXY90SDi5uJb
93SzlKbm3DXRvOGa1OCU7Va3X3Fq0yvoshqs4ZSuhrLe2bT3bEKQkZUXr0sksU2IEzuBQ4WNi8qW
hieTrOf9WOPbxnAVX8nF+QwcnYGw2aSMPYlKy33ERszrVLsajKUcUprn3AeYlNunsWFln4QcqxPn
uWxMWlYR5DGqH6e5SDlDsQWrC7G12VXcxBSzwqAyd4mI+R77EGzL+Fma5PzkRdMaNzZNsDayCogU
b0mAd+JahuY6d5g8ZFPqmxbEycZCYWIH1BohyobgvKeHZa6nPBwgBAgJy6O6unpUVNWti5Bk05yH
717oD4fyd1h0b1ng5CxnmbNotT/SVzhH1Qop91KYd07hYSMaebx09AUmqBOoIXawoUuB6S/mfOw1
+J1CWpjSgiO9G5n3rKLpJ7e5dlIU8EyuqeHJ974RE+JMMLApXms4c+9tPCX3teWwumS37fjV20gG
+wQcCcyZnzIeV5CCGFKgKjS3LUO4Z1ycpRc18YY73+kXkq55cszwMW0NG9eTkd8bvcmHQpf4lb1D
0rQHN/O3Vtc/zr58dhm084gLJc5faSIkNhuwmrK4LK0Rhiw2tWPtg86RKFFlbGAcZpcsWcQfhvbI
c1XuJqO9SWd5CVC0r3lwolVkTY5U3YUL/7yeg2YFVULu1BzuJuwKs21MVzIo9B9P869+QpFLwV7v
uNXeG6Uf+m6i0Zag6opAwLpsuDA5c+gDOjUM88m+YdMlMJBuuX4vrnZZeOf0OlaoYLWGz+8037Xr
9Ds51t+Sjpu1J6dgY7F6VoOjdqmrrV2tAwgeU0WJXPIn8Kon1Qdgax3nIeYAkhZsv/swxKTMrE87
DbNSaQL+7M4t6wdCgdUpVca05PKYFr3h1oc3J9JDRDhkUzKoe2V8cMeyvJgqIDou4ndJXmyXWgap
kkEmfFuS56GmT3MqxXsSpXvif7zgEfFDYmWeoudKyPLJyv1Xt6f8eB7X3k2tWYfaDbKH7CpxICBC
pS0wyENtWQMEoQ/XmPUbg+RXjWa4V0G+pwDk5EndcgPxHVtGppUtwueh6jc+yYwzriu4ebG2MBkQ
a49JM5UF5y7PKz6yjhwSyhtEb/Z8LsPp2jCGh3LqXop+mEEFs/2puwjXgTxOcdid45HAzOwPzzK0
mb9h/qxbbeS3dcb4Bgu2ua1HdC72bKL5ZPy072xIDq7vdZsxHbMbqq2OZZpcU6uhNbdxP5ohVVtL
zdfUYIJ147U3x28TMv06kO+eMnBAdTSDJBHc7Zi5MhqN9jD5yS00O/auxXyFSNqTxM1YygTW77Jk
h+F4A3aRGd8axydWsX52bNqE/E2GeSJ6zZcLVcGiAlJZHTmtFBDNRo5IPOsQf9SubInWda1uttjy
6nWaD9NOTiPXl7qNI7/YzTQW5RToEiFs9hqhMBefBqUH60E0mkIC87ONxbsjau/YGuml4C16suAu
bMq5gX1ywT2Vrys9N1tjqh4iKS+WT4+022cP2Xwn6+QaOcTGOi/lSFk4DZTygH7mGcheQymcD3iu
bgkpkbZik4Q2I017p1rzoSaHe9dx9mHRc1Qh/hRTo0K6Ynm4Z0gJBA2iTf/gmtoCEKSuvu2eg3JJ
+MwOIiQBgIJyiJWOUMccA8BUyAZ1M44gKngi9du5ndWfpSNfOfJytmtxF+C1stZV0973FVqAtgyM
XHVybBxbPuVdF9D9kPW3dIYMq5YcHnc3328K4lYNf4bA+Lh3BnY5PrIKXxAZzoAM+dyV04lwVLpx
2CXnox3j6xnxbGUCi6/xm2cMthmkjHd3OPrSQtzoX5QJWCXzOaQ64m6ICR46fM0rPdd4dBt1nAYq
tJF4x1XrQoMMeK76FpSqxpiDHXsbFl6Gn18yZBgO1r18l83oriqiN4eZ1qUVwgglX6V01kOkX2hs
289+dYszAe0J/foNleJrQICOYItc2mT47u3WpkDEQxMt3XuTYePs9jxR4AiOVJbA3oCchCx6b3L9
1ZHTHj2dfrb2cDIDrlEKTYxNUojPpDgbpcunMuoUa4l8ndzpW8j8AYxAs5xYq1U/inN7u0QuKlnd
VhbUzxoREU1ULa2YoMzN5DPOIUZwEnkvW3UMvIn33r0CDNj2zQdT1NUbphdtkJ8nVbYR0P0L+d4Z
uoNRStwjncOHcoj3boSTl900GEfWanHBDuXBa8IHd4w/giDmO6wIsqlVgS97o+KPiCRLqOj3dawd
pSOc4/StyKmEiax+Ew41Rvjgxiz8Y1om6UoM3p4o18ZroQtEyWdoPY/zvJ2Z3oax+RNywpqFyLPj
j1BeMOGET9EUfnH6JBLKM8SJzLUBpMG6DZ0cuil1z7xaAhP1DibE3PH486P7ORYngmgvKZmyhpj4
HLT3LJ8hNxT+g5vNmyKZWZJZwKCSLMcjk62hfzBTDzfL/1VWlNeGYPLg2YhkOdXEEbgwYYwX10vO
jVb32SzeKlUfMnx37E5vqogntBFtCxDlqJ93NcBTEtUCs08Zjnw3uRw9uRtjca1N68WW6lA4qM1x
Tvsc8bW6vp2NgK2UzJ9Cx77NGtByPrDcqNi23p99U28Rts5xEK391tg0bFLmpknPbyqtsp1lm08A
8g99xlPZOhK+9Hh4O5dROe+ybp7MVtzGMrojrSAMYyERLQbYd3fZFLL9/uzL8Mz5l3UMaamV5fRf
o/R2E0ecPEpwXy2p2ZFXAQcBDNaSo52XVXc+BSdlm3yF7ngtIjrDCbJh7PXv3cDb2M3wRHnaWpaI
BsuPpsJ45oblrkQqZUtdl4yjQj5mNaRLS6OWj5SWCMozGqMkSytuutA+JHaDV0u8BnOv1xnPdjbR
6+V7bqC+q9rZk417iqCi6ebDN/dpJSZ2Ut6S3sfFNYX3vdAvMdW1DRWSIR2SPILWyCDPHCteUC/w
x3RMz0YCX5OqoDij+d0ZHPfxofESdaoMq98Si0ePL/P7fDTSo605T6G43Bq5aZ5TtyXYNLfHbuCh
0eAC0zNzVF1iieLHVJjeEcISnePU+2SOQaIwAPawLIJju7slzX4ZexQAXlzI5A1+X208prXYGUmq
Dkbk3FddqzZMgBgsi27EJhWdqnikq4xVBB0XW1XLb3AynOSg4NjcQ/PoF5dW+jTIgT+mPWiFR4QN
ad8SgczCHsrGTKwQXJIRHUTfML6ayYfiWJfiWIiKulxE3LMdN3uUK45xsQ2lGqupf+cFt0pyLICS
zjBPm4UtP/3B/jT0sVUc4zLN2wJER4YV0rubJrtHRMZgMBbpYW7qz4bipWPpNAQ1QwuCTQlsJGzv
m1gma9wj2Dgz2BwNhSKt+anAqzyZ6QU0IOmMqKqpGnLx9Qb4D+T9YGfGyjN9do7GkzcQB7D1i2iR
YOoWtcpswp2RiovvUmTT1/O7lUtqY+zE2XXBxN3WH7guUZBNiQUZU4qGbpHSGXuXxtaJiqtkF4AG
UnOa3BjwvYcIs2gtNXIT1x3+vB5sh3i365pDdPPlDBQKj8qj7qVwj7bp0zFEMqXO6w/cdLikOlZv
/jkPRX0Hi6J7qtL8GIFzTRLVnQoUz41rJnSB701SwSyJQGD67WKzzmmpp4u6sqJwTxEkc7ulf5VZ
i23UN5auaDi1DY8NnOPBtsz12daDtR3hTAiXkaOmeiQZNhy3IiBS3TtODGxWHGx0oTbaMaYjGx/a
xN3uNCUIbMQa32IWU1IZbKJzc1eFbbuZFQshS+m7OsWgYbiIk+lcN0wUv8uBG7T3JZOkO7x5Xc68
oB+LAhtdrHC/phQgrVrSUXxG3z6FavZ2ojGufSGqDf/rHEYVgx9BgP1og58QwNJX3oxnwYsxAAcC
QWBomRI4nIUZL1u9rOBz1z1Mo3ejwPetZOmTK48MdBTkjdKahoex/1XbetzolpKWmuyVHdi3sneC
oxWbegNRb1sLzGO4z89dg1BZwGPXmbr3R1ZNSLErcj3jVhrEkOUXuLWBOzj7NY+ev84Z6NacRL/8
yP0ufava6QJvZB/42WlozEcVtgfToA7E6YldEuq0U+MuCsAZRSF4ImeSHPF0w1lw7IE44coC/nHP
7v0rbXEKBxnJlzq+xeO8y4VablG73CifXGbd1MY6zo1jJcBwVNt58Pk/XozHU3FXmMiXwPivRW0/
9VixVsi275Uh7E3pmxhafJtpzAP/YRq3tLrZkdHsUtOTaw9mXmva+d4tB+B4exV1L3VL9t6MPfw0
Gan7fFg7wm7XVYkyWrG+6dttolX4yzAF2zcUKS+Lc8Asw7xHUD1EQ3mIfOYOuEGgWtVY3cQwVps4
g7phlRAefA6/Yx+skyGkwusoI3INeD6U/FIGMbCIS3kZma5hwU7IXz7EbSNgEoPt9az23iafSgME
zT55xtmiBj+lE0BUP79SsZq3WlfLc8MwbrhRmAiZdTZugPb586FMCJZPRFZA+kouwJ9/2YUprCub
W73lmYlpOoW4j2B1zGzAxXFv3SHIuLtawrUlYp1skGbE6scw5CyuITuOk2L14x2aIIMXWHpCPJ+B
YtjIrIMzpfTPpATPm3k46LKc9vZSU28PDh+WX+mOQ00wHYuGF1iBt6evr6Ul0wyysjpFOmQU+fns
PyYwgDcbr6ohH6DJ07G5eJb+di8hif/lY/r733EKZRXdwK9cdnBDSUONDv1oo2l/WYsE3QcZWtxU
nvjrQ1IxtrJZebUXX9LogsOnzCPEq7788l8I+D8U+7Tj/VPBUJXQfhZ+vXsa6jTbc+eBVYeodZM0
YNAAbDvrH8j5z4eeu2arhfnx978SLnwECQBcih5J7e/fwGvc3vz9j9lEY+jU8Wj/+zc0EcINEKUa
dwKPt79J8QuV/QeRHiqb/d/PL9O020oFgDsLuQsC7LGrUtAkSJvgTdXG3aaLSaoEpXz0i6i8rWPO
w4PB21QjYMsyOlGSZx4DwK2FOcxsQC1rYw6lvVGdAheK1SjJjzXW1r7sWyDuDCtZaBg8eHJjz5vg
Wla8+HHkmg9FpO5SclrrjHcpPka4hZxz0rOfLUBc8LprT+QRBQbe9yyAeDTVcGQmcM/9lO5VF5Tb
BlXKGB9FLLt1yekWFZLcvRNgaoYdYRmoilNaPk9Zq/dYt1Y+F+Upc+wvPHrkbACc7/Ipe7Kiojkb
SweZ5VN7m4sbUG/LSwDEj4vLEDxHf+8UYXsy54TS84nu3qqiZZEEUI0Z9NAhDa0bP76ZCRqveczV
eLCIz4Y97X1lbh4qiG03NR54DIfP5tiKbYYeBE6a5P+VOZGaHbfxjwWcV08rf81D0mYftDeyng81
hzgRfzL7FveNYaU7L6IDKKZ7onII21XNL0A7l9a8I096kDajij3tASBfvdJ9ySHyrXJlfwMReVQM
1YVsTkUxFUd7IkQJMZA8aUYORzwTGJrwpK3KHLuEQ98fZzIX88T41E4+RcxPOPjRW2x9iXrnIVTN
UYf0GKbTppH1C2I88z5AB0bJ6nlyeOLONU7ifngHXn6/fNomsFiVEJr3vcbcJGn2q6KvbEDBZxE3
vUXS3JYRcUrDLB9dx3916Jvlt/WqSMw3QN/4b2b1Syv7reMrpLsGdBT4b7sXwL4mNOxaPKruXPep
R1bB8lfO1L4uX93aQW64zT1v3odz9+EP8X1ocDivXf6WCY8hzhPdcJfF4ElZn5XgfpqI88/M7VE0
RbXHV/csu3E/CPxESdr/anXH8Yo5FwWcd6U4NqZj0Ff+JCBjwavHX8gMeBQy3adCbXk28paX5Q+f
6jt3nIKNyVBvKrKmKXYgCnN4W7ojRmzqzWxrempE+OXF7nxq4U7fWoRF1zmUoIsxecS/lr1/3dGa
aCQKxWHv9sj08LTIiuXBcJBJ6t1XqJjUnWJCYJdR1FW1hebVEzzkSwBWtFu+dSyK7A9iKxBZjfe7
km64jYhYQvg9jmZPb+LOe7QovWdL6dwKVnDZ0BnrSKB5RxaCbyRvlYfNf/l5wJupdipR4cqo21tr
Cl5pkgIiuRhya/vPAT4Ysyxfs1TDqhimL3xlzYpSj1ioeE+giKI/UNeekyMgTB4HGxvgUkOCRku1
Q6+hkTBzzxZi3cHzaxOXRPY5VQG7kJbMSfvbzxFCZ6xhU1kP6IJ0m6UheKacRYTJT3Fjj5ixE/sd
yxw/njBYSyfEziIfot7+pcsBb1CE5lq3WIK6itgiv1h+K03h++Z5+0vgKKoDB8ssN2mUDtyO9Yvy
rQvEe70Daq23ygHoKF8YskLogiLAr+N4a0er7BhGMYUbjJQlUGc26g4XKeJvqH0mNxvDvC+3dpZj
d2wHjs5pupF/mv0scb/Cf8VH+mYE6uT69SuGuzsnpesEGSFL5td2kEfh6EtngajrPD6zCJx1nvZH
Q7vWYfCSpyxxJdWVxP1itfgRDWcfx1grO7D0fF+XszvTVij2BBIRRigzXAUH1Ow3I7HjXRTwMj/l
vnVWynuXHMEIKtu8SyEPN8GDDL3PwGdzw2VT2UA46vnaUAQoarqskAGpfUDx4zeoX2ARLKO35YJX
ybztabMxnPhoO8bN2GIITHrnmuf+xpiyj3aIDyEkXP5qkME9tLhQm/dThBLDYUFs3Gl8hnuDmy43
Hsq8ODfDpxHDOA7wvc4kuCaZOcTyY3vlWCwPXZogl2yR28db0QTkUP1wE9nGIfemO3Sqq+d793bR
XYkhYQr0aJG1Lz+fd+rw6uMMTJj2ip3yKdttTUiWuBKsmSO3s2CWUo+2EA5InIjyadc74LSSMWTr
Gre4CaZvI+xoqxEJb55lRnQR2Vwht1n/0PrcSwPhsHWgKtAK0YNnET2btNqXzkeIjotf3f1qeG7p
ia2tks8ZBeytwsBWGXd2ONykCU/FMbwPUJPsDqEo7sCwsIX9aDGHwzl9J0bzOyg+zZqaSnZnTxXe
B3iyG7MC/Q8YrV8p88DDFWKBQmEdTUxO6h0Zl2ExyBgju33Fg5aGx48sLh8wU1xU6K6LBjZqN4B2
HUp/3nIGOSeAv8zQeXJN55WU3RozJbE6rsYU4Ngm5O+Cw3MJlICqwkrRsIaBZZCwPaMycMHZu96W
deAH5YPlti+a52wY6Tx7MN3uC7rt0V1oYRoyMPcJL9o9hJ0LgEzaJFnZ4MojuAcRZkaXDBqrpKya
bbsyGOMndmJNJvYE1JGYa3GLE3o7maCiZ3PZXkWnOuooVJ62vU+2MHbZpZiwaWCkZv3w2uaY90Wa
XuxENauOVJruql+0A7F6d/o3uli3bdd+ysl5L8krAAuXa5o9pTf86fg5Wb5qvHLWqHbMjz4vgHQk
zZt/JJ29C9lOrJBL8R+rT5efZxSMgpvBX421tQ0KKz8E02OcGQC8ahPc9UaYkihrM9qXIrJgF0hs
o8xt8H+4lWp7k/r8RJt+HDGmpVwJLqU9Zdq8IeiTs0npXpRA1AyLGi+JIyDiRcFazN55nbw1S/bF
WMYd7AQZtkDqvbSI/2wNb2dOEnYfJx8ARc4KC8kJ5fXeXWx8fnLMRudDD7nDt/opmKwPRDMimnrY
GwSyeF9WX8v9HdUxYa4OFvRI6LIURN1Gx3tyTIzcycDTx2MLp+0J3AGbtkABM/OEP/Eo7Q+x37mX
ts8ZQIXxBQSZoh3jBYIrvD/qELySc4urnFesAQenoqHa9KzpSIcrwCOO+373S3joU11sqFVoWMur
+VIN0RJ54pFJOMIiuGA4/C1aw/psVbyGdEo8suTyqbYeRp61UMBL/Ng65vy5g0G5Ou2tgugSdbEu
g9W9mWcp4b9ja2Pkr+eZjQx5BPounsLUezMT9gJUz91OefTSmcPJawMiPLI9RX2Co7pqvidZ8cgQ
87XK5r2f5uWqLfNTzTiEqsAqpAvkyidUQNznw6ZXlu5xd+OPGQGAFhAapTRVaW0dNvxrqwbqmSCD
0E1u631tuK/g2fVRtiUqncV+0k9fpZgvPYfIfRQIECIiv3IEwqMw+W8Ybw5qpqeL45YilA8rubbZ
cffT1jJBF0LCmxBXh16OPDK89xG5YjvXPFf44TrkEJMHST341qIOaKXpJIQSWSftm5gz4mGjDTYN
Y1Ib2iihS2W8XRFzG/ob8IjdDdubNU1sv1gGnZqWqaJu3TuypP7eDsZnLgXFy+ReEEkhllFfDT97
pqKtQrfmVZtWvMgk7O9s1ID7gLFtOKxZnJr5ynlEHSu8Q9GE7tO2Sx6fe4WIV84hzzcwTFEYvgNI
LA9NfJxnnWL2poNJEv0cNOtSq3Oo58q9+3DCGFK76W2BbrVn52xC5Mwf3Mb+hGZKs6R7DHNKH/Lm
2lvzaUxi+8jKrDNnfiRdycmGFxYQsXzlxgGc9oYUXmO6q7nJ8Eqh5jV9yTkyMTEhj88dspAmSNvV
+iwH4a3Z4b90LVZx230Lmy+vw5lstNRA0/L8UKbzQ2Uj0yl2llMb64covwY11cJoIr6BLFaj3ntL
Br2Yjd+KltjjlGrK2WdAsfR0HV23/y1CekOLaNo7mfnsGO9F7n2bgHJ0JaqTXS21BwO2YCuet2Es
cNSCsUl1RX9o8QKP4xQBw2SDgZ9gpswTLzxog8Tb9U0M56e7G6yRhP0EWBnEJs2QVrpFj6YDnLws
sQMIcz1A2MTmHcJPjbNNdmx7XLwJIuoECn+uw703EgMk/7EPxhfkGTRCz/DBmw+flWAtUzbRox79
N0uML8gRz31FdAwvjNobpXc3VpTLtNMvS6HIFj1HGsXWBoZiui77iISrcZwbs9/nVHvTkB67G96h
XKZFe5958OaTWlVk9oZdV7lHGaLVx0H2MUPuFH35pgvsT1H/3pJ0qDrFXr6JJAcqfctC/Bb+nbeB
e+phx9/6dvXtVSD3clJNZJzhzGrGT/JAB6Kvl4DmTQbjwaLJDlAw4ZYLlQMctJA6XXuX4O0ftMhx
/1qfeqo68BbWpowBqwJH29fWcx865Zo1MeaToqx2NhnqoCjvMzchbGYP17ASj4P/q83KTRgSNeO0
/tl0/ZuXraNGlbeFm3G24b8zlqWlq4k+oGim25MCrFKQ6q2Ec8O6+5Cn3rYLZ7T01jww9RnoflvN
IKZGoL7lc5qCwSmXEndH2dQXgwAAbBn11W9Z5fU27GNQ0an36QCDJb+XedshtR4Sx+yOo6YEqp28
t/4zqGngziXbJCTG3iehQIAHuadj5Koa2n8YaXP9HLjylgRyug8CD455RQ5ePqdRK/dhOT+SFshv
Uu5fDnwFBa+iofN6pIFUFb3Y4pLBxw+tNqlgBgLRY7/1OMekj9z44iqUdTKdH14g0uMghgs9Jmzn
x37YQOmBt5lCnpsddx9Wg/9guFTxeOY5M2y9TZBXsFOSkqpVv05HB7ticWCZAwx00gOAuYMg/3vN
Y/5mIhtw6A3scONma5vjrx/38f8atf8bo7blYUf9+VZ9jf83/q43H93Hv30DHu6mu4/y+9//z+mj
ouXgX+Fxf/2RvxzaofOHG4BncwmLAXIVVvhPhzaprT+gvwnabJ2AUc79F3ic+Ye5/AdMUmjT/LQg
5/7h0Pb+CNl9IILTlxHAYrP+Jw7t/2DvTJbjRrIu/SptvUcZHIPDsegNYx4YHERRojYwKSVhnh3j
0/cHKKuYpaq/yqzXvUhkIAIkQwiEw/3ec76DR2FBmZUZs+fi9P3//G/X5A/QfFG2QC6uLK6uf1Zo
c/dTWRKOEgBNcLKTzLwOTmdePU0K16xmauOxBMJZ0QPo6v4Sd1l9dtoRdJm3eHc7T0Wg3kEAtLBq
TutzMMwwJi6v9ktl932X4KhNrxv3uL5YBF8gj1IiWgynIlPFeX1kL4+aDmg73If3p99fW5/LZiK5
795fJjs9PVR2esFAl82bSNXDHvjWzq1JgDPiN2RVYk9NrA9qxuqlUotYTbP+Zrmr2ojf1S3ppgVI
k5mmarSbZV0dG98k2yE3X+gvjkeB9WiIjOiSWTGjlJQ/e93VB0QckXOF9Ih8vKEYmrvmed20gUd5
UWWfBIE9SItHiTmJ832q8LGv5yjgRqcVtu+RLE1rsUHz9ypEav+0O1YUJNrQ3LXz+OARFoNvS0Mm
mbv7rJX6LFqi7ugAHKjaj+d1k7kQDorFH+04+poFHohq38VNbBEdt26MGZMaZSn2XbOrjlDed2Ue
YlrqKfu+v431vczLG1ofrRveh9635vAER7c810tV/X2zPqdLrExDpo8FNNEjZm6WCXQDEhcVWZnV
J7Uh9iDaOYbt3NlKAQPjbtye141pD1tRJj3gvZkworwKd7MGno6578Pox+O5HN34PJsIzyCESCov
Zxd1+2I9DwIi3q2aaJRuiZIbZ2ysjtunB+W3VxP97TnObXgrgLPHh9Do/bNfLxoXkfS7orOhJ5aU
n0yKJYuH8hwzfxB5TBNp9s2zg0mKVoNf7Iogds5wB7pNVYtvfqmuibKLM6nqf264qyPRVSCqlqdi
4G571UX3tEK5P4dLiOS6CZb03PVROSHpEdlzMBMLNZEkgz92F69Uv1pIdbLliTDEvUJUdyxYbB79
pKN3jwkSZx5RwQYRfEjl8SCxnscxRUsgUknDzcr/6QP33iQx1eB8nvEa/Tq6IpQsWyZiLV/nH2P7
FoxUlUz72CcO8Ylm9+R0AWhvj0w30Vt/sPCbuEQb1GRIZclo08MZ3T4toXymvFuxHMmrpEIVQqk+
Wk6HnNTCWllaMOtpcFNBFbeqnn/7txeD4CwEXnTQQWPQfqH5SM2JQWDZrI/W76abU0z69TUNYACZ
XeEeO2+T271/cmLje4MEcW/kV9lC5LK0gq3Q+vRCI5+g45qeSTDhE5kD2uyZMbT02WrScwgjhdZV
vcgxQb3de/Ccmv4jgrCJWBYfylNRw8CPj0057kcLqmOrB/M8LBQDSWCoWcuTtfSpqDkCMViTCa0Q
1Yia8CRykVuwUxy9UQWNpYDa7Y5yoaCchli+7l2cySatTDGgG3UsY5MVjBR62aUPK3ZTHn7NLRI5
iTTSZ6vxs70xht/CiQu07P0Zf5iMj32sjil5stvWRaph9K170GASBOcPwCAbKDt/PlqfUwPsbkLl
/li//apum3Ndp4wG5J3ku14S3kBTKtoGLp1YKo2IkG2WwZgo+p1qEMn9ektpNh7rnjb+MgatTyH8
hhfBkhm8yFcyT4ezvWxShWUPgKGTYGJENFceQaqQrlLwca7Xwq+HTu1tyk72R39prIm0/OIXsb0j
4EWDXkFQH1qnjh4QvlyfjGxNuhkrAPIlkrC/RRUjhLUADlJmhrGtHn1RMTtbzyx1FfqalyEGhDO5
4UdJlhoU35g8DcaXyN+aaKaB5vx96C0i80K5Ifk1LitCpDcByDy6tnFxNEVlHNJweDIoBBPQijim
qu7jUiy4R7p4VGJT0A8UI2wMRFtzhlrSjB412qS5GpYckP/H3Rk8ApSm5ZGdCNYqtK/yzkfLVfJx
wKVvfiUGr7uBBXLILFHuRmhTpuVPra1D17N/TKktSLohwmWIzPRS7UvC7c5uyI13TLIa2NvycN14
748sigAQP0gox+2CIVaz3p1iZBmOHSz16PKExjZnEZiRnCS6/NINstqVRokuQbssxwt0hMXSeRzr
LjkFOZN9isXM/YMoOddAdOzcP5smI2zIVbRH2UkgZbettQ1zT6mnYmgoGmTWYU3HtpO2PBHySmFh
uResz02yIn4xAysD3H08E+I3HQRLZbqL5IPC5xK0d4kgD/zqocAAfYpldt+TaXAchnGGYAFXbsKA
0Af0hJMW3F1gu7CaU3FSlkfwkhPShTX6C83f/uLX8IXQEvnWVgBo28uwNEx89nw+wKj+/KTW3YiJ
0MH2xrNDUIqegdiH3fMI8YqVHiYjCtJd7UT5ndZ2dvbbLbDq4bxuaLeQGlAVr93Sd42XaU+2THbW
DTSU4qyqPDm5BXjWwKSZ8esFGoZZgY8p+9GMA1nf1XC1RMz4pcNNalkFFnjxnJSDBVul/2rhOsJs
Qt006z/FYfmVrKbqYA9NikO6AyA7mQTMUDCcvA955YuDGGwTiocHMqXaBePwmrkRVSLZJZt0+DSl
UL/cLrg2Bp5hDEU75S9faYPxJaIu3rj1p7yXqO3H9C4ySNdT0fTNzaod0q27gS8jTJT4XgdudrDQ
T3YwMQ9ZFeNZi/1XkoKvGq/cUdr2nn71z9aStxJfy6kLrN3Yq3KrRTy/NtR6aNv2e3tOCJ5s6lfZ
QwSPs1ePcsctZ45nTxTk44waCQE/rIG9G9nkVzMu+8W588Ur6cah9SItOkzAJqTg3Yr8CP+8p+Zj
kpqsViAbMHZP6205ZtuyLZf7wNcK5QfFido9kYVGWZlK1XFMtfVYR/JjXkzEhlHYzKuHACvMnauX
u4/PrWXu8YoF4BKUQ0Yi09VuRwkArtZAMXt08pfYojlSxcO8H+dRvLbck1Rv/pROPmO2NoBJ2nLf
Z2RVNIufepZ4CgNmf6P8Lnr+H/uaJlFGpahDoRpWsJIKEpSSmUmGj8psl6O7K0uUrH3Ll06El7GC
uIegmpwLNMdm/mVs7c/TNIinPiKAq7LuupE+DDiL8IIRvHbLCNFUc/Ip+TCmLXJtz3uwWrs4OcPE
6fWDr6p0z4C7KO56CaEzOX11+5Eia/KcxjRyidqt9l3unWya0/Q1oBKNpH8B/qEKkdyPEoAQGuJq
b7hY/CdoLFZNv4mLINu0OBbvtEpOPXqzwsGSSTIf/enR2UY4Rw5xVNA0NPYxXb8DbwENTSPAoUA5
yoEAbHE8f8Eh4Oz9yHwdXKwAiXwe3Co/OqV6A2KEz9F1bkVEbbG9lxZSPcdOkx2Sp+G+k+h6WKd7
1SToOyi9F7P/llGVMXzeaf/ShU+pjC+R1CV6wR6sddSQ4DZFHx1U2MinaI+wlLyL4/JR2wJ/Etwv
rHQcPo6oiN24/eLx35BUejM10J6ikUvUQz0UVNtqTq7azZiStlAFK5I17MGej1TcnqYlE8ObaLU2
1NJG1//ehg0DIeloqNC9FHhUYB4Mc6Q9NRzHQD70CYnFbkdxCuIEJX2SITXNhQMFTWpnpOUGwsVx
D0DMDLxpG4XBYzgApkFzT9PzQ5m73w2jOlREq1BEV3ubOkjol5/CsfgWRlRFMbt3m3o2SDzjg7mz
vOhb6Y0moILuTZhO9k1oCQK63w0sl/dKdJ8bX7CG8oBCa8S6U4g2VfhZNFX5SZRMtP0cinFVS9ZM
07Jc68ck2cONgBWydasggI3BAe+b9aD33WL9yXKZWq5P/vby/+Nzedzc+9Bqxgl1ps3sKFw1Tssd
V5CTx2p52V838T8erbuDTa3y18uQ0hD8+d59ExTNOaWFdl4faWlWpxDcW5PKeyLd1X59et3ky1Hv
h74/tz6SsmX29j++/P5rSAb7849NH9Kec/P+i2gYQ1ZdasjLu3o/8C9/4P339ARmMl10JDnH61tb
XyqZOR+CjMYq1Sik2PWnZLnHxcs0vgvaeJs2jnlHGjyr7fXJdfN+zPtz5bSs7t/3fzvG6+l2F4Z+
y2AB/+Ww335fui4YfvtZ4lqK8/tzRVclAN3XI//tO+t8kDOpKsY/D1p/NMOsS+JKgiC+Ibm5HLxH
ocJhT55PjfuK8sf7Ri6zrnW3nqhCDgGd6nida/XVUkZ5f/3X/r9/zfnHb1mPTxtA7RpYyOA5FKNR
QkLhRCnfm/hS1qUwtvt0eFgfzo7HomKsDdA5mrnhHJR00nn0vonxGf1l16ypTzKYHt+PWB8V8D03
sh2HTfrPP7D+/L97jm9MjBXuH0e/H2P6/hOUkxnjBQSMKCd1PmqKH3B16K1Whjr8/xLmWoj8LyVM
i8refyxh3n4M/+utbNK/FjH//KG/YybE35QraK4pRyBsVB5hFn9PwPD/5kkT8ASYiYU/YfHS3zET
7t9MAXjdNEFA/DNmwjH/5hAY7eK4pC7q2/zC3yIv/lMEhvgXmDTBG47nkkZggnn/lxKm6GXdg8ks
T+TFZA8Q+PVzgG0u6SAtUJ3YohsG5+w7UHKCny768eOMZP2/5BCI3wqpAI+AafjC5DRxLsTvuHlQ
QsbMJKs4FVi895UbfOj9/H7uJ3HDTpbvp7xBCeVtsGPznRfGDoX5T7oX0ZLTg/HMapr/gty3/oW+
4UoSQSwL87dDJVn9VtttiLP1UMIXJ2ti8k6elcY5B04xy7zvuU6w8CJMrhdKtW2H3xx0Q5vOxQi8
9IIL13gOCs+DhT+w3nFd3BHgtSkjztj4TAvNgwkGoLJJlmRyzcKqCnCtMmZQWzkOFulARjh+/Etx
/d8Ec6y8kL9Uq5eT7FIWB/WupEfV/Demf22QYcQCuTiZ/mxeWIWxkKG5tqsAvdowT49W0MSHFkH6
UVTOIWWGh0Belrq6qrF4Ie7Yeigs9Qk6pL/7L++NS/2vlfT1vXGh245Ew4mZ7zeov17AHIPygHEv
XdRBYioGGVeiWzyEJnFPrR+Vm8mu31y/0+fMXdxTQ31C0zxubLyIDzk0KHP6r+/rXy5MKfgS8q4c
oC58UL8xWBLTIH4NTNoR2Rw2G29DNy5CEkHOYSUKJpkaxprmho3z62CFwyuO83JbFrTrZ3cW9zks
pf98qtx/CSKgIUL7woJry2eJ0uyfmw5TK0xaZGN/pPaBKo7siguF+J1pKePez+LmQxbcp5YdPtW0
BF8KQeKwOxKW7MgYr1Q/Mk2tRghx8FdxgxMlOmbOecIvWZSz+alh2soUobmnBjxjmDA80ODOi5xG
cZU9hdwO1YFImnsxPiTKdU+jQTjHXFncmEdjN6nR3vXB9K3s4CUowx/3bVlendbr75qqPbl2SXCs
Zrm92FEyVOy20d5YYQM4Jp+WHLWtmqaf4OrAmkWy2+LfYRnhFKzPFrGNJNAPuQhN/KEYSIC31Mt/
Pr2W86/fE88VAB4E33vTNy3ntxOMfkGRKa+7ozWgeLHy8gad4VIXvn+xErs5JTXrx7RW/eMYjLex
cGbCroriMYkKrPXAYqQ20m1BZtbF75sfTe5N+wkNyHbqvg8R1tJxqgNMQXNwiQLvj6pOWI3Fk8/5
RXQnER1LxANvgU7hpFGJzUarJYzbwpJggZ9V1os/Rf0pgu99Mxo266OUGtJZy+6x9zFhgDmWOyQ2
EU1TNlnkI+xQYNFKEew6WV68tnjmY+xuuMDGY6td8dI7xfQEj2tEn4pPLBcHM53Fy7wkOaCFewAu
zxRsMo0dF8+8bcOttErI8TpPDkgqmo0QVYjqt6330dJCq4oE4M+c3mu/Arvifps6TDqwY8J7C8nx
fp677MQNbmtSL9nz5YYOCFvoGE2tQwJ5uE2uAEH0VSreva6z+H6p3ORWGD7lySfUVN2RWxumbjFP
5EiSfw05wjImxIae+UhfGkJJBd1UWIV/HaK6Oa2R9Jk5AuYpK3Hixp5sNWqsu8GZyotQHR2WKG6v
yCY3iZ4R9pEzc21ZhGd5Zx/TNvha9P1HhQLuvH5GMkO1Q1KaoDDR6r1tm28uiWXnsEZ8Nw6ue000
5cDcuFGDLnaekXlX7qonv/biJ3RGl1zn9jUSafwUGH38ZCaAaUuzvlH+rA+GUYsPXeFh2gkUNsOR
loIlw6tb8W8k7GC6DQZXi0UfHxLHdLW8hMlq6NRPvoyTU2k3ZIZX+ktM/ve1HUWxnXxsA0CMCQx0
RzIYcUfCY5u3iUHxWvWOxR/JkquzbNqJhkYwRLd09lgxCiQEUSkYZtX4nAxFcTZcET+MKAP3Se9U
m7kzWVjIJkNlBnmpRAT3GEAmp8AQn+qp+zo29UQQuzE+9jp/9dP0MnfaPs5itJ8dszagodABXPZI
X3nBKcJJFqX/QPz0naxanxzK+dSFvvewbrBixCef8ACAwzw3Ywr79UJK45jy5qB263NREg9EhVfj
IUc4e10PJqIr3rqqcHZQItUeRxPRIWELWWbZZDkoAL4kS4WX3QmP4lNDXsm908jD+pRjFnjmB3FG
g0b0H2oOgIpp+CEtIu8QppB4GGCM53VjJu45yqb5Zi5HRMrEMq+w7xIsiydPPq4bKMIF/qHpj3Uv
b9R8458HWFYwNoMRuuvjKPuwbsY+eFP4yPcYIsO7ttOoZIHGY5PWzq7J8vw8j3X16JNkcueOvv4Q
Fh5wAj1jwmD11tn+q8BPQ2W4JYmihI1Shq9VkYPxcb3p2LkJ6m3Zdpj3IFuZPpEWHVmqFCfwtayB
9goKR0w6YZzGHzU5o7lJ4IGTua/CbX14vRSshIPGh1qut6W5+UdWdv4j+vTMs74oek6PPVr0bnrt
pL44EswOvsWjRPlSFGF/nLRY5fqkQPvZJQsScNwUH40WvWQ3ZCc3c1GCDtrdQWi+dg0ZmIQFN4fU
yYgc8qBATQqzhF8P+DRyqI3hYI7wzClem1X802Jo2/vV4DBydWqbDYwTjaXkRhzmEp47UihQsmNA
om3+RdtdtHcYfI+kssLY6tStNDROrWDA5NaTQlihgTYm62OiKTEydNWPMiqeYnN4AT2B0DZECD+6
UMZ90uO3WeZHu0DhhsPm8OtsZs5MVx2soHAttGsQLOlwfaLgpB9NjQV0YaOv49OcKftl4lpu2s8K
S+ATd6obMp/h4sd+gQZo/OAhsz507mVkHXIgKbdYpu4Sx8qIC2MYvzhEU+4dckA7awCiMjBISKW2
zoycvq3AZjvJTKIZ5VxBsnfPL3iDyPZBhqFzjcPW3xWFTaw1/UpzJIrL9GP0mTUCyLbZ+JHI8RL3
jyqMh4sOvUcPnRu94MDbLXGPGxV5RzdDzm0ItemYCi8ENzpAKiBASNl0EHNF55u6O9YYagYNClHA
Ag3zVdIvEmDKA9TWS4JXl6N0dB1tcdGRGgj32dmimG+i6y9FmRif5vk4+bmzhWE+HRWV7aMdVzcS
XwrQcGZ28Ooi3jtGdJ6HaR+lFPtL7M5wJF4QSeOJNN0PaThhuaSmw+VovIZdiPcKNydKYmBRbjg/
qvqpcRNAEi3QDa8aK/483C9TK26s/XxRY5OeIlj73AhE9gA9VZ4Bst/HSbIJg2g4ERztniuVMwMP
ubNOBCNco2UekBv7UVNskqHjnue2J/c9LJLyD5MQ+605VMnR7qr7OrNw//o/ogHuWhDYn5nUuKfU
bX4QZmpsakxOJ0P7D4Le/NkF4bUrcCztQiJgaf3a47N0ZnEpPIfbsVoK/FbqHUw9No9NRzRAX0jn
Kxjr6i0mf6NPB/dst+jrBqeKt12WGxspbPuEKxW6fnBuZFMdVEuwgIqhn1Kmu1Gx9KqYVldb4l0g
PbhAzymSvESuvK0oX6Dmq2gieqXagsRI7pQXNKf1zRs6bJ+qzschV8FFr5EiuBNxALqLzXs/Tw8z
1GHM3i99XzcMAz0+eg3fgdlydERU/VZHk3GvIb44/Msmo9EPToL6t8XWgUYUJg8agGBfMketu94+
+nb9kDX9UrPZty0wXEK0+2M//mjcorwfSoVGOWh+VrPClRFyA09clNVAbkSCqVeFJfSF0rbP3NSK
ncOHt/EFlHgJBA5oIQYUyBrIiYPxk9VX2NEm/glU+PNtapTGyUq4mpbfoYOggNMo6gNX0MnuYLz5
c4K9wgo1SexEtg6puxtDmleMKz5OYXnNUQkHQWVcs17jWGlcohZbwKkDHUCtibOWPzIifx7J2LFi
zztZ2leHJnFIDJnUuasw0kWxSg4xtYq7nu5C6/fZSzdsO6NWu7Bq6ssA1xFwK0gkQe4ccloseJ+C
eaj2mmgsvCxkO8xQYoa6xBVe23eMGw1uGJWARTB/Nm5IBwbqyXMDbK1rJ/trj+lxM4sFy2dQ0o8M
UAEJiXsXEHr2S+by1dUdGAuhEwLkPeampGKDDibZZ93tun68cmfhFPfqEmnuUf0S19Ll+Sk1gE7W
g7xXRTRcKulih5pkQKxAQrqEleafBXQGQmv6H7bXEvxj3qumGoknpJbf5IW8gAR1L37bdTtIlnBq
BV8QnomHQV6UhU+unrFSJFlcIZhZXqnWn+qqC9gD8JC5R6hOEQ/XpgvhUJkYgHE6DxfpLez7iGWS
01jsGsF3X1jZfhgqBDlu/qVhQQYDMw6v66N140WoCQbT66DPlajqaxMnHC5qqBm9c14PaeOUVrI2
DuPs//S0RfSUOd2AhtqIKqT1a4NdAixgXwfbuPfAAbD8mjBgkZ9iltkDKOI3s0bFATxcsKR7curH
Ea7ZI5VteO1B9Qzv2z3WVHAQSUzV8/pc544NhqdeHdrKBi1tGsjZpqh5BqcI/0TXj+teICxxlgoW
6bobHoFLatAluiCjPo93UoER5ZKx6QlZ9hMxQyUS2ibeQMfENkO15VTTGqLVLsabOehrZ4b1h5C/
wW3j2aN6DCG8pjHl8HaaRtRX5acfRTB4V4FiTDmDt3VMPHlmGIlnTTDxcyTFxml5g4H2nT0YLVZg
QIYpTQ3IipevDwBiq/KOLDfKq2L8hTXi0sIzjAfRImiaZhMlCxZMIJ3LvldRnvccOHaKMKqEBdLF
mBQu6AWJ3C5wZAdKst2p5jDbI0y0iE5wz8SuWxvuywaBE6Tl9/0IDCLfN2ICLM4zt8xJ/ohFO+2k
OEqvjqq72n3Kqq7Hka5LEj1GEOSQunJa01t+Irl4+MAOI1Roa8FDW4vFzQQYnS3oaOYNp7GQya6I
wUp38KUtONMNvOkAXtjFgEBt+rROc5jU/QKnJp7jyRySmw+1uoFeLaFYM8M7JqK7jTFvdRIOv3tB
Xg+wrzV3AeUCw06WZuiCx67hZBtIdMRsoqmCoC0Lll6NfbKZo/WBdDCtLLDt3P/DnZ2v3uwdB9V/
NIqog+L4lptyxp8O9j58iSqaGL1OykMB3wvJFNEBQztBdBwgjesnJiefkHuUxBoMh6lEbwcevKqP
lkhOBHZbTfSYFjJANMUM18KCJRbAeLCgxpF/Xg1nOg0o/VtY5GZrfi27Z+b5wQ7iOlmtNJzvBLZE
bPwBKXf9eAQTlx6y3hDHTPKdwrFyiU18p6bqfjiG1+2lm34lmoUGoKc+YU3WJ+T2I8kOfL6ZPFFq
20yw2BNqSog/GS7XTe5uZRPJo0j8H+3Mv3PxK9fI2YTS5g5V7JOMccBp5AlWSWSeUYBCVI65H3qV
A3mFzIMd65hI49mw0VyXde/taJt8G/3uTSH/J0Ybl2aqXk3LN9C0qPiubkd/S74hfHt0U3dlnGK/
SyICPFgOERHyM+BUV0NQbGeD+7YhmAjotP6avhFqlz9WZk60O96U/VJBLqpZf2fgeGAYAt8FZ+5B
GSGErMGrj4QO/BxcpNlB4lp7Mfruayjtm49WoIy1TwVUinNB0ivrq8j+KP3qcwP+9RzD/7s6pBdt
In9IrhbOnrauvKfUW2ZfRfMlLsrqEx/JvZEFr03d00Vu6q+ygxyfyXo+tAMyctmjEI+jdIlVsp9Z
tKcXxxMjin2bghmpszciRrcad/FNp5m3b7XxipWCEgOr9mQi7ryquH0plPtEyNp4d5ogOiK19A+z
+ezPt64ita/1quopJmONPLa7vEslqDnPY1EuLWwsePPKIL/2WQWyp/toCo0qYLCrLZfwEptQcxKt
5uLUwJ4BNGVbN2uwHBlmf/Jd/aWgcHQ3qPZcWmO0Z9xj/HLNBzsT3mNEgbow5OPS/8dp9rUyh5pw
Ls+5JJk/HROz+AKM2DykPbEWs7yfA8B3qUsnWwkULFnvu/ToiH/IXgaKykcjTnowT0H9UNbxBw8D
pDEH6sqnRrqHSz0pMH1v0QftVIJbxutmeXFSvv0nbwQELXpPb9f7RmhYHwn4sk9MFK4lUrBt2vLu
Myd5UnIIPpZJscfkuHBQhwUNAnYY7TSF6gbXf0zgJGinJ2HAuinGpXOMOFZUBONYA5KHNsDXsQh3
7bB+6Mv2lho44CKalDGgoxzVRhCwLKoxxtTWJiiWQJH4NOh0xFRN7AcyEPhcS0S0zL1yH3gz9gak
2C6l6xluFA9bsSi92gCuv64QSGRk25kvZQEfKB0cVDutQiaaZ7BFKtaUFS3GrP6GMOtbQoGCkJyA
iK9+AVKs+2im78Yojk4rVGNlbDSLJHjdXTeOmGkC/o8vB4uK+P3owfPbPY3LD8oqDgK2YN3LNy+t
u03rZJbcScPZ51ORHvs694/NcsCijpxLKHQ1AuPGbzLMIsiC102fTGI/fY9Yg8MfGpmsXQkfjU/w
eJh6PXQV3Zou7p8g42OphpxS5DYZqlX+dcpxgxt2q7jsgV9gpmlzv2OlaSiUPA1MbyDW+zBMZnCG
AF/QhOZ73D9PAGPaIP8Qw4xsTGUf+kVabi4qhjH078amsRDVzVv7UPmD96FraKv4vfpkjnn54gdT
+TJ7mKFDBLn9cDJKmZ4H1DM3FHqoCD2j3aYlblkfp1rdZ+fAjMxjqMFhDW1HJWMi/Q72DxVtnZNs
OIIOU3jSKK46Hxa0H3mZZ7+cv/NhewzZhouWBxgRGCRNFun02Rq0fxui2T5kvkQt7CIenrkbNzCH
zByIQk8e1SbKqKx0WQiHKGnvVVkWl7orDqgu8euZhc9RWMzsMRIbs90h60s/yzyH2FJQbAjitti2
9MuuaUYKsyiN18oHou4xRziRpY3RyECtQ/tB/zGmxCPP+tDP2vkAQrE88BUojkEUFa9lAfqrSIyv
SJWrDTaL/jaCsblxi2ah5MO5YzL+Nayo8XQxeVqj89aH0RM6Pu9HHg1bzAgbizEGg6zdX4sQuWBj
TsfaaeW3vLBRz2visTyTQjp5tc/+SEMHH2O8YUHtbcuwTU+WMdhbL8fh3AX+DGuSoWOyM4DxhgbV
R2GyrIbkYNbjgRJHe24Lkn911MkbydIZ9cBSkCXTGVcPD9Z2agFmstj/adftkQWlPEkwn3ehVzyk
ohcvFNvOIQUF5ij+dHFZwU12GYG0CLrdsufVtOO6XHs3TY+XdLYZiZ4DJNWZipeINcIm6VgFhw1Z
f4nqywOGKVSOU7JFw2I8jeH9lLjefdIQV2ga8o9GtZipvxSj1rcuBt43gg1yTetSoWOkF0jO3JCM
xr6peu9+aPJ7lRTxFcg11G1zhNmLkpQx874XSfdk5fJr6jAldrIc+vc0PiYm4Vi4blH54ZCuZffc
tdyM8ToQSKXm722d90cngOtoUFxF8h0Ve2nSwG2aaJ80IaIzcizubUUgz6Lul8ZMQhFU+GPXTW9R
hFtwHBpxW8tSPrGntI3kszC/1rZDFi00kEOv1WdZwdqNqohYjZi8jwmiRIew8hiMEDPTcH6Nsdse
rWn4wKc1nWQBHS1O+xmwT+fceQpwjO91Fqpgc94LLjCGCMTfCRynlOpwW3J8ZDeffHIRN8BM7urJ
JMEt01fKnO51FG9elz8Ubts8RXPRUYEONQogFPXOynJtx4M7vU3+cPML37yGRFa7nN7zFBefs1kN
F+h+F8Tc8lZMw6eQ+KBHoj2uXgSiwR4kobkjLZt0kg8+MmlEowC25rB9mClthx4dG2eA6j+Dg7ro
uHueJaZ65X4nGGdXuBYWw9Bgsp040w7l37JSh3pfG4r5Meb7wfYOUrogMAe898S+XmY8btu2HwHB
HcsGyBWRr919hBl1k6Hz3xnz/VAr92BPWPswBEQgZ6kctDkm0kDDEfZJdW28AU5tiiQvVrUgt5XT
4TjOLc6V99Z8nBiU3UA/TFbfnKc+/RCOVnxLpsq6pBrub+2Yu3Hy3bs0qsp7SGjCZxXpW5Y8GgT6
RhMLz4iC3tB15mFuWf5TKq4+MdozCzeT/WwnxRc9n6Y4Pne2E9+kQa+ZSVIr78wmMB/ikJmQR+fp
McKcjdZbG9ekMfilFggGl2LA2Mz3ygnEscOMvidrL96FdCWg/XL+mNjKS1Sq7tKV/sdhhApfgzbb
iKawP3rOhLy94Icq7W4jcCs9HZXEuoxB8oNQHkmEQQKNqXsG5d99Jsztc6e5w3rFXBwiwUfsANI8
VM0cnUjQIx6T/vyEVPVJJBCvS6wKmwHJ4o2kaVzNTPwS7VyBLnsnAn5fHZFEV7eFMzcVlk88R2BD
dG6BoE4G5mB+xRZe7Yy0MwlIDj50c7jpR+8Ys/6/tBqQpetP8lIyZwwIONimvUVikwrreyAAhERG
VE3dUhBlJl/N3OmOjFWvtCoQLRdl3WKzYGohGhq+lmqpL1lcfRbS6I0/Dc7dSATXjrsDSMMuTCmc
BAI/9rI4ja35XDlpf3Di6SqYUFztZRNbjMhN2C2wMHdfmTjjO9pS51jSbCZ57mUg4PsQJEa8NeoL
ldT8EtqFWCDPPzM4xfQngurFdlT/YKQg4dSb6U7uS2s08mWm6K+H9C02e33vZaKBdRscvQGnqVik
ypyRmTpd/KKnirgAFJLbXmn8wxTOIM06+SUKM7UpmtABQkHIzmhYLBDz8d5ImPJFJm6ezJUdMIf/
y955LMeRZGv6VcZmPdEWWizuYlIjIUgQIEHWJoyiGFrrePr5/GQVE42q7rm9vwu4uXtIZCj3c34R
JSjjN/iWxw4UWh3poKD/VEQVmQMjDbeul3WIIPBhJ9xqUm3zCAZTVgPqJmSxcTteGJzgjIgXWYFN
0Bko5kQE/Tzc9LamFo03KXGhdmrC9lQPXQMTDA5vBZYC8hbfl9UMI5MvYj09xI5vHHBwIiVR9h9N
K5lO5RSmOK6UpJjy0pruUcZaA17JWee9a5u2e9erQl47OU8wOBTc++Z3JC0Zqze9r6RTSVPbs9Hd
O/M7M3Lik49zDGoHgHpwNM3exarmJdrvGZakm7Kf3NMEf9kwg3E3tjl9uKm41djd2Wl+9BnG3rbu
jAHmmuU3GBkyU4hjsqweM9DA+li2OZ9JW9f3SFyhll9G7v3UzykydPp9Bukm6MriNpiy+AYzuPHE
e2/dWwF2GQvv5mNerV9jz4qYIRfB02Ak93C39S+htUJFn9xyr6/G+6Fj4l8UA7bq/JDbLmnKo91W
2rnGT3EyTPzCp+C2Lp1SZc29TwGaQoz3z55uRc9tbxCwm5fbyBnMXZxCuwLk8x0txva4hNW01xAd
jckbfZn1aLe6PcaRDEkfjBrfG3vGLKxxxr1NAOU8MtQzvMr4luFNv2Jt4CHxdgshgUjooLXkNk0i
O8fRAlBcNF3wnJbBMcDhcmLsejfnxBPGwjwbRtu8g4nyjhD9PsvM+us86r9DLvnuVGV1CoNuea4J
TxNaeE5qKzlNPcEluR/kzgj1+mgz5NjXfY7gAq7MN0DRec6jhDu+yz7aLdwRn3DGsSvt9hG3+N0S
Y0agWwtum4TKyEP9NsY9lrB8NxD4KNu7KDWeSYDrIBbJ5wB1Bmu1coycdCfiKt2HMSvsG+y++k06
o/00QuX6hCHo77AV6Mpz/cg40/y4ora/K1dzhTnFS9iqyColPmM6Z+6/T8BS7ou2049wr6odot24
6qS4kAxIat2vnfcpBmn/XCJqcx9b5qeseXTJ/z+5mZM8IwRNhBq3wmOMP+NhUewee8JBg7AAVWlj
OP5HDYne9ixNFMuAWSUJCkFOzychSQNkkAIPwKqij0pRltOL0WaK1Z4c7SBRlNyazL0wOC/VjLQ2
LNt7gs1/EDWFjClETanpQ8LXo4K5sOORx0xS0fcgNMPPIhEKEvdSLxNskqPWSh0gCvmNsBeFvCcF
au0IHLrNrdE3OsImw4+sR9YyFaKusHeFyic1yF0u73D3JfWcGH8QBUa9VAVmKnDRBonLTdw5OAkp
fp2h+HVCspPmtXC8OMEBg1xt4kCrkR3IDi+7+tXX2sFu9aLqVDABW7d5lqPCBt1FVsukT3aQ6RWn
JKfwZodZDTgLMOOnhhjpuXInLoSWIuF4aavOKEYJcQKUsStHxEFRsii3aFShg6ng4FK7NsNYY6CK
ouKbfvn53/Rdm9ftLdI82ea65zxyUPzzy4GhPRdQSJiXKydtEPwKVN1FZ25+ncQlJNbQbu1zPsXY
zfROASAjyI7T5AeEDp9kBc3+FphdfTN7c93dCjNP9usJe0+qQu6UJVIzYr/b62n//dol/f4vdmwX
+N1x8aqb6+5kjcs+q5nAn12Dn7syH1NFMRQOpBSyYMCsAhMCGHdJ/RSQ/Lzpa1QqltHFYRB2HZwr
NEkZF6GMaGHdqu6xWG6362XNscdQD5U8SbMiq0shtHXbXTKyJEm8VyaPF1q1SXieoB7NayF9Rbwy
M9SImmd9iPBTjq2R/CPCb5Ri8dA8jbJ2Bi7ilx+DdATqBF4gV3wvcC4oloFrggJiZe3Bc5F9WxLC
fYG+7P0COZvAAbHlP2uQzDekm48pOpl8ot1D0TQ/8Jf4aJTlBysjBDvN+4VUPqSkCLW7yAB2sBwZ
oJm3vsMU38iAiDPD25A6/JijCF2YqX8wl+wHhjwhUKTuo1txwKJXmUWeaa2sXvzFuhnLzt6WYRwd
O8u6t7ndUMMBqBehBUwU9JPZOO96PCrvIhsLh1UFmxMMoDI3Pnuc4AZ5zaX7RiyOXDmJ0Q0AsKwO
uTLsMGzqTdf1C15MRP8X7AZcIncx5lKAWjL3JnSt+9C22w3KQrPKDQ9I6XZu+k73gltEHBF5cW/H
viFHik2V0w2oOrbviZgdh/CjocMJjRf/e+289G7hbqs+QHkk+87bekcSkP8nSo6pho5/2izf15Xs
vV3MZ5PErL/g5hvVzkdz8r5qWKR3yHbMXv/d78mzLIGHj7tBviDsshWvITI4sclkgc94Yueb2BnK
bTIgd6WFWB0TA8JMI/mtSRoMS4fc2BjmfFMBtkjJ3IwFc8swfJ8gu7+NFobypR1uvNrDqXRn5faw
JZtDQMb3zQMGdTd2r80Kj7IydTN6oA4+KtPuxrD45TpmYucQeR4tQrqGvEJ8qFGG3peB8aVyjxDU
4o1VMMTHo+vQjeFj0j+U1WLtqyLb2sGAqj3jmh2WSYiKHPLOT3cMv0gEuiQHLeMYArZBH6cZyFgR
lcSK9R4N2acFwvk2dBGRBBvxgRDVPf87otJLAqI4YV7lYek+w/3ZpA7qRrVbfuLp/GmgKrsSJ007
EtwM8G/siJvLMEzMZ2xyGFZ8XMek2buD/o0JRMcja8Iy5t5Od4wPqx1x+Q2GMn39svToQ9VV8i2p
pwVtAX0HQjLESgGBRqswPiyeg18zLoLTuc5Q+Gx7fuMB79U9dgaINpVFeGxn+4TJ4LzVQe7AT8Cg
t4/7+aOJ4Mth1rRlzyjZPCL5ou/aphpPCGhgABL39vOMYGUx6eXtquTMfKXjuJZG90hW/bCqaYN0
RdAP22EyPujlovEVctDZa9YvZmg698XaezdQ6dD0twkX4Nrg3UTO7D1rQ4z6YxjqB/KKADodnMxB
F98ETBLRJSh5QC2lVeA6BnAfG9Nc/oMOD6lH2y3XJ7jDuwrTYZA+sMOI4axY5KCO0SzglSzSaEQm
uvF5npf0YazTj3wocCtQRT+f57nTsSW4S0L2lDbWjwa7auZY4fTs2S3RfrR4tXT9PU8gzJrJlLxP
sD2BPAbfNTR5V+XByfNW9ZhoyYco9vAHs+4qErP+6Iy3zeqQI+jRVCy8D1ZveR9mRGyXfB3f64P5
1JTt91gvAhYtxKoXq3zn2ih7Tbox3fhGZvHWaAHbVGg5G0Vb74ugxR6usx4MZnZjVfa3AL+/EmbO
DilhROJ+M8aHaOMiJfypqFOf0f8ENb+buQumZ4AeuDuOE1pOOGveYAVXrrl+36Dkcu+Yi32PCg9a
ZuAaDi5qqzzJqYP+kZsT9ve20E2NO9uwH5sRgy7NjeY94SoojdqLNY/uvdX7dzO4q9O6Ngk2bPG8
gylR79qkV2j1IkbdqP99yc0nkBXxU094Pg774qM73S5rFzw5SBjHTvaCrPt0FwZLfZ9qSB8p1E3T
EpVMED6NEMEfXQ7/75HFhmIM/BP+3gd1hT+O65mGq5tv1WLW0UQV2rPqU2b42WkaSXr3BVLvYAY/
+oAWn+YCb4Z2XQ6OAnfMbp/8f05B6e+8PQWfF6puOIZOItB6A2cPwrgfUgD9p0ID7hQOOBoo/0Rt
ipMdH7Ivucn4HEBAfQiqMX7A4WQbmAWq6HU1brsG5fiCwOGtApvqo1G8G/3ouSe5fMN0VX9QKFCJ
Rv37H85UgOs3P5zv6TrsCXD48H3fALJhM+RWWs38cEHv4ohi+DfRGD4Y1grsHUXho6PIzvNo3Izu
ghLGWmRfVgvJmexbMi13YWcHX+c9uvzxN9fUP1UEcwj+YJbnp47N+4shMNGY952SqSqSZL049V5U
jd5fTvR/lUPxHgXevvuv/614PH85/8CEReAHLv/GWyPXpUvhzBgu5i5RydDd1qpd0nf8E05Lkm3R
b0BlQFKPuvGw5t7n0U14Pdj3aR/0+ApU9h5s/93kf3OytD2trv85UBGQJq2/8OS9T+e6Ps54AGy7
IlZUXvvB7nGylovwPypWz0uNFtVXRnnlLun6Nvnev2Zzea56SP612zDGiFX79Uf1123+IIAZSqrK
ht1EiBxEnOnzTP5BADP04B86d4SHuSlWxMFrn2EDApjlQg+zmMYiC4nA1WsVK+Iy3PaOY3ns5D8h
gHEa/3x3Ks4VZsZB4PmmxbT0LS1IL+JaD7VVu80VL1J0LibFwhTZC6ld+oRwmQr5cpL63y+bFUez
Fbam2st1f7K6FJViepqK8xlNwfueacgKnjd/jMkSH0TLIROea9d1KN9FOJlJp4g+SAH+ndnYZaUW
rib5XcVMlbVE9+G66qvdXde5LpYaWb5KDSm+jAPjjuvCN0ed7FSJZKsjXYs361zOrNM8fYNNUwJZ
9c/zYiDzoiturwbJt1Zs306RhUtFTubVARl4EmKw9ErhuYqZfG1nioAszRVYqqE4x7K1dOW8js/k
uIQW/WvF68bXNS+rq8O+OsDfLX7TF5Wwqjvo1chEbgYXvvV1T1KzoGV7OvzsWM3XZyFtS1WKVHVe
m2g7w+kGPfpH56AY4WvQMQRQP9n1Kr65qNIs5fr7keLUuKR7e7d2121rk59HOag5p7YPWGX2EuS7
I6W2pgjAVYGdUmsQOJIVpU9ql+3klsbkxjoYvfEg9ynyv2wsiwvDuG2sODtKK59c4FhIgV8WvlrP
nOz37uBNB1nvevNL87JTdYKo8JNMf5jwJFahd0zHpCpFgsLQzZB/LZN0wCqhRbOnUFP4TBWlEjSS
pu35KB9oFnaDBlIyXgUV5STVfgHAT4L0BmNrTHGgXzP3JaYhxdBhUK1z9ZFWHJIT+be99Ce/1tCz
8EhoUD8KEEHwBWmQMdm+tmGnWPvcLb+Yc4v2mirQpPijZokUkCpkAWJzL+tS+yTFWANm1bYOSvuE
PjcPU6gpqRY/icdj0HonSfNLwh/xWYQ4XlWt5HF2Fh6HZW5I4SstsFhpgRVS9ZXq0dTMKKoW792I
VEXjEIdW/xPyYxxCqj7K5MQMCigbFd5d29IkbP5O85D8JVsMcIxg4v56+p6BBLBJ+PoV+qJX8agr
3EJsWqSZ4bXsdzGO4SqM2EsY0VztjGCi+nkwDO4P69I9yq+Qqgik1ORo+qDhrGd721SlGBYl05YS
USfquTT7efLQSrIH4IJR0lB1HHIgdYZ/My6S3tlfkX7CdhcF2hSSx1bO5gIaiVUgo0ItAewiJ2Wo
a2Jr7RY9AfMkXXKFpF9q2CjWaK7l4QrGBcbqp7oro8OlmatzXlT0oA0rG/IDuq9JGN1E6u5DI+9T
MDfRYbLBRjOrO65KVU2WSc02zL1p5/mJK96i30SUVmrBXI9M9xvitw0KOCQJhx9+P2GcK/gTK9NQ
YWp/4VHKNX1i8FwfHMaaZ220CPlLNVShRKmR9Uq4maK7XPHmievU56wHREnqEOq+r4oIv9yNO3FL
O0H0WdfiDhkaCqldmzgq1nt7jX9K1zBEX/xxdvdxNXBLeEpyz8+L8GBF6/2ArDUoTLriqDePCWO9
OfNfamxN9td/Fr4RphDX9qwn88acNaYvv/5D+bdL0HrcdR1i9HVvmDd6Qd6af/D6X0pT/t9ahU7t
EbdXvw2PSY4elm6PmH+q/1z+XU+E1RwppaNqSKl4E8hA9RMNs8f73Eyx8rver3J3VFlH7ESF8iwR
rbw8weoxDvC0KaC9Ha9dtk0INObJM5VqWmrxib8WEcbOW89B0k6uSuWjMNno43sMC6ozzLnqbCsJ
J2mmEkOWtmNgHFmtY7oPLjKTooahCuIr4B2bZjzkSafQfBaUArOvIRJwz7tAK8+Fl+HDU4zTtlXS
jtIXlotSM0oPJjSnWyncPFs3PR6KyFMCO7dWKL2DUj4DXgazQdU8P+ImLQk/3rTekzGRP/dKwF1V
s2LcVBRQPPjudedAFeMM8CkAjrSPAPTxGCmVSLnBL23QfOEWa2IebwJrbt3yqMnlb9WFlGJdfDqb
ZUKlucEDIFo9Y92aKogvtk49Di6kHIhvgpfli8fPJze31K7NvnVRN9OnYe9js+Ytq3GWIoqMFweh
SqSdedh19eqUwlOKitc+aVYSqpaqrCOLr03ps8g0Hk2S1tKy+UJnqOGx60tVel/t51L1URKEJ4t6
FSiqQ9s1d2ZJyBnYQXs2u9m50bvHCi353QBdcWcTp9iN6CwjtB+AUimLbIftW0NSlvusV4OeziAn
SeybzktVlvNSeRcWSASgUoeilMKSwcpEuyXSOEupSqcUtaiYqkJj1MxHQ91p122kOT5aAwqa1y2l
V5qLq75ZmQnCuu4U+Evaoqty3RNQumYDEhvrHQYoQGHUMV5JtojEylWLRZqvtFj+9eJCPUCXNWWl
V4Is0k5l3KqO9mrxm90RQvxTOsYJ0uoIrOOy9tuzvKx4OQTZ0BDBfd/cthkfGPyc+eh1Ex89aYem
Pe6iEECr9EkxqKXX5urzdZKVpXbdVppYtMQw/rFcZS07Qhb7UiVesK4ADdiVZqusnVQvvdf9XA8F
jFJHni+HCv/reLLJ3638ao/XxW9OUTZ+tX+1V+mbE94UfnK65t6uCTipvWlCwQ3wtZqI2qpnHF5H
/UoTVjKPtgNNLHSWH9K65BzfCMi+acqK/7KvquIMHV3gz7KeJSBTqV63uxzlb5cPoxNuG7cBzC9n
/CvJKOcufZ28pKR6XUcWkwTl9XXpVP/qdR3HiByCIaegnqzTlDTgC/mISSHZy0nrueSeQWhUy9yn
WgmnjjiP77CSYpCHQel9HBWAtdUoTbKzngz53iQAL50tJphAsQACv11JsoKXXcpOrlnCS6e0MWee
95AOQWCTxoh97JDqCW48d0Bw7tEDAwPoKDc45J39No32tqPkjkCqewilgTAd5bM32+v0ZOCH5i2g
FkdbB01otPolBf0qJS0qwmYc8//7bZtAttAr5FAD+4yYB7lIVYsVoVBqNhyfI1P9U6y+Pp0aXQQy
qkpLl4SIZeLPkke4lGi3hsn7v5ARn+Tv4lIJX4rqaaQ+4tLpamANRxMGbuUZHwAdtgfsHJHnS2I8
EueeFNngO2ccGJ3zYFf1TQLBWdKN1+xjMXY3acqYodVLDCRVIUqwXYsIJ0qa3+wBgNOopkTXQvpc
Rgg7y7CAyPiw6oC+TvuqszQ+FCscIM11tkaTfl5bH89S+Rz76kssRbciDlxVLzqvYF4R6pdw1LhK
fhipSSEL8joaIY4Ti0sK/BovBVIF2AP4h1DejZKGf5WWv1SlVy+Th8VOAwW/Hs+BiyLbJk/4f6N2
OUnm/tXKIr59zelLDUXRGg+XM7C//lWBrdjrpiyVvqTB7w2FDWcHVQAKKC5ZZze1S65vPEEjpO+6
QGqz+qlwwA42krSV6yu1ayHpW7nm0idNZCTVfEBNAKR9qa0DgMtlOCBk8edSWSAby3pJBEbIxcRb
NMNFh5ixYXm+NjX5RMYy2evUh7cx1If3umqclPYGW5Rg+2ql3FKCGWQ4kVLDca7CKnteoEH5Hlq5
gen5DI4MFB1RGOx2TDBiXF69ajfiy34nxdBMuLwMPgLC5Ga2kcGgQ4qhIA61sW1/N+roesubpxmV
k9L1HVYYOsHkEUTvUPrLObcaxGqqP+R6Rbj32hxWpWZ6bUvtKu4rzTrU89P/BGv/O3pdnheglvPv
grVl+fv3Pvk+/HOMVza7CnZ5JKYMsjSWq8K1RF7/FOyy/uGZgIN16w81LwwJ/hTsIsjrOIZFuNg2
PY80xa94LYJdAYF/aESO46EEFvxHrgOkjP45Xmv7nmWRTTBB5HuOrptvhKnIobmBWyXjqc31EwhO
ePxRc2cnnuJLljgJ9f3nXvuJKeUHX4dziUxcj0A7SdYsdaEVKWOpROv87eiXL3Vlv9N7/9kf/eyM
HWB4OzY/5yG/G31Sz57mPiQVzoE6lA+FnPcIYG6XwVaKxQHNMSSJjmt6iVz5FkIdhkHrxyQgaw5H
48GItcc6wAGotryv3Zx99ALzMSc9tdGj6Z5IRLHx3ut7Bx4co3lIeI03byKDk2yL4m7CsdcyvqZG
qWSbIb7PH0Mfq2gzsR+D5QPiBM8tJuHaWj6D1f0Zt+6D66Tfhil417kxgPrwbu4ZEuvtQ2as6Hv0
SMMOBC639dh+XuP6OQ6rD3gafOlyMIE81B1cBTTYvU+2Fb8HvPFzbDl516k/51Xys4p6azNX/Mye
az66tXPbOgazFn6nLOKcI6/9bFeoacUHwAFYt3R7ZFIe+kDUv5kp2w9jkH7Ox/AYGZO5zdZO30Xl
D6tJyXH6N4nOzxZ2TOssNklDpZNK8h0TIwusdLZnIn5vZqAWXJeramcnH4vDLIZvp8O5gLJVI1Cc
5ifdLneKNzXHLiQ13b+xZ/c33JO/hy3bJSMsRADQ22oqblHxdbYYuXQbV+4UrWswy/7NgGiZkpk+
ZMpXM5sjiBS49WA89rh6GEQAGDipHac2BCq52mSmf9j1S7TwO9S5xbBn9l/SwVw2XQrZnhjsYxfx
5SVCtwUCkigH+Qzk5o0z8fYECtvZoG6TbnoARwjWADfqAcjrzqpdpQIefSQSMW9CD72OoCp/dtYK
tDotT1USPSQetw5/x97vHIxqOrStK++l7X2UqfPoe5hrBhxJYJke6lJJdB9ZGG7k+BDHaLp2OnIM
cZEii4GDH6/55b02Gt/N9juiPNoHswt3MDLiTTTgqWrFO7wYw60Tnu1Vzw6t5yUnRNQnv8XptONc
J8e7GUPvJh5Lgoo8LGEQAIWIx/3aGBig6T9rD7SlsViPxcgz0+rBczNHL8maP2QJ19fgB9KdxzFp
za1pRI+IjiUHoDgI8gLiT4HA9n59iFIbdyYIGTdm/h1BmC1DYbSYS/ND0JPbjz4w6+8BSHoPZkW0
02foM+TB77h1xUnxoTYtRq6Io9gIJocuUmWmevCa7CaPCV4UjvMwL9nPOciwDTP5VXA0fkFuP86R
4bczngT9hXTmmXsUEDNGpTu7vbMnbhFvxMa9IPOxiUpAUusUfTbQkNj1lTtym6IO03bt5yl1jY12
Q2YHKlzOI6bx0IFcPTZ1cQeZCO6W9ewFbboZ6+wUGaCys28Z0cXML7bgiqzNwFnoRvTTbnGrmA72
mjwn63wAnfXeB6uxRUnO2rRoguKD1OLrUNw0NuybGIdlABLZPo9ZTvr3m4UB44Z3I3ALbDPLFrmQ
gUvo2d6z2VpoltjDniWgYiAgbZIGAYLc5X1qAfDbRvEEXH8CMud1nz3IEkTVUD/gXXuMu+XO5+2Z
uV66ner3MGG5sHADD00xwRvIim8aLzJUppqboubFgoM5lmCMZs0O0HXU6BtygpsaDbRDmxsfBh9e
XRoBGSq6tAbLNAFMatEsAWDIMzso/ZDEe5ixt9tWbfvVrIKf5pxnW63Ld13cgHbDVa0CMga2Q7v1
OzTI+8h6n8UrrveWubca/qEg/tR1vI4yDxOGZbLuEiza+H+qbtd08HkD5KDbNCn5GGT3UCkgXxY+
oKxbPQEqGCTWk2YjUd1r9tZfwToBVd3pafbTqooQkYeyOoyxg2gVVxAPMvzfI3cABV96GwBmH/XB
OVXQT7eGs2kwSWwJkYBW2Oh4Xe8Cr+L1VjBHJqmyj2K9PKIGa2/nbNyPBliiMfMrxEmC9+RgD7b1
Tiu4FFpY3pl1+J1AOaM8TD/jOv0xlPmTNXG1Mufz1E/FZsXaFvRJGxybpf5WZ5hVlp3zPPLx3bpW
zKOX43ipmdFW9MbUuyTqzMdFyYdFQf/By+MnHAl+zMP8sXUxRPP7npeFG733sh9yl8/Bqc8AWKbt
SLLqONlTzN2wJJvaq94lVnLwC9Q0MmDbKB34jFzVBwvRoAR7RE600sDojV2DX25gKcJt8s0a63fz
gtkyrl6xXRzTdfhCXLcB+JX/gH2GuZrVB9vILI4QoZBKGu2bEMWirR8w98z1GPxA0NzOXQhE2zk2
vO0X/LG1KFk2oek+rBOctEmH3aLzBg6hHzUxynGJA4gXrmi46r/rbv/JX+EqoG71iEonCutl8yUZ
Vm+DoA0/vpHxKp+hc3guz/I6ti0fJwiGXcD/VfqML9Liqz5lL22tw+RFVX22jz6mELUOMN6OUyAq
8299aEb4X2DM6EZfYTGN27G+cyZkBKt817ZOh1cyXPZ2xj10cnnZBEAeAzK5DPH78mB05SkqEsBm
SMRrTHpJcRs9Krm8fCZPe+5GkFWtj4ktcJjHcUDPDaHBA4KOC7530NaxBIG3jxzlNgdshdgW8n/4
IYz8E9Ng8E6Op+i42N4mNx4slD+KHH3jAsjKRj6HPDzWpmLEkavRF1nQzaxBukl4IWqR9rwu/WeU
ARDwqEDjlohktY79SFYMrKkeY1zKlzK27p2+UuM3hg2aUz9pk7JgCe4thCV4u+W4fTc6Em9qHq3F
D2roktQm8mId6vqm8QCk/7PcOYFVYYIbtCgzLucY8ubeQ+yDeHceoA/uZvtsBSbaat27aQxfkrQ4
5bbTbKKHwLMybiQml6Dp+t2Mgoq5TvGuT1Esj/UQr0uoaFUPByYpf/cnA4qQ49YE+cOv/eA4+3GM
91Dq0EAFbud9wgu72mcawyw3I2UGUpOoPCpvI064hv2BnxzOoIs8WG/OfxTNUvW3LZwKpIDakiHT
3p3H4Gzh3eT3NZIYkIvixuUroVDhHSZCDI6ncwtgcj9V+Qu6fztSTGpv8P29rxH66Qe/rpESxRUc
zb6O4tLWuzUHhI76hVmv4TlGICVN7XlHkvrJ90lsYbfQkVsiYF15h56k5j4ZsB2V/K2jwhi1St5e
c7qDimqEKLV38Cztb9OvdJHbAFd1l2klnWzGt1nhvwM7DfdeJXsDH7fvNjXcLdS628BsfRyvDq5P
5mYltz139oNRxMg0Jq6DzFAY72y7SQ38mofgWEAA7+wemRdJJEvieC7yj44ywmlkQaMA4L2CghtN
BAkcf+vzMuyTZlTXM4p4koB2JV2wATcNW6x8WLDo3ZcmVCZ3MaI7z+3v6gGWTgvXi0F7F92hbX6n
VaZ+tGLLJUE2IHplW/vYteeTC+2sLcunEOjVXIZP3YobMkzj70h/jncxInx362Meuw91Y5Fzygkm
cZSPbvxb7Ufu2QodqAVjfoMzOdDLlhvGV8QsIjaasZUqGhAMcdz8p7SIWhBLGFC7gU/2lKqYjmRY
pYY7gFN60a0HgOA2rZIB6pz3pdRWjFa4Wbfr4H72dBfVDNOwznjVIAqgWwH+5b/a5hyZuLnEP4p+
Mc8k87wChxdVtTN7u3gZY8eQ42htDf1HCzHaRYjzFuG9BF9sLElhIK7HqjDvyJhqt4gy1Ti+lFtp
mVPCdCrAbGI7+2MN9S1HG0gVnagESXOqP1kJev6I9Hp7JioJnBOEhgCOGXtzIiyDHvCo9PmYG3oM
AjKlSuSGMc4IJtA3mH0Pxao7SF+iYgQN373UYDagmNNr1kb6ZBVIseRC1rNBiAlzDDYC8+TcumXJ
w9uinzQgpGRYzn2olJWgyt7Ws95+yVC33/nA1h+mUKmKoZ92Oyl1pkWD87kyCl/t6Qk4nPbQF85t
OZkzjklTftt4gwGYFFoReim4zaims8YPYDyx8pwYmxFuNZ/zJDXuuhXV1WnMkQhWmlI5Aq4Qfqzp
t3qNjt7sZY+ZMrVus/lLMXiktYfA2edKqYo0OsNzWFSWUrGKPff5VXzhb7B/fwV9EgtwETZ2XW4W
n8gqs/nvXz8kZQRS0Pg/eaCRVcWE8tQXXXk0w72aqybZ4u+s0n8eAFJsLNR4kpGAMcJ8/znoVB3f
VpaHrg/QTH8TLQgW21yCvh5OnTd/dNbmofUYTDIRtJLsB4N9s4NSP8AyCI31ohr/L3GPfxUq5tCe
a7ho6QZoYL45NIN/2MJQsk/5wjxRTRi7IXiecyxBIntBkBibtxh7mP+Jff13Yl8GXpev7s2/uG3+
3zZZq/Lra5ziZZNfOEXAiDY+ZI7v2bopEaw/cYqG/Q/fsF39Er9COPBX3MvycNv0ubOBE3vEzAJk
1P/EKRr/IHzmM8m0fAMQtv+fwBQN13oT9+IGAjxtIF5u6gaWn2+xy0XDcGbO3OmOqZD6SPXKY5Bi
Zvh0NhR/2VznCo80gvjCYQoVqgRdGgqpqYJ59kvZM0hA9IX4vITqJXAuNSLwBSDaP3zzVMJUAvPX
OP2g+jwxvJBO2A3DMTDjG105rETV8hxXY7Si/qeS6qURtZ/hCtxh3hQehEd2LQwhoEm7kOzVaBcv
trkiGq8C4RIov8S8XclVOw22Q0jfIzigwDxSmE0PsEVSQ8AK/qyaefA9ycxuH3UlqVhZPI4rYwyp
wn1aFIUvXXYpw10UrlN4o/KL4TLUnDLUNFMffSScmcHqXBZPDez08jyjLVWQknOg0J57l2TltUlm
lTg5juR4mDFgr8halGvm4IasqtGkzOekKoWGoPDZn5Ea2IblgOcZePNtpf7za2FIdiCSlECmfnlc
64jEFzVSigZ0zFhp33hjWut78kKwMFHOMsqTdMsK17Wm1vzk8NHAO33oUeNuPizCFFVDOKnJYE5q
yWC1+vbNYj7uobG3yFwe0DJ4DtUgMOsVdklWlLY5qh/y1SLr195f7bO01E+79HDj86Uwdm+OXl8W
q5OTU5J9XI4k1et5yoYFxkKIE+AplplnSEzGpcY03DxbTo55pVRlsRTNmv8GMyBk8M0W16L41UQ3
ezmhonpZ49p/XdfpwJpW9bHQDHCeJZIrG0yUKC916b4WnrpXLsul82/br3Yl1aTBzD5zrOfrJlK7
7OftLl4d9y/VNPiBdlt18/YIr/aUuwvMr5EYwautXy3/Nyf/aoNX1etJv9r0b5fLmm9P7e2aiXLq
sXPr4AGX2poKZ3C9vaX2L/suz8XbxUluMb365/0glfTHE7V4+cB8RD1h1wLnyRay/6rEqOx2hgXH
K+26zXXFN7uVBe76GCe1cyPoM0GASU0gatfmm74KYQFAcAqw95eqrHoF9F33e0W9yX5fgd4K2Z2s
6UzKZf3fH11WvB6GaAQcsik/SJeZNe74WapjGo/6PmXueNQniJ8KYylYWCT0QDkI0lM6pfBz08ZO
RRbJWtLbJ5MDrGHFuo3o26RG3ul4K4tWPXXXJ6nqTlRUqLtxgMtukILXN3NNVKvIFMr5si/lCpze
AhEID+hoOrslN7DdAjFQu/O3pLW/kK7tNwUS22VcmPAJh28Z6mtw+bBXGPMfC0GfoorjfQGTa7vU
JSasfnJb51W9z2cU9l3Gi8XZ8qLv1grssOS7g2yQUaCA1yCceT3Ly7+xKCz2krTxHkHZ8jyq97jg
eqX5L/s6tfKrVdSXQba9bPE3zQtE8M2u/xu7gZwxIKzgn2TPgXxs5UiXqvTKbojRQeqXA/zLMyn0
5BynCzrRAhe4nA3gyUNtLh9gIJHcFpCzeKhJrVf/yrXv7TrXxdd1rn114+Lxdm3/3W4R+fnzqNdd
/GeHkd1ej3LdjfQFafalwOUL5DLjhQuCT335pCZ9Au3jC/7eSPXlcO0fY5Vul1UuVVmUyndVtnmz
R2kW8oWUxZc1ZaNVfTGldll+bV/2GeM/vmiYG65GnxFt0h4ckxSeof+GHi9KMmtxV8ELZnSxRJsZ
EdYjLGDmZoxID5nR7ZBt09GAtoZtbgOhSeP6WzaSJ/OBa2/5Pvd7N1ZJFCcLjip72QUBEk69cQxq
gq5Z5v9m2ZFyrATH/5ur+TdGhlvf5AM/Ql0+3treh6UE4RIBNkYsu/meriNcS0YY+8R68F0Ex6Mm
PHY1rggZGQGgJc2z7mn2Ma66z3mifU+LLjniNxvsq9V5iCbdx7Ec2zznpUP5SgmoYWOIlImDJpw9
4FaU6xPpl3LcuFDHuyb+noVVyJDYPVkdrr2kZfexnR2Keu72mMTg0ObZpzr7f+yd2XLbSpelX6Vf
ACcwD7ckOImiREmWbfkGIU+YgUzMiaevD5CP5Xb83RV1XzcIEBwkElPm3mt9C2aulv7MYdZAfa71
Tea6t0wREvCpS1BPnr+qAkyQQyH3TFOmDjEy3RSm/qm08umuBCqkq5bUXdkt5o2nYayJbZXETDYW
lQ8ZYEDVpp3dqXw7jOmja8D9cWMqOa/DwodL+jphT+qLTzfN6FDMn+siffW6mabW+KK3T0CXrxL4
RyyPdamXO+Et1zkHG3Rj9dipKbzkKVVtx6cgQUmSlsJSh8DpWxzBqKE/NWm+WV1dAYSov9TjNFLR
jzUui5FF3I/1YFrfIWRayKYSKACet/HzRD2WnXtbpUQUORGlQh9ntHqIy5jIeApMYvopSgNl6aKW
dIQEOTcKYjG7NqIotATsVkl66hTP5qq5VApuYcdFVepWtbdbck/6oAVmYPZw6oJvmQGO1WzxBSpM
mYErY3ywdXpKPPNlSB6ipsH7j594K20SUISAIYVx2Y4db0ekU1Ex9kfaBruRr+UuJODRf6nQRN0P
vZgf+s/+kz71w8FLwbM5rfZDS46RrCitJPgnkdwcGsolRZxA6Jitq1V0pIvuY0fgaw9EAA8DrqsB
f2wQybyxK3DBOP7lprItQsGL9iQzcjsIBqGh6lNrgm8WamnqhVEU70anhA4bdC9x3v8UlZpCS+Lu
LfP7Qe/KnVKtc+8YAMDoSAfRnbA6sNxxRNQBIvNJfMc1HO1hzhDaAghC1noPN96ASCR+VtK+Apky
9gBwDvMuIcwDhX8qDkF+ldlAzwW7DSF9hLHCVim31oJSJpQaJFvNLdotmNnYbrlg0IGUDbPxKGZy
a200CzubvONNNr508/QATqjZtSm6497E4bO8QwHYCBNdXaq6vVZRLF58p8CwM5/BfO1Lzo82L5uQ
/io98+yhZ7SPjLjwz64BbDFagL46HtTAtG9krYyzmQGu4vsgLIyNb5PTFLtotInjiZW44kg/qQnQ
a1MEeigW9M9U9CQudopCczlwt6fXSH5LeVUpe8K2SHgr6cHNI4hgHQD0VvRRtwfRZBykYwN5n+St
zLonclB8zNc3xOPCkFeNALpckz8KnHoj87i96P5NmeBDnaziiqRVX2QDiiRd5znR+mqPvfk4jHl9
Qvi4GfqlWR837U4QEUvy5St8JyAGI+aXlhOfxldT72E4lp1JxqsGkMKJp71J2hLvFc94TKjidpZ9
G8khA3H2xWIw4lptxfVUFFsNbsrGRW+K7KEh+iAeEBpAo/XPOUfjyWkQhDikSDlcEpxGUCTti0+1
Tvr42NcbwX8WWnZ7kSNUd5AacgMtNKbLZVQb3Zg+d91Qbh3iFAQ7F8978mMeoh9VnVxQWZBnMj1F
lby2kYCq2wXnQpPeXhiaDKmsakhJug+1qXFQRHWDWLTAuWxZT4NlkIKTBie43BUwlkldxwxxhJVq
hyHnopskkFeolVJSq1EBUL7e0yLr93U5H+IC6YWc7iLL/VwGtAIIy8bTvFSt6/kF8pL5KD3xkbOP
JOSmh3oaUHwseNQFxCGMNvPRPK1wHMQwEeVhaloTAC8xCVMZP6ecpofeejVgBVBAmWARSw/nZDo/
TRFxzN6Q+NA9k9OQdUQsae4tEdYfjB5NeRcMt7rzJSii6iDM5EgnGbZXVKC4aMonC4k+cKQcDkKV
EydCQocbdM5TIbZgAMxzf+9KqZFB328406wD4GO18fE10a/F9l8SzKUGSGs4XXex+zCQCA2NlXNy
jFoUT1IzT5Nz9fvujgZ+E0qPY2/Me3+zQEjz7lPDKAqN4FaPuNx1Xf6FCQK1ZFpNQYcTv456jg9A
l6GdW82howW+YyR9ahaxrqlaMrlSqDEgjPPYCbnaLaB7ZZ/TOonIuyrgg3r0JiVpS3aaXSxq/jO9
2X7oqZp7NlSs6OPsqnprT8FHZerzzi4kCeZ9sYXZ8Nr0znlAihiOeUl9K3d/lE2hhd6k6EBW4B7p
18ZgVsynakqNTR6lza7wzqaLS9SWpON0U2AA4ZBkFhip3Giu+SL93tgGTYlyxmdTQ3X2qEgdYwpf
v1BRK0/zwIioJzNOc9znaVB71yifCWUiDdWvjkXMHvZapGFJMN9KH3db7rQfKhpdm96azUWDekdH
ftwNygEFZJAx2PqQcqkKI57I7ptHndbeHbSWvZfhaaQpuKdhMu65kAA0GV4RWO7iiKZb6kZXyyti
bjcEJ9q5fiNzsrQayhdjnqpjihjk0Gbpx6jMips50+683v5qD9OeYLAYpxCZkY4XbGxTb7DgkZHe
aAWYw3lTu8ABll9awL6tK4/JkuDKN3YA0rpxV/l0Yy0//S4MwCtIe51Nmy6J4YBZwwa9wIZ8OxCs
gzj0WfXBp0AEDz8mtiXYJ60xXqosBavnmP0OSPAdWTLuLrYEygq9fmoZOUjpNmR0dFfiRxDtDARf
d6a4d1zzo9no5zo6TC7xHK6VM2LNRBv2uIpl/tTnxi0vYrdZmCINOCdlDKlx+Crw+qAg9/eVnitk
7d5Ng77tFlTeI/DMYSEb7ccs+Z5PH90xv1Hm9LMYNbWVngZiJjZObTWSp2jnHgkGZb8r3bbZTj8t
snQ2ukT9Y3r2sx8kSwxichcNvrZF+A6C0BvUBpYwCdYVcp40r6KTZAitN/WtEIi58Lm3RxAShefX
qAqtU58UJErltx5/kVZbgybMKNrQlpZ+QgUIlMe2jlzjdqURRBe3yh59e/jWI76zc4PGmc8PlxQp
gHStYeTTn8mTd6nzumcpjlWhSAazUNe1p9wZCQkKYHu2utwW2bQRiOi2QS2sA9MHUj++jLW07lto
JztZVASAT1NY9sO3Sh+5mNDPl/Tx5tj/MJGpzbTuULfioGIblGFQPk52BaekEqjK9EdzLPuQds6T
0/ffwTkAjxU6Go+E5n8AFWhKTLIF5E5Pzf6YlBOisIlLc5IlZ91z7vLhRk2ztiFK9nOTJgGWM+nu
slzcch9kuIXpOPFFtoV6ihaJgYKwEYfYVmsfpAyQzbRwoORYh7H+ZejUF80Z9rHVdxvDqh9JNUwP
BcCRsHLiY48tN9RNmMZ6hF6jT7N5CTu5z9zmWsTcjBNLO/W5l11ENtw56ffGN++a0XQ/WYRgFumN
0BhvT/B9t3P2Q83YkLuhYXAUOBBpnZljdECc7tlUTNCbMkTTEO9Ha4QcDdbR4OQjwUFLc0YmD4Y5
YtWLzDtN8Bl111DpjpYYDc1FKZRFu84oqDQQ9r4hTeUM64W2XjMTrqUuUUOUIHDLTwko1UPVACns
mf+Y1CueScWwTRvArOQAC4zeIe2LcscEoaDNk9depR+IvnXDKhp/mp1x6wUwRAw1/HTjZ8rx+R72
08+xnKyPTgJCPQcCx8CShMvRoKmc1W1/IaALVsMxtqOzRvtbdMMMgkaPD6RxlsH4NVBtfqFyRL6L
Zd9g9Li0OcaWZsY5S1X4SI3+1albrA3djCdEP7lJNB+8oP8hfKFCOHuJnn4bTGIYpO1StAlSewMb
9JQU3femjIK9nKazr2iNS4JfDJebgvCCb64GJjrr6T0HFwdop439zQ+KDp5A/OA3+cfajI6j4T/b
7RBsBibJG8tTH5oIx3HePxsx8AIjIp/E0/O7QW+B/UzpFrXCDWaWHdFTH6EkvSb1SLff26h6KEhd
Q7mTpzMJaQWa2M5IjoNpm4eGbIVUMx6aLteueuZEVzHL4koGpq0tCLB104h3u0Gwhix42WZ4hE/M
aFRP7++KTRQOJLNB41o+aX0C8c5rN3tTKLsBeeb81MqnltCP62iMh85rIDdXI73hOUed4WYZ/0j8
rIkh1pAwzTcZjDakKR1AovQMHANhtFPckfMQP0DVJvqviB4a9JNVSWJmPDrXdUE5ct7ip2MkWnu/
tlWukoe5J+ZE/72tn1FKmfj7D9LXNrXvRPflsug5GIUnr5wUUJ0RbO6n0jSv87KgNCuOvvIQUy0P
IQJb16zx0vuxJ3rk98vW7a1rf0oZ/t6s231NmtdCTHOIwKDevb/WAo0FsW3hRS0v+eMJa0PsWvvH
Fge5KIQLwjvXP7C+lKgy0LidFTI5FeG6aX0yRSd3dlz1tG5ySpHeeZ4G7zrJHqgV1l6urp1hpA+j
nH5OqYxOo2FddJUVt9Pk2Nd1gXu9hyjnOvv3bYUaqkNEPuw217VM2yDBsW4tDRyukztXAITO23v7
1KWdE+U7RQAUfhc/YaeCRAV9L/zD22NY7HLfwAjaivX5RDgmIyPo6a1/PwdcQwbcRJw7vX0Ngly7
d9IzKkv7ajG9eVswtXrpM3SSyi74C5CBMZVA6d29vw4RYnAsZl2+fZCn1+4Zzdm1FGV/J2oVvh1R
M2lo2ykBAF6U7X3N6OvBhpv3YGb1k4ji6by+bF24Eug4oZ/iuD5cX2v4VRc6ciT6ZXnXus1UZhFq
dX4pEK1tAz0OrhBjgyv+8PnGsvovcdQE13W76ZXDPa73TZT5Ot9jeRkhjLBIzOSyvoJZ4FUHIUHZ
huOvBqF41OLAvUpRe1dRQVCDT0n0wjR71/UJ4rnaky4cTO3L69YnCM+z72RBBC04R42Bf9Lt29KC
hZcqRm6Dc/v+2kRKbxNAOT4AnkKMpTJQvFqUPCANB2JvK1TvXlTBZ+gkRvuA6lsrZfrQLwubTMsT
NaVqk0yT/pay/L+4o/8Gd8Tkkkb9/8dC81T3XfJ/wleatP+XluDXG3+JCQL3HyrmBi2MANcL4Cs+
818xgW4DPbKJ+nYC2zPdJVL7XxON809g2zo0It80vMVF81tMYJv/kBFuIidZINHwy9z/kZrA8v6C
sQFVMhxTR0mAD8/UHWOJf/9DlxPobUXaHpNK0OVRKJJIMN73+21vuu12YlrYxklEIZaoTScCqaCi
m2xqP8+ldkXOAqpDUibIkHLbg+vtzWFONgtof6cKG4VlPF7jPiy8dKagI26ixu83MypJ6HskfMDB
2NdJvEsM4HnkHqlNj8NA1OVj6/afrbkl85yE66av7pKpYmznI2rOEUJT2D1ZjQEkso+2hRG86PAI
KDQ/Z/MMTGb65gsqJ8Au932pzsQ53yCgPQZ5devkBhW0xLvkgbK2JNE+1h0i4gz6/HysBPBVqbeP
ucOwxpSpt0PVhzTQqbcNUrvCnJxb5I3449OQLgjFFw3VcVEcdHtilruvBP6Gtr/2E2o3k/LeMDFA
j8h3SnhxSlDeprPt534kkbPPP0JcQfBu8Z2dyNvkY/sw14R+5r10t0FsfpsNe6c6yoW5pF5R5De+
6zx1oz5tLEERhljY0G+0L50zfBCyeu1C7uBl2KrsRKI1oSQEwqM0mHfa1DwbqJRDfQSRCQPB6akS
uemIY8q9aJ7HyHj6qGfDZaglQ6WxvDglXzfnV2gJy6VFOFxRstVbYWIKxdlzzBmgZeKxq6ajP5v+
1mAOM2doyPwx4ipopq9SJcNGU0wvZz//XhdXagL3sLSeYB3t3cUdlC9qfajRDfGkEDYtsmDiIc4Z
7Wp3UQ67MnWmr02Z32pI5jckSaf7YH4s0kfhftMnOOuiGG86fgQl6ulRTdWRPKp8F3z18/TMCBqD
Ux99cCYyH9nXZkQO1ZhCxtGZRqK4WMJ5odhqObYjQ1F7LZLn3hrxCjfdJRcUq7GofKjxf4GQ7Y/G
7AD69dD3Oy3hmOxMWmA5h3JmfCqLyQopt6EQ9vNbt+YabjRbYU8PLVXeo9Mi1xsIJuMi7m6xxHwu
ffE5T3Imi/pH28s/kR3CXX4gN870jI+U9b6p4aIH1cVk8O3nGDmlDeoU4VG/URPjvvqpHt1HgmIB
v9q4oAUC31gPW5cENVLar67T3png8NGxh0bqPM5ePdFVODozrTvHaoh07OaNVefnbhoNivwWRobf
i9ZN7bCu+IqlHwdLL6PihB7VZ6DLLcp6knu7H31uLUClytjMxZJmI8tnIdhF5uDuOggVxmy/SIvU
iS6hgFR5SRWKAkfBYD0U3WAf6fAMJFGBAR2aLKzUEAZNcooctOqrM9papEyrM3pde99GGjjyzs2K
xloXFD7qN1JWu6wtF+PdZPuffz25AJZkUYI86ldy2du6NguH+S3eu7fHf3xcySDZFnoHScWGFEv/
4ciB+fYIO2FHgyVFNWSZNYTPKXLZOyXNj8qhmGVT0Ljx+/QbMkjssb0um2Mbz6CR8U+XVQKKPQqO
SVYb6IoIwGMqXaMKmin9rGujJa5K5cb+fdO6PWvMu3RKKZz+fj1NpV/vVNxLwtkpS+K7UC+s0gNB
ea2cPaYdqUmXf92m+0gm1pesiyqOnFOsH963vL8KDjvvgohdcXEzqB7xzrdP6tbPWzfAvYbPO5Bx
Ck8MABHlnN6h316lNoEY2lmpgxjz7FUAisHQw+XGt17G+jmaewPkQOofZM3434DczLxvss/lQGFV
dtl5HOoPo6IB1JuJeUTNdLeqHPqOxgMYm/SUMdKl1Gkm8fw6JcNjmoeBOee09zWB75C+2ySzu7mM
7NtJDR/KVKt31cBcmjAzLTTJkL5pPJMkxLh+bhdoAZpRgsEFcd+Z8HbIaXdd0p37+fNk4PD0oUPf
RPPnxsJ05WhgNX19M2vNfJimrLuDEHTKTb2+EXP7KluDoLjKao+lqr/ak5VuOkcmx6QdfEyh0bYk
Z+PYpbgOhOaXJwaxL+TC/yDfsX109ai+mkQdW/6wI8+yB/3bp+BoqiuRaRpIn67+5E75rlTJY5kl
iE9aeiwiIcGy9fTPQ5fMZAhJuqMBN9zW6MPkey+m5s5MmMJZAuEaqVjkhC7CfTKbVNWT0hHD0sLB
wGks6OfQrcMtKZODazI5/U0kShqsN8f1sY/7xhqCpV+ml8c3LcDSwJ/T6H4Y4L4xmiCpjHx1at5d
O847HGT4uBZeBl08zkjPo8ZQZPCIyLfarlyymZlM6EzBL8TaO2ct+4u7RnnSPIheHUiiprW7MrvW
RccFGDEeRyiCvQVvMLWklmhadVrxUCstqln4Quvauu39oTeLjxo5mjvd4zNWwpCqFi2fqsZdyljh
aBQezV7NoCu6ADlsUVOvMy3gjKisaYvhgqFPh0d4QQSsC6zSJOatq2+IKMv5hG/V36kFFO8wKjDt
oTq9+Q4W88FKrnt/SM8LQQn5Sltis9HLTQtO7G01Wdz662NttIelPPbNZk6GVEh7S1/giORnoNMA
76VgJn0cZ3+7crXqBakEPJ5UtgU8NZfLxREcMNdOUboH6eKCWfY6iYEhvzCTr99qlTclxyJKeZeU
rNsKlf9wqOgSV0aBsB4XadyyWA+E94frGpNdte0E4TzrftcWSNK6eKfviTUzImqQqJaufF6PhTea
27pqrGkTsdZ+jrCo7TwPDKOefm1jQvwiPbLDHEzjZl7tHMtPtsLXOsw7ux74PGfuv9vW3zvOWmNJ
6Hijsq1Atr/4bH9tm90XWWfd6Q9E23q4rb8u7UuysSJCb9ej7H3xfgy+H4heYZ90TqzDsHJiCPK5
z6t6ftNXrcqqvwVcY0ocD6qHHysv7G3fvZ2j78AwAL1c2nIm3L93nPcm6FlO0r/2odUHjOC9/rju
m2E9Z9/O3Ld1JxPfvAwd7bqz3nfRusf+2uZVBGEu5ePt+9n7hglcyTorRXF9hoZftJN00d+pe13T
LjycRdjVZgveCHhLeWLYt0lXFst6yqynEkbNX+fX+zaDDq3XmvZh5ZUtwZQ52HxKfihYFniZveDY
1ufeXrBsw8qOFcPpvXBFlq18O29Bpqxrf23TGsQFVDDxc/rkWHJv7NK9V6TIZJK5OQfpfHhDky0s
n3UNuhk50EHzZd2Ff0ny/tDhibRyjy0VnvUUXE/Juk0SnUatwZXSyf0dZWQC61bd1Lr35rtglNnb
nrRcj6hhkqK26ynptjZzsLb4JTRz39VawjIeqqxsaHByYlarZmo9W9dFtGavNDLi4CWhldYAZ2VA
MZDwhnX1/XHruxpmUJ2BZzURdPK2hxewqVjiYfR1YzmQxJ3DmFvBj+vleaXprQ/XtXf04rotqh3U
H5IK0nL5XC+Xb8jFP1b5/BeS8zA15q29D5abTLl8GeB8dXn0168wWRNisLfnzJjS1vqKyWB8dFxX
16dWeNv7w9jUPbU1Xe3rgCYi+Rp1eXmIl69E4QlU4rL2vvhP2ypN4yr6/pq4XH6a//QRE3MVrEPJ
z/VjivV9UawTxQjQ5Y+3/af3/rWN8pYbztQIN+nv/1AvvFdvdCjMLZvqiXDGthah0XTfjXG5HVUL
LM6OuQGti2Ehsb5vgweJTd7Utb3emN5hwoNUan15sNxFdb6+I1YLCGd9y/rm//Qx6xN/vCdQ3o4k
9lt0LBWCE+uTkZj+bn3V28e9vRavOhJOn1+DCIr8sD6/Ltzl/317dsBTrZccKH/QyYSh6zN3Nzme
YM6p3dDXVUPREB6lu/AoF0BTSvP4sAK0VorNtN7cBVp2KJu1kd/MT/UyNniP44kTl38mjsrPjW47
uzVghiJrhF1yvJULXCsS2CYJwsRfrTSkQKtd4d0ssT701yvvujELUMBMSQYQebnbvi3esoKWxxjg
OYR81T3YPubZEQhoaYtmx/8tOKtYeIsMeH1orxzLrHqGk1JuFBO80F6uPAMZ7fxsEWJhvsu6af1C
64KYK/cwlMWhCxw48m0CBmolQMHjz3d+gHxjNTusECCNGwNTvcU4Ak8jh8xWKRpvWEfId8H3qZab
6LrWdphFeg7EhR7qFPqLM842TeCF07ws1jUDhQnOLhxgK1Vyeem61hB43hAMT4oRoMkVuJWPJoeg
sVyx18foeSgqmfqWKFW9ptPNAest/M0S9x5Xyegz7SZ8HdpihFjNHW9riHBvKFWPpTUbu2wZDfmL
+WVdk3wxghz6SyadxNyZF4LpOMV/I5Bc/Jw0xByUcsugoqx0vre+DChq5vI6NnBSmvw+KsNs8aiO
ibZPqAASqzzGsFyWU09p8VU6NZki66Vz8cI4K0dytcVEnQkm0Y5uZRATHLDQGHXqWRjCltXV/FKZ
ujpUfXbEAwqwcbmXr2vsI+4L7xv1IdHCvpGE+yxf4n1R+pl3IFgML/C/253lCOpiislI7iiR2MD3
iSN5WD9tWFhs69r7Aiknb4Da3WPh360fVKwa8nXVnUp+eDtb0isH59jZTMbO0RDT1wUI5Sxj8HUh
10PNSYgALabjG4VsfUKrocH5nXx9tyn5QQkfdn3srKjYpKPirQnr1RwInCtjxZh8OfjWRUqNEKl2
Ff+k2Cd3JmVOHDBmsLjw05NcmKfBkrak63bOZP/34zKW4zEXfhg1OYbYrBtvan9ISkzAwEHwQrM1
JQWBNm717R0gFkfgxf6Civ3aljVbLcCRXo636FTqezmUgFyiBkqwuWNcQ6GIEPYgt+ELl2O6pe/1
NIDyuSGM2NsnpuviSa+rg0d+DIGDpdwrfU53je6jGC4flV55RzsQYSHkk4DFds4mYp7tKDq2KV2t
znJfTEMlt6ME8F3P+rXvjRr+71FE/oXhdnbplW6dJwM6QuZxQsQJHVzV7VKQLOTiXQOquR99Ouqn
fBCEKw/eYzbJpQrT0X/WPYQmFCqnbIiOTTQ/5JFKj7L1urMYB4hiLp1UVCRaPTr7NMZmPpOO2XtM
P1SbyaNLltRWG8EeBVNrney2uKsiQyPDDUeoTSzoBrxOf+r6/hjEaYluFQBL7M23WQpmN9bVp5HW
B/qkUW0rb7RQViEoNx3dOHXmSBcrl+cmsySxOaz1ufxBEMqwd2RLiGeyDnLxAeXalADiod02CxjB
sm+GbeVI46aKPWerRZG9dQqyWkmNovDJbHwPqGcu6Inqlk10RZHEx6pp7ubBu+dyNn6w+tTf034q
t4YXACRCL4H+bCzvEXpvEyjAlEHiNnQydBcNkg5lxf2t6VcoAgXIRjhaoMAJXAk1379YSET3njRK
4lrI1M62BaXCB0doH4rA6g4+dnejo5BaWsQlpvUZQtZI+g75qcWM/rJnEXVJSW8qQIg5fK8N4lAV
rvCZABoZWR+cJRc0wpZ/tB31POlmspNZ1SH1xmWOSNXfZX3/pbYJde0rJDUNlXWV6V/dliJuNXwn
FtKgE6lT4Q+O8wTJ2HL7C6FedPOs0dw3lk4luMgepWs0B0vS9aKFSRK5M+kPLcHwzVghPtcrMyxV
K/c+d4ptLuHndLjpC/zIA0Xw7SSVc3A0kxaf2YeeQxccPaK1R/k138Yq7jHeY1WHGDqexGyq7RKz
Po/p96E4dgPRuAxhb2ct+wEdh4hHxnlb3YCv0iZIQ7yyvliWllFq4g8LBxEiZtzkDgK1YiyL/skk
uDHsepoZBAf/6JxlvGnRsMyZYG58brV93nKzN2Pu5h3p1+ZUHlKr645xRayVE4CLrgvCk1K8ctB+
wokDdFvRao100kA1N0cq1h11AuJPeS6/iolmSW1YXbi2pP63e/ffdO9Mcn0wmP+/AXiXtMWd26R/
uoB/velX587HBRz825kz8eD+atsFzj/Q9czAXYF0/zbs9H9cgxaaDlPRMnUQnL8bdpaLMRhJHf5v
QyfPyrf/Jw0701yxdn+EAGEj9kzD1h3H9y1ClPTFbf5Hw66BOyB7GSc3ZteDZYofhFF1VPy4vxeJ
2d2ovODMAQi5PloXLtPQRtezo65ycRqM7+voZF34tWrn7bqqNz4qqG6Gv1XSrUOvnnYFaQBI/zsd
xRKB2s0tXZAwscofzCi2cVo1F2bLzNODcQ+7l/QsHcpUWma30RSHpGmHg9sbgKfpD0xuLG/1KtlU
zSgAf/fZThk0qPx+fhqUkR/EPJ97rGUbN3eDEwUX6Ec02UKjBrqUkKDsGk4ItINLiDnl93m+Izzz
RjbB/An4RQUmfNsHxW2d8+Yq+toK1+U6H93ONDAsrhVcwQJsdBI9UJrTD/IVQAbDdDfWkilgYlbY
kM477CYNnXQXB9YRAS8DU4hYKTdmSO2mBvuK69s2bdGEF0EOmS6eDoYZ3U9x8mqk9Cb7JgNUIfQf
lvmBeGS1zxAb71qNlig0vmZD/g15ij5C2tqWMfA2IrzE8CyIn9l2EYm4vqn2fX0WlsgPWZz9dDPv
kf6feeryGDyCne8gd125C13RRZ06I5tC3YWXkUt0s7KFY4tfwSdIxp+T+7hAoUs9s16utvVZVqkI
oaxElzGivZuYcbTLpHeF2M99oqMYggjhvuH6BHWHdtyQ8x+TuMa4MsopRKOjSo1xuEnjjMCJx8zo
59eWNDs5/piYVJ/KSK9pUnXhqBpwW4UOXaIunpwRKL2PJ7jmPoFCaSFoQa7a5EGN9M+Luo3fZNG+
7KBCpdo4nRINAev0gJAqORYCsVbu2R+CssHB3mkne/BJ0RUaHUjv7MnaINvY+jEwpMLFQm47VBns
vo52TQf+TQeRujIOE5YJ4qyJYPaa1oUn5A2bOB+yY2R7cAKF3pKSV6nTiNxjlzfGwzwb3rbOzOSD
r3m7SlUtyDU6XhKsETr8TrvXTX7MPI/pKA4vU+/QEdKRJhZwqyqD7OZRhebYDqFvkyYYa0V9GOSU
AA+pvqfFg0qKgP9AV/fziAY80ZznoQ74702H6RZV39oikHmYupNmYg6wrObRjTOLnYYwvOM885uR
X9xxFP3QDoeO/b2IjPJL0p6Yc517u7yxFe12Y8gJkqN56Pkf4rl6Mare4MaU2sckjeZ9Wz/GQqV7
ku6OgVXBwdbQwpgkNJqWOmSMhPcOzJdDSY3Mp2/NtGdC+TskYZDgktKUuTeS/jykkaLBLe7qkpNH
NsmmU612QM44NEu2O5oYl6Gau3cZo2zLgRJVV9mc4WaiH7oyO6K+WRqUap8IXe5AMFXbsYnJqC+3
Q49X1LSCk1Mk+cU00nuTmK8dma2gTe5K9Qw0hYBlgdVH849mqcVPFi+/ZH52B7ThxRsgbox0OQzN
u61L+zqVHMjQ+YazMJ2veqCFGLjEwW3Zx7cp7CXAjC09H0cPECc+p2O7aHSbZB+X7UNER6UjZSeG
erez5hq8YAXksOgRU0dlzrHhXNUwz/cDmgltSD5lNl3i1q4V0gBZn5rI39d8hnDqrw1kJRrzBXFn
/s6MZ7WLK0hwWqC/xsa40eQ2gtjFHBGxOHNspAbDTR+I7xEgxDuT6jCwl0XVnQNsaCbP3Qo1JyGl
G38TKdvdyqZj7lFvhr6SW9vWsrATfoP6eLx0WkozOPMo9BvneXbv4eeIQ+1SW8779ivJlfUeee2P
VNqfe5k1J7MifTVFlg2zEYPINMswMXVxsEYAh7ZNB5dLW6hSl5T0XtsrpV6VTd/dE/MxIhXyqJf1
gOI3uVixRX8vtrgTTbcAh0CqVWNHm7u8MZvh2BIne23MXWNFxwwJ2QH/CYM2Fe9NEas7dA/d/NGb
7G4Lx83Y+bP/fQQAWKMDBwPW3yajvEoP01tWF/SW029Z5WdMSZN+U2vVsE/UJ6+jpNoo8kgdn2BF
BaTbdubXJm04Xxpm5a3hBgeh6Wg9zNzB2VEwVdTHn2qq652R25exDdQ+hW6Hklpuh2rWdtXUyBO3
lgfdfpL4fL5740c3LT53Xp4/jWngbAKHu6Y90hvHcvijC8qBcuzwGDmuH/rBhBrACs7tbGpbGz9m
2pB1l1+yKrrR64khJA6TqZxDbFs3hsv0XRQQTKM4CL0FJRtQpth0w/CtdD7Rv4uf9AQuaNtyVSnv
VGBaB31mIjAF+kerxVaFT8qlfLpwS8VuinHeBV8NH0QUhbpt7I/DQcEx1IlypXOIlCOV9CzFhDuB
zrU9xS2nn1xAa/KLphSh9oVJzTgYo70OrXJbREQjJe707Cbz59QWMCERzRijA10o+y/2zmw7UmXL
sl9EDjDADB7LHe/d1UWEFNILIxQNfd/z9TlBp65OnnErs+q9Xgi8kxNOZ7b3WnMxwSCEjUyO9rVF
M0XsLmrF1lDDtk3jfWPghSBMlJNfAjnDvLA1Qpw/U9S0qJej76YSMYpL7ZfttKDabL3ZMe+bPZDB
ONdA2d9FEz2wgZTcG/43HIb9ycla86GAmH8Kcnarwm/a5bLxplglpI/Ar0qa/mxbc7yDpJFDZbXl
IWOwgS+CO0Wj+wfutff0cWGj1S3kwCI86yI9aWhGvDFwy2upaoSPdnOs6iDfwgCXe1Xoz53efzcj
cGFTk+90zOmbMSF9s0jMnyGiB1nbkABLa+OI5JCXTLmoA7TINKFvdtqTdPoHiKL42ZqLTv8V50yj
/XRj3AmD9tXV4/vA7APC49s7BAtpO4NLi6IJvinGy2aavyclJ68lEGYGQTzRn2y+c9ex9zkWS2+k
zLiBrozISkdw3y6icRNLPJfN4L4AadjgK/IxJ5y1erQRXjFNbnHAwkBu9r0skSo3b/5cAHCdVHQG
BPw7Qmxe+TNiHK2KD7YK9pVZEBbdOPoJT/y8szO68JWTF1tlGcaDsdTVUBt/Gw2QVSAoja0Suo/I
Pp93LQSrLZmvyTVBxeHRE2y34XfNML+zldO2IT0Vw4QWPDd2Pe2Ui7NTmYeORqmssa2WSg93SWbH
Z04vSuQ6kEu7mE96mgOv5W7tNRmF7cExrxbuRuyrEXfBEi9oFyWMSAeRIOEVZxtxJamFOKAzY5/N
RsA4VMpDDj6xMexjg1ftyJTkjlxTcdFHILWDbf2qKeYcJch+0PvOrbO/cnyKHe5qqNAS361V0B3t
M4d6UUcr3AcQOTIFrETQUorF9EbNxOwhVLoEfG6yrmIAo4nfQWI22EHkm9ValYczDRVuMpyqYISi
3NtYL61pXybFnntO6I1aAKoST/Qu4veccBV2wXLpTHECaXpzb5bW2yg4ViKrpnCSxUAU7Dfg2O1u
UkT5tlj9PNFxe1wfVj16n37x4bWVzh3EdR/ijsHpZNunReTgdTFdtzgtAIFaOfjHaL4O+nL9BkZG
sbHESyvrgKtg8VSZ9qYVSbpP+r56zgKc8rK0d3YFPZHhSHzR9ZzwTwbsth02CIy8qnrUdAoZKWqi
vZ0ArIyYpjSyiuGvqQeDOcbWh/GwM9nlWcyVGzU2YE9VPPdVJm+zH92b2fxSahY8O0OzLsYAIxrv
bVMcwQkOOyVtDWAxRiq/YzRc+PF1Fsn7GM8IDUPssHIcMi91xcUysDkzELl3kTftDDeTnnRxTHY4
Pejt3yTypXvifIJRVrsEsx6Rk8w/VL9nztG8zOnIqDpLL/jmGRTghCpG00dYbLabdsgvrVHI65DM
0LiT+mAp/jj+MeGIp1F0rw2+SBGq14n8kq2ehCZeGBu8JmhWOrnDFs3KNnBjc4/v2JvNKGRLb7U2
J3e6wX/EmfFrBuB7kXPt5uAtJK7xXLdYT5jBMHH4XjtWfGgwE25F2x+4NP6M6syCWZ5davyUi+H9
ZLZjtkRKybNll0cK7Y3yD2HQ/1zshzeDG/vWJ0Yyniz/CxyPX6lLuWe0I9Ljtaee7LHn0JaUTcJf
QHj1PZzr8TrPMfZQlOnTeUaAQiPy1bWRazOV0Wc3uikCC6D+4baj47Kp697ZVvP3nr32Y4qh9I1J
/ifYLUpG9vm0RUALlqqa78tWcU6H2PGpIIt9Os6RN7v7boB+p+yT0odik1LOOdUyOpZOB/lppg+q
B85PWoIMszRB/AIVrU3VN9+CsomPdulBZKKVldeg+SaOo9l9AqV9zQMtAlA9cx9QyPMsYzpYTvOk
6VgpyZywfmSxvSviYhfFWv5LxEtqF/W+uqxw4qY5pbqMM5k58C4YEgDU4zUIovu6FenXVkZcoG3+
/9hn6zNJ0Hh7hX9KNdPe1bnOWJnfBaljihxMh4I4p0ZxSGAdgBq4L+XwpYtCbpERlHAdyqSfjOax
ybitwhS9H4f51SyzB4qC5ENYvdhHomU821AcLvJlYIWf2IeqbnNPJtWL0Dbwzo+iN6lt6elzpmpr
L5ncj5aA1mxTWM5Vfxr7Uu4jyx4PNBCGnZTipQW6twv9YThpKYR21/jZOE7KeZr9iZNqH2IsvRl9
fy+YbDPKTLRNh/4AoHj/1U0MeaktnEthwj1+NJUXMC645mJgMJZV6dY0fYaWRXAry+Z3KVFZFWG7
s1P1Jer4sWNTS1EyGDqyUSoAbl5WtyoOt+NQP9cqiHYu14H9CMxwb+i9cXOo87U6xdrKxduVa1u0
vdbOtXQw7dFLLeuFTWzFXEzFl7Cl8UzVnMaEGrwZTWAYawyxlAYWn21bDJa/m8j41oyBdSL1yqyD
C2oVWgH4yA40/NHbhl7aczEp3c4+dCJ5sibrIqyp2g9Rk+2oQdDP9Sda/FhUL3pC5OXUkSSAKx5J
glEhaJ2487X4Je38myii37Pgz2Umlt7O5OQf03dGvj+EsGMqDu01GDi284KzTc9cA6hRad25hBBw
OTrKSZEWxuCtUh2ng+K/gGgQS3ilv8C/6cMyYHA/lVu7qu8152s0JDbIfvTjk9E95FKIc6Vr4sx1
Cibo+njuCvO8rq2Lkk5Ll3dIm5ueps5jVRex52ohnIJlUS2V+WJZrA+5eFPIFUO6zbNUkDnHIkwH
ysptHd5JKeODsEKbUZv7IP3EP63f1iybsC5KqrFnxHWfG6G3ONltxIm7Ufkzr7FY1/7dwwade5Fr
zUkt26Zntn5u1I8CwB3RhDxYnx4FAKGkr3/rtYHkVREQucbNrVu8rpl9dJ8yzN93o0/vdn1Oo5LO
YR+c0uVHy4JOfPxIZpxDkBBGsrW62DnLtusZi5gqPnfhQ9tiM1atsBYQSHvswAFXSxbfGsi3rq0a
lnWtZjet78A0aNHvrP3Ik4MlNoxmaV8ujXKzoa7e68WAzKUPDByNQ3c2l8+NoE+alt1k+a5+rBHD
FkusDuTjvxbjihH8fLLnjsJRQjAPc90Hbeml+cjqGEay5i6Lz+dyRuvHnF7HGk3YSgNV97JINZSl
WMq/jnIptynjKajo767yoT7EOkn7hLj2sUZu86/FKh9aCVAVSU+eowfNZsBjeTLIU3BbLSmPn5oh
xRidAxpQx6oOyrOc0CAn7z4eaglhiC49AvoqVAhXWm7CmXgy5GsXBMOZ3gKuhDC6jia5N/2yWJ93
iiQAUxH1i9lttvF15csIeInmcRVT+Cp1O47npAUznb0a8W0FJCejnTbHFZisgRbfDgON1VXQ9rnA
gUAArkQCXow5URI0pvn++Oyi4FrboJ9Jo2Wuh1TxaJNNk1EegkIBwksg9pRwitfk3M/FSkamhYOM
ZH3yAZcZ8tB/6RGr5Yu6KaWxuurlam3qyKJWNayr4ispy4xVLbzRGmbJQHGZVENEoZRpUp4TZ+wE
9OnC9tkdMO1GbsI13bDe+rFqN3EyUBeZ5U9RUZ1VsXkaEu3mE5Hl1AoAkD+RyoDNfWNrpFvjUG62
SEhfacE8BmF96PXe3nex8QWh+Qv8v2HnAyaMYszJVfwQTf3IVLpqb2ELXzGT8lesfbFcgbczC90t
tp3nyQ6uZow9t2O0vnHDwd1n068sGtODw3mcEa+yiUV6l2qWvY+DjX4c8j7x8L05x9jyhSedsyay
eFeY6XPgjPlm6YSRGbvHmdAxv4C1YdXpl6J0TC/I2j8M6boTKmm6W8lzlFikFsRcL/VDn05AE2wO
QbmUy+kMYPz0+73rqO4+LvizDhwPqpQ0r0Ytx489JPu4zuUmHfqNTtzn2Jm/WlDSaesyn5AIt2Kh
vVo67fECxBBnVb41/dH3+gHkL+k5P7T0ucnU7Nm11HDjMeESDt5imWhoxNSpcWP77MQ1MAViI28q
r09J3D+7OU6RusDGVjA9s/ifbdKm6h6IRkCCZn6rsmlLYgFBdIP2Upg5xLhiBv2xzDLz/gAB2sYu
hPHUznfFa+9m9Otgv6SILGqMnCnYcCmpbYCrUIbx2pncVZUUalfkozgFw3NMhttXKlkbKYZD4s7d
1k2HZdqZPo4BEJYmj/c2WPNt5RrjThnd9952GO5VFKBa+YOGTfou++41VxjmDBW+Y51FOT5rLtgn
doYWdCM2mPydH/xFpPHOSdXehUmwUWZxCHrxq8/6L9EQbDTc3ehPHmZfTd7YUfd0DRt1DQUQyhKb
UY7RoUY0nGSWwxWcoBWSHFx4HPI+H44+NhbP7iESmdhECaob4M8FdXhIx+C3mUAzX+xO9BaW6lr/
OFfafDQAOKOfZWanQxkyivQKkaHyzMb9xgxhxB7CFLNljBA1b9QK3oYxtrzAhgg7UGGkFcKtJIyK
hwnYLlWORj9Cbd6KKfzW17mgOVpTqKK+um3y8JIZD/XTLPiPA4q5MQRfhO+g10vYxbABKIRWnhyL
gXYqNhpbQDqqb5xaHF3E/MRT1kECs1+tLMqOefdUZERlIM971o3M2gd9++ZrHb5NW0+Z23OYNTF0
/Chm4FMgpwnz14Adwzzc9oogtPZxSxJFx4yxceJTjbxjA8I1hb6yNKEynxABttS3nWJvkGS9Mezw
xsm1WVoZqeranQXYddtn6mSaKQynKCN6IeviJ+uhzKLUg+WHIIefm1qMedYr50fgFPp1Ue8wPbfv
8QQVGzv2+y1am9MktYDwiDfAfho6MMIRDKj/QRQSBpgaj3Cmvss4eaOwTVxFgGFlKE+lYwQXrq27
vGgPDOIQwrUSfxZTu1CWBrEcI6D2PjjYLTSSSdRfQxorTE1+aRr/+iFktH4kuAIFlNfopoQqoP20
LbAxxOn8qRGfDEBfngtwYAhKYNEwNvoqB6zfMumpFPhJt1OWK/eZT2rh1FN/drkMM54mA5JC90aG
GYEaNMQxzWEq+DYkrXjQj021awqOPL+sbGIEoVUnmvyRN8W3HK5LotrWSyoz2wdOdYSTlINnQe4V
Tfmxm7mwi5RogBz5kBlwO40GruBd2O+ddroK077jgiU2ccTkRpgd301pksnlXZg+231kb2VdPQv0
rWfN7PeopTDvG9H8PPRO4YH8obKGH7AmrKOYTEq0Yl+a9XRMjYg0MPc5KaMa6hYGfIMOPvWQ7DBN
0a2HycOki0jxFI56OL0jJp8PsT8CnOnlVwaeLzrwB8pYIxgC7v9FWO/6tu0JTg9uuNaane6+oNeK
SRqDQ8dbnhf3JIWws47IBZWOiyJ5Ul+gCe3mCeqYmMxNTD+GCZ9dMlUufhRp/1LROdgYISm8qv8R
FYNgXms8NSM5IK3QAJ34NcS1AE2R3t2jkP5NMdDq8ZGt0u7V0bQQ5ZvCxxWzPLe+sC7WuNo1EDcO
0mfqmvE+BCZwXhdVxeC046LrZIie7CkPjpG07oap2SD5e8qIADwE9rauGIn1dXeQi1tpXfiEvHys
TX6LhiyEarNvfMMrx51TAQ8oBa2VTusvk29BgKAx4RjzqYv0YBdRk6RNZ/ke7c8KlRXFVauYz8pq
xmPqJ7cs5cbjuuV9OHIbh93kGNt8qMdziVI+0RHEQRIYzyP6Zy6vpfDSBavMTbJhhLKoPRXi1bgp
TuvzYH7FgaQhJvXOY0X5fjd3tCej5InUHLnXzYzkDOkysAbt1BJoXEL4YhSE7dSllXVSC+BYNriO
0hZFba4VODZ0vdxNeppdzNlJL7PRZRcrAK3LzHP7oWUdZOuSj1KQMinpzUjRxODJELCuKtZ1bV18
aG3X1Rz543kJBgLskUcUhsaEPNA0Nn6XHbLOyeHcTi0GcJMRQaQJml+BjqCx1SQKuwJV4/qQqV65
IV/iWE+opNa9peCxfewthUjyYMX1tRpV5TkCaM9cx4nnKKTPqQ+DxGXyt42Wr7LGnNp5kIPNht4a
DI86FqqDCcLtSNwV7iMEoJ8LM0cX2YhFGrqurq9Mstr7gvlCQjrbJWxhpPRkg+Zh+Zosekai5iqc
P1F90/IBieLnc61sbj1ZFZyozPzImQoIpehpqHJ0r4mh6xr96PbU5c/EaJkwsEc4hD1a3Q0KtEV9
+YkHN5bZwTwvecyh33qumVGbWYTq/4gFtuMRj+WAVrohmuIieu0Q59Spo5igptWEqDWH3G+Cc+SS
SCLNUZFAVTlUm5dhvUUGIf7NmmNsGeqvCxV17l6Q/5kt07o2cn7jvEIECfgNKVfUmeGZPAQmIRHH
DhzH7qyCRjFtGSkbLJoOGnYLUHrRZXZLZC5gE9JYFinw54LIgfRogPD7UDTzu2a7OdL+/EP868bh
X+Jmc0lTNxXHqN2Gzn6MurvE9NsPAYnsKqy/sjx6UzgvvC5kL8cWke4qpl4TV13bZD4TUMddd8Sq
EAWkg5qjqZX0HNrXVD7agSY+Q3LcudxR69y+VCYMIlpAFCizUTusQldChKinuuUxVEtseFAWWAAn
67gKYLPSfyI5Lt+v3zOsPqXBXgydTeNb5CIOj61DzrhSHWN1v6Dwa7VsbG8dHQiRwzKNKTVgj31S
fG8WwfZHZjFyya3lKugljpmfV3nuKudeHwIuaw9wF0+4WJnW8Q5SSnTS1tcQU3OZC7phhUTU6piB
NDOdoZDGk4M21TK7dymmp3iOm71YnCyrTDlducTr4zHoqXnWEb9FX3QXhXX2VFJWWCU442qcWFeL
5fisG7M+0j1Aicmmh9X3SaYkYy0PSKNkQmSKlnQjdmGP14s2yqJ/rlKP5qy7h0R+WTRzp1Ae1z85
rZ6pdXVd6En08d20qqrzuhAgev9KuF0f972Jz9KaH7UueQsD8yCH0Dk0axKsWNTmHCHgCcNZO/rj
cnFZnqstWW0UXQhv/R9bRHOlNJmQa8f4tWbAC148jh/JziGkUBJlIG3LcwvdsxgS8+PcXDexn/Cj
Q5ShT7dMy+vMefen4lu6lEeaagoOcimlLI+Qov7qxwzP5KJv9mkfbq3Qb9Bk9pwqy2at58v6cF18
BGkvIm8IpoyAlreMk1btTVNc3QblqZWiLmHvxgoGJjfIkMBHWNJMAnu4Q32WJWdpcspnHf3wcvrO
HUyDAou6vkzqRw3uZlV+MTvHhDzQ3Rk5FlkV+DihDcMbqbXABKlvWKweGEFQjOTKJdKWKK+e5LSo
CqaNKSlfV0bIOUjGc8GvKsr+Z0ldc1OA3HJK8T1u5atMnbuqNFyPGaUFZ5ekYGXb1xQYwqGMY27n
eouxr7g0qny1O5N+h60/aTZhmZlClTOFaAya7C3AQAuMT2S7FARkDvaBSom+6U0nOVQR2ILpQjre
jZgtmu324AHvuouH9K1oUi621q0jA2GjkuIn5fjmqadW2acjPWuQsKmvI/uPrk5QtVtGhSdVaa2n
HN336lTeKNM/ODGWLfVoKB/btIU1fpTR/ZgyMo5KMHfOZO1MkAxbBqkMVFpkn3XxkzMSYqzGoExE
ZKsIvSFCMxbkejXIH+gW5JepsiXJw/lpyqvuvdAfbOVbP0O/nmhNLC2egjFqnwWeM+jPgaXdA0wj
dtRIkpMc2j8GvDIE4f3jWDXmtik0d7+ejBSdu2McxzTfav0wSOfwIfKvRTxv11XyQsWpmk7IELiu
Ta1xb6SzBt83d89jpvTT/9d6/l/lvRBD/N9JPf9X+uP9R/ZfGC1YgfjI/xZ6kumCKpPurQOECwfd
p9bTcf7DIqnYVIYjpMESreVfik/TRtapbAgtqL7JNPp73ov+H0KACHJt6s02UVj/TznHhoGe8296
T0BxEkYMm6GLRVq6bMPf9Z6xAYSgMS3t2GYtQwlnpPU/uxctGopjGexpmufMziDgB/SyNzQn6Ef0
fvKhJP4/Zhj9281Q1JURvpq6Q9rpf92M2WhI2Zx77QgEqdxMqXAurd+9q0b/5YJjCqqYi1ZTajgV
HbVtAVbRuKG79Ldd9+9ipP4RfrP8Gq5hmIjiTVdJy2Y//v3XgAgYE5RGZ4L2cun5qZWiIqVOpPlb
s1enYSi+J3AyZeR+TycC3UL0WaWRCcwguXZozL6/G6K82v0Pm2VZ0Hr+sZuUSZY9ZgN4P2B2lt34
N1numDQ0KVTtH1U/5ZtM7wpG2tU9eGrnminb3YwjDE/yBLRzPVPaUxNs1jEWFmTmBjVo38tiZ0sM
RH4XnPuycK/GmNZXpQ7J6DvXRuQz7fbsYSiEdZ3+tUhRnXihPYBUn5xplw/MOaDojPdzBWcq0qYX
v8rKy+jXUGOAINyC1WhR6L+1yqF1+2gHTxVYFlqTwwHkaL7R5kE7BUb+x/UdyqcmwfCVD1ygbY70
f24+fModCXAhyr6kvelZw32XgSQGgy3/7fymx/MXp6gBE0w/4QpszSYu9mO7U8HZ74fFw5AWXjL1
lyA5GQ4AdHDTrczMfaVVdyr+5U7JgxUP4SVNUnDtRBttzCqdLnT4vvoBwYhO18ld4150LYPsLvJr
qltyb7iI+mx1dKQzoCpLKBBBHJF4BwGJO9ZeKK/w05MTGsc0ZrOS7M9U6dAXSu6rZuj+bpcdkofj
bYheMltOh7HtMoCXwEskPK4EVt92aCymmog0otY5DL3hH6op+p0jOdwgv4PYXv1R+fxQuBi/QH0t
BeLN2FeP8RcczO+Dyupt0+f1lhog5NSuvU8gHoJDG3iX68Gmm5CllO1WkQMYZNaBbiDIh24mddWy
9mYNtc6vjypP6M+59heDuLWDMOJTT8wndcmaxnA4eXY2fIMsNaPOhK+ujUF6LsfqXRr63kclMas3
XDXavrRNscGG/eKOFL9KbK7kK+qP7djeqST9bdB43BC6HeNvnNW2McG/6+gNvVy9GuWXyMjGjQvt
4D7W3wNCt4mR5Y4+w4bOqPzqI0XNBF1wkWztsiUZp6EckmfwIOIS7hMTa7jH+YglyWj2TtCZD1YG
FCqFAWM4GFrGui439Fx+ToFhb6HsgFafhj+0x/CLGBO0+A6ZoyGl7zVIYw4GKN69GQXKIz7QvuV+
Dexp8L2oamwuAaI+uql5LjoTATsi1DPjH9pZmlqgbcsqmtu/L7I2tD34ykSeLi9odvUOIRwv8dKB
gVxwL4PG3tdLY2R9CkEDuU7r43XRdvk3iFvp396yPp8sn18/8fnZ9bnPh+taDbfoEGv2xzyI6i/9
wWG0XgI/lKiOcPGvGVzr2pqWZU3piwhzOvOr03SIrKK5fL7RoNSwKZbZ2fryukBuHOKZXWAOHDK0
C/hJ622uGQD/l2/4ePJjub6L3s1CLjZBYi0fqpfFurYuZslYlwL38tG/bcmk60DzJ2PXNrRarcqA
rLJ88HPbPgyyH9+zPjutG7/+ebVu2LpKMZ/N5RKCwAixFjEFOtVY93dnWhxeGoenFhjvQ0KVTVic
PIEN5b0OqksbBsyQYh8EOUO1gdAn5q5ePdZUwsb+a2Q1v7LuvqeU94w64Zpn8pzT5Xlk9P/MjO5P
y4yP3Jds69qU6vwSOUE6ddkRQtlSUB/1k8aFfUNSqHOX1jVl/eDJgi6NCxQBTK/ip9gkSVSa936i
u8epah9F4LiHPu/e0tTdqS6kYN7Ulhe6EJIwO8mD4Vh3YT751zx/M3TnNpZO4rUx6Yhcvwfyj8vf
bU+pK5f1MTdBefmiHiFmxSnYcOOLm+vRoejLO230w/Mcpqjmp/krvqaDrzU/G0XXLaINXC+g48wu
Ei7P1WM+t85m9JsREJyFnMAs3Q1yH9vDG6/BwywDj3q7h0Hl5LdRzOUA6WUTuvquSCn1J2OzraPJ
2akoE1x+53sNQWDF+ftagS4nsQLpjznv21+JCuRVRrL0apnHngjHbte1y00LkUUnrXlXO8Heabpu
X22KcQkSRpaKxjWavKQYv03S4HaWi3rfa46FyuvSjKH9oObgOIjJ94RlY0HsftVD9tua5/der7/Z
Wp0/ab0CjKG5TMm41QVDVN6DR4EqT9Vlq9ObuVh/GO+5uOgQobUkTfchPQM0oD+aEcWDquGFmyoq
0LFQhdBrcQkTRMOuDmqGM6y2SetogbiRicCdFLd3hl8H1ZCg30U7MH1w9KWEaChEFCUJmEV/zirj
YtfVLwNXOdG4zq6s7jEKfI8Q7XpCxSGzpe6cKSr3Q2S+yO5H3qMzNBx0DnC4x6NWaF8MFL0HWL0H
04goJxnyXWQV8bKjgNdWVbtppiivAb71ivJiyPGWOqjqqbzezZoJEMVGaSvArA3UyrZ6TDdA5wgQ
lblvlAlPzj5OtrgmKX5kBp76rBPKouJ7KcJprweMNy0ZlEdB50WIS9X14y6YQjpxC6G2YDQDCu/3
TIUHJwk0rBjnQdAOb1GhI9sNUvJewkf6MT85xU+9LR+jRGU7VdrXuc5oL+Tf/DaPGc3VX6V9V/RQ
sO2dM7ZPmd8hvanFj7ovj2aYZzutJGcpckI0t2iOdQcQLbT2HQXlGM0dewLTpOAGNfrbxK2cba+J
9BrVwYMeKs69+amX5tOU9d8H33S2iibwJfTjvdYHFPvkAyO/U2KjfibR5ajR6dnIYHyqDSvby6rj
ljubf1wiXzaBuIw4xblbZu4OpsTByfQ3JpFUxlxIPTlOgUHResk6J9hUsBfhIX8ZXDK+XaouXnfI
1U2a9GLixuIOVeFixNNpBPRHRtQm7VlkzoMDPQtfVERbAxrylLyOPm06Sz3XCZcmN+M41M4VSCSu
2tPDGFFUCCaHWJRmZxsL3K4n4CICcVgHKew+DQWb73B1CVEUhuTLj4q2VlxP2FcLgUejf4npuMN1
RNdnguLugeZtUGzh5Sg2lRldpcyoYHoBdZljOE5X+jjIazT9mqcmZam+u9Tzk5gx3DuC9mngl2+l
mYABtAy6uqgmBsv8quaLExnsRT+86Xr6dYrlb2fUf0wjXSf/mxbKc2LVdzZDWkBqXwKcQcBcp6vl
Or/yIXuBaY5VPzq6l6krUFhniopr4KZ3QGXQbUGgyO7SSppIYunerK+sz328bKSoiAI57ZKi/Fpx
kzmmvfi+vssvM1BbHUSNidv/HTKN7oD1b2nUOKCnMDPv4yTL7zD509giImAOs+lOIGqlk0NZBRzs
BmEfIv4ZaFxUl5yNYg48kmzMjV75OHgTNBWO/kcdQTFOV9plioZo/lRbeH3KRgHpEwTSG4z0ipn0
CdXV1EdSsZUztzRfL8eboX2NlOJ/uGyJhaFvJxs/46qq+Pl6jLsuodJDPfdeSSA5v9OfoJ3zezQs
LEYyG6y+/zGE2KIF0aDs+Kn0Emf0cXJP5q1nf8/8i6CL/3Wb3dxS/BbuEG41bXzDo++lwt8wRfKv
cTs6p0wvHsBlIpbOrVtuJ8ib5+7OyRJsaWb5R9PkfaLMkdDt4H4QpslNrzXvDFQTyk/T27seR5iE
kJvCEj6Jou/O1I9v1mA0dwGOYpRb+kllTXYl/tEDwt/wWdVswmUnlllGGGlKIUsX5L1P2PHoT/X+
trT701SrHWxi4OyjxC1Vuae2KqmDN0QUUK8ecj+5ox1dHY2peo+K4GxafntxY/IC3HF+8rthurNG
B5Y5DI0gS/6Ekm10k4NJeXTnZBxZyWwXd4OdoGWcliG4/VLlXPdteu6GqDyyqsm+Ya+k9Vgy95v6
O1Hrpz5BYxKV5NI7+X2aGP4JZ0m9RRkCfn+uYOS42q4ypsnLmqK6uFN4ygkVoonKAjv474Hi1z6j
YJ3L+Tl1KXLZx3gImAy1jFzATYJx9f32zjGjdzcYhyOlMxII6sLLqFiffDH/corxwXbfZUShkn7h
p74JyDkmklXq1HQGYrz1JRztDjcpZnR0GBB5/8VXi1d8yufj9WWrrGHHrKvh+vongO3fPtlYrpfg
s9rkXYE/ZMFIfKK2PkFv6wv/eLg+Vy+fWNc+P7u+7/Phuvb5WQfbkjemVcGYDHzF+ge4ftta6yy2
1PqsrVm6y9o/sGCfDz/f56wEi8/Hn++puPBHskgw287IFv7199QaRPv5OKsIkVsffvytz6+PhEv9
dn3JQqzh99YJYU+row5cn/zb64G1wlyWL0mchST3+ffXv9fh+q+dSewYKrUUeJfvTFYyyrqaosiC
YvUNuDejAj++DzXApjk6ihdpZ4e2CIz7QWvIWEkmjJJM8U5xgK44R9tPxdvxvarDUoAu7iGMg0ci
4uE4zhzVHfkXocwIEsEOcZs6BUmYiPB95fjpzcmaeg8opsEvwkM0iekt0uhWa6FN8k45WFejMZ9j
3bYOs8lUOrWRA1jpgDhbyu6IQdk4ORipryqtN7Nef4HnPYRWTMW3Tq+4G9NrGdZI6E3uYUYot6RY
4RWq9ftYuWifZ3uqrxObRx6dCPcgD1Q7F1cIIN+YiM/XPtfm67rmUPglB5Rq8frQWF7NTedM/GF8
aipsEOvzwWzMV1NOCBsNI8DwdahKtmS2X6NM4naIioTMHOYETQJFvTR9z4HYi2op2NamXKJt/eDa
LguD2kUTB/YpruChhoMlvfTO0rQbiQ/ZOSDU/SICIOjoxw3MFzum89xe5mK8cjUdr1hxvlbCVlyX
eUcdaMM10YZhM+Ek3zUpGcuaKjOm6SkVhjF6VqIubzMqbcZu9PlcK/8ZurbY+x3eDrepjk4IvnPW
7YvWw9GrmODNKbqtwo0zokQi8C6IANs4+o51BsrVIqzRU0e/rmvrwhwm/eraYJwE/pwNwWx7aj+a
yS7o50QQ57F8qJxoB1KZQTPhuLQUs/9k7zya28bWPv9VpmaPW4gHB4vZMEukqGRRtjYoSraQc8an
n99B33nd7e7ynXfWszCLoigjnfCEf8jFkXbkIa/RQJ0M98MjnT+5Tl2j6NFuNfVTp0YK+QV1SptG
/8/PQpfSyojdaD88lTlRbzxn9mkZWMs72Q/BLnZMeN2GSfvDbE/d0NFPy2br5A2ttU/i+HX2bKjA
iFYkDt4Z6lfL74HCWydkHmoc1FahyaVEA6JcqFffOCUZJZj7o6aPIHgdGMYjk+Rk6pl2Wt5hPiJJ
wCKsr7LyLspOKA83KB852GZZjpZv07R6nWl81QJxTbMaJmigUH2FmSYnWrvfags82WhAk+HTQJtq
BIqxTdIKGZ/c//rm8vXlxUVORnRfqMAmeA8pNHCfeRt7YieO1H0PM2hDUt1DQPDzaXlBhRFAomEA
SmhKEkEnPs7h8O8XLQoAxy0///FW0+CfkbXnq06bL8svOvUn2HPgMvanLy5vl/9t+f3yowtzFDQc
kIhffvHzqMuXf/7otZW1QWx6Wv387OdBS6vJbqfu1YqxXlrVYZT86dTLQJAC2CAGf57fz1P5eXrV
cuZpT+XMpxewXn4D9evk2bG+//m9n4f9eSq/nO3ylV9OY/ny8r2+jT5SSEXQ5FGlQ3mPfRfwoVMm
z0nnnuRAG1N15jcg7fKHgoLzwSqtr/g9aOe4NjEyo/KzJUrHo1OGzp0X4uniNvPZL7yjpY8feq2V
a5BazIbaQffKSYHdp6Z5ovj4EDizOBDVh1M73wfxKzqz+5SaBSDy5MMkzt1Kgamm3pLp2gVcMovZ
aQfUY0sdZiq5Zfgm831UoIou50Zuh2Gcb+3I1PdZS79YmMbe7uQ3P5/0O9GlX0Pymj3VDdJRC7cV
fgT26cxQFfG3Wjkezk6a8RDME8RHP3/L9Em+9uG1bLFEqUfjHjBnVvf1Qath2Pass20LG2kieVrP
sq+3SZ58w4UPT/hhHk42lP7V0Fkfnd180Pa2b1SlY9vHACTbMT63dv+t8eUDCH+x0+x1ECbNMTZe
ydOcYzqlQIpCZ8t67qMQZ1BSlQqLismZ1oXes++AWSziiZUokzQARtR2p+BI3O+vAgHj0YegXXn2
u1N6LTaXw03OFHwyi8Shgh5myhcQaKiOhXE5NPdjzUegBweqwePasPE6ncHrrs1Gfx+q5q3VHRxB
JxKLGY/JqPyKKnvwnDXJXnqwchgkd8PA9l/Y8UOPU87Orcd7rffP/URBh6ls36bo+tgJKRi0m1bU
j7rX4jIWlduu1zBZS/3h6MwYx0X3GkCdfayjNefZ4jTKad4UhRlSgO7Kc/sW+0KeBvgDX1ovum0p
X94UfWwjLERjnuKXsws1I8ZkrBD3QOxtVL1t8NPNvOv70nky4mAHFEOs+kLcDdpg3KHsuo/LzLpN
83zEEyiUxyoafph5ACosD6wtcfZ0GFvsv6idARr2aIH7GSg66HwNSp+BhrJVX2z9UAN7D/Rcz1Dv
iV3N2IV2X62okWmP5RSeO0mLX+QZVY4O1LTTleahmOJPO5TJPb5n3gqSn6q0WRT5hn2KItHO0/ph
F6aas+3S4Z2sbxWPYoZr5NAHzuQNzKX/L/DzP3783zR9caqwf9v1vbs2zfUj7JofqEv/ReXnj7/8
d/NXeP9i1Es6uzagBPEnnR/X+hfTWVj0eK2lL/yz94sHBzGj69JJEo5p2Ra/Qk2oDf/X/7SNf5mW
9DwdHSAalXSV/ztqP8p748+tXykNF70fyzEcmoq6h6TRn3uKngXEOCm1kmbncC5sHaU6oB0hKBRw
6TB2Jbzt3zcy/+mIJvB3S8dgxDSsX46Y5jZgn9EoD8MWBd0eoZryxYSHauPyOvgQR35/uF+bpuoC
ORCIChxQMEpR3d4/NU2DVvPnGu+Dg5GiQwFhW3OnSzknV0Hl/b99KGnR4dcdDqhztL8eis3E8Ip6
hv3TJJ9Jmnwq8+bI2sokeP/9kX5tUXNRHMmhFe0yBv721FoED9i4Udf0tcHbehLAcxMK7B2A2f2H
+6d0pX4dIVIYHsRxD1YtClR/vSpkazJI3lyVlWDV3Fuo91X1ppTiOOo0lUWF1EEhb4war2+Ahzu3
d8/UlLazmd/9/qq9fzoTE3FFnqaBrc0v99eFx661EHwOnodwbOKzj09PUzBeDG26jOX41NjuDx/f
p98fdrnCX+aIFLQ5hQtGQ2Eu/noHNMMpwG8UDCEtuYn19sZ0exzphqeqpSzbQcXNg1Ocz5dYVj4C
ING1tutdiQaSYrxbq1GKL7FIvvy/nJZtOaAUXNUv+GUioT7QmWmIbVVrK1eQ1DkIl6PBzqFpINvv
nX4Hh4APYj9d6+g9tAWSQAm+BWXXP0uscKa52w0iANjyXzJn/wCg+MfH5Lgmy5OL64+r7ID+NOPm
Lsbsr8jKgwbf+lD2ZFV1h/PvROo32MwIl+az2X4rzaL6D2vL3yAkamKIPx37F4iElJ7dE3TBJnSs
e1QQMIUOEmsVgJqjd3UZdY9bEY+HQYj3KHrJa8Qefn/1/7De/OUMfnkq+MaGcDk4AwrQcA1c7D/H
+Drj04dkQfL5+4OZuvH3uw2ySKrg1yUFNN1fBmfh49yZFWV2KPQSVUf3SLXnc9BR2ZigFu9s2tZV
vunT6KVD+wtLdezmUzk8ObV1wCkYrrc+HWETfhLWHD2fsWNpgMfgqMHbuZRBtPaS/hzo3RNtyqci
hl5fvGLa9OlF8VVQGiGxHS9zuvNyDEiDfSeybA0BAJYL3+8QzQbdt8Z0cg9z4nmaqIwqP4VGnoJ8
PlaCAZokfMlpwQFa3TmfUThxHaSJBliNsPSWCTWSPNu2uOkRgAkxO4R4Qb5rAahXDjYuElJrzVYq
btN1aMYHFIUgWFmgbsebwuMcoQiSeuQPrasQBiEU6yzraIiGyU1WBYfJpwcVzxcEJw50apMuvqau
fkyQEVr3HsxyOinl0G9NL/7MnPSzMONPNZ5MjyFsUAdBPv7RcpoPqZZidWd09IXR0Wp25QAkczQ/
NLenRtyHnyKM9qbr3jXAi1cD14WkxAFLxi9p220dpwGcOV6WxaMV9IVqXJg0lMjW45RdDY5p19wg
kxVv8DCwx8DkyYgkD7u7Dqo/LeduY8btqsOlQxmRUIdvCfqxkaYh5fJYYHVupwyot88Cpm6/78Sf
A1J3ZqF9ceiPkL9nnzX1Ma8OP1s3uAO9hm35lGnrONRROSo/MJqDxMSlagNLjzPrlz7qkSb5McrS
WjkSmgpIR2lCcWg91sXSg0Nq3JcF5DR8hhPs9ubH0ZIM2Pniyf7J8+ZDljk0Onv+3mu87WPSUKcS
ZXD1HG5B7lebPEJraTzaenpVh8jn4Skc1EBDeU8dL5qqN8pVyEunV2tG61zdKYKf81gK4Cb6RRsg
gtnaZ1IkVyPOrr1CZkAVqxD2o8+0kkXwaBWoBUywY2JstWhtMKZo8uOP0T0iDMp/TlK/njzGp03L
A+05CnQo0nkyPFJ3IPEivJg5I8Ct7a4qIw0bvfgaJ6EGtqQC0tH/kBGHMxXWpUbOY18l5+JHZmwN
YKOtD/9f3DKvTsvZuwnXNxr9k9p344o0LrqaWN3MVXUdEKMbJgoBrZuixoGsA4i2VRrqFzWUB7U5
Iz9z1jokJWYfToXBs4lYQPfQYhBw6C9WHZe7Bht4KJfTi0Ep82SPisOfImRF6qpiGOHX5a7SQcya
BViewIrvl+EIoAshBSYuGsK4I2vpV8sMHt02N9e+y6GXpQRewecgxouXMlcK6mfko81wsdBmR1mX
tbjyKyx952mHimIMXTS8tj1xBBZLTE4aHdP03MzEhMuyhRDiBSE4E5AKQ6gMbPxsIVfH7XQx1INa
F4H+4WN1H7mPuuKUdG73BJcv/HQLbMBSnaWvrQN6vsmLWydXrbIPVdS+QcnpybuGnuFiBMlVamUL
oHnci44tyxsIgUeJfMZQadZ++YLX7YNqYJK5/UWqNbPVOK1RcOqWxaEMjrLQDmvNOjey0tZyOo5T
eyqxxcHxrHaBWs31iNxSpG0SbJf1jnvj4RmyH3QweP12rF0TCnBEDRpeIHptQbSjG3knHSAOENAu
IlWzSxSk95y3aLE7WdL7JXuvDfTGytbwtlHrbwpYqxv/bnYChwosNwamUr8F0SwLmyKhieaGHg63
llXduIjCbJpSbZPFiPaezmGFTrtvqqJ9LBBd0zS5NtvmrppQnJC0w9dBaT+HPR7D2lh6ALvjF8VA
WKGrnW099FxWqaFvY415lYbcKzFMFz0dQOirAbkEL6KLP9V2oGfppxOIAyVLoHfTpW1zKIqt/h0l
9ec4zNe9bjwOvmq6xjsoycWG9B/BruURTe1r52X7MQtul8HfZdgzy1vYfpKyKAMqj/OrYSQTOtkw
EJop2U2gt0HDmdhakrEXGCR1fu9tnUI8V/RXbwYK6waShbuIsjMCvqUiQPvNzgrql6rjjgRNtJNV
dmo9zd3UlfEuusbZ+HMC5xf4B9gEpBRBZ5gbfWDMW4G2R18g4gF2aKSY2la6GZOyxMW9HAUKe1Zw
6+LbRz+beUg3cNMHKXZQ8VxsSkhD5jQfYpqyDM9m2lQGLWEawTdRnlursK1w03bDNRPZXNeiuMtL
PLUpRpkMvx+oAZ/NjnVrYs9c+f0PoWdYRCgP6x54SZkCt+zkiLOVw8F6FvMKoWtqEP3WSQARLM+u
SJlD/dx+5valqTuauQyXNqvdDSrR1ySc5CbRKer0SPeZtQQopMRXXNe48odnUMYRmIPhYNuYAi8x
kW2OKI05JElejMse5oheYoGnTed4VTghjf2Q/CIcKLNmLfo6Kpb1QSKuux+jno3rQaL4yUXFdvGU
t+KSj2x2od89z/nwaKq13BFnWgYR4mZM0WCwvrqokILG5HE4XYaMjpFtw9JnLpvriL2tbJwL5fEf
6ci0xYLrxR1cfQMRDKb0XNK2irCfSQfe8VTSTSvHU0V6sLPL7JZEs0VtOzDXSTDQQehoPZjOBin8
Ly1+hFu0xbqNwB5la7MvbuZJFIc5ODWgnZjhBAYdc3mTV3hAdkoLMX82W9k/Y6PC2l40d+YsP5Cj
hsEgh/c4wKM8EbdBMIm3YNvp7q5pteELPP5T31sgZQwr2sRD9FU2vX4EZDWcNOkckyj1IYPHR7Pq
9xU63XdBNeobWiblujUDG9eVEJGpsPiIvKliq0GqKsexKjIuHqAMMUUeYtTpS8RWutGp7kEFupkQ
VQHPg01lNVdbBrSqa+bRvslwoa9qTd+IqJo2kzlti0QA3LLu9MZ8zmF+rdy3JSe3GfZDjvZs5+4l
VE+kMEeEJLHziKB014754Ix1jlZvcZ+INqJZKg9lWG48PIyxTwyzLbiwi4GlMjq2KJEnLQqaWfeg
Gz1fdqtVZjbB0c6qY2V31a4TiAyKduq3OQpwqCm137VBnDsUaFFGaHc0Rrz9WGZHFJxh7FAv9VJG
UXaRAxiSUoUM9NSJXvVGW5c+qL2wAJ7r93JjEOY57geYPoLNbjB27ZB0CBzd15Zx8l1QUpFWF2sj
3qCBh6DSaH+lqzavgAwSUgUJgVZAYlJhA4hQAvN/8uxDnwGMHItw71oc0Ksc3AdKp1ujCFzueiil
VEslsEWXcTltHQ/Rtnny5N7FSAUERrehxqtvurYYyPmAddW0NMHP1BTpp+oUGki6UGFkRxrpzTQ9
tdz6PhlgEjsF5uh5a2+MNnExgJsAdPSUqyNm2jwPkJVpdK4smW5yGVFGNvODK0t947phfRh6YN3I
GVcN2G0Pvth+6JxDgQY+Qs5ITrahP21EqYM/0gzoiER+aDe89w2iBB43FfgYRxdtu2+dKto6Ivy0
ahdyZJ8C31V1aqsgyVTyRqLBrVWJHs0Y0+8D6gQsZ97ez/Mns4KaPWMgEsnAOnSetQnZFfYQtZWC
NJbMKKJCs3pJAbLvpr55TyvNByeXYYJuJm8F5HHEJ79WIsdC3exprDYERW0U7G1g2bIVX6SbRDuy
N7Hzo/5OTM2LJxHjAuRVISQWFhs4RxsdJudq7uRBjrQJcrilKzB1eOUwCGYVUkrD7Pd95x2BFZt4
yBuX3ETZVU6E6RphsoMaLUac6VVtmH9Ul2hfBgUMV+KfuGD4MNdxrrFfe8dEEgmol1A1f2xW+5Ux
a8dCq9jfTeIs5AFXPTby+oCjYRyF3n4JWxF62wblxJk1r2k7scOSzcR9W+7qbHgYPTSddUQQNWPk
TNG5gje2SojxAExzT5Bu+FLkxQNr0ivCHecl1G1j0kxp4vzeRPEFegmWsUH7BDW+MH+0E9dd69XV
K/cqUi588wJcckW7M1gLdDT3kV5jbKt9c1g7WAR90KNBvp0t56D+eSYXndTx51x3PkF8nG+D1L/X
0lACHeejckBnP6s6KLLJtc4JNDIgQkYlo4O2sWRdn0K5tUlMd4rEH2Musu7tjv+f6EJ25HeZr1HM
z5i4CPZqBsxVjccIZ1+JXRHPdOouhLKWmy5yX/wmfp+R5HTiWlsHVnI1be7/MGPZkZGnacKLb2Ft
r9s4RTGCjISuAjcX81q3H8+z6zxjvXf2qBwCamFZare9rM6Fr6aYM18c9mmFttwUcYleYVc9OyoN
GcbkS6nn1UHDw3ZnyGbeIJ9+tPr8pLngBjFrHLd+lH+b7LNjkl+6zspIgGyplRc/Q/pp6s5qCS9/
hFRt/ujGrHO4vK0gMaC01Phrb2ZDVWkp3PM3s8UcCfnOyDb+GKFB1yQrtNKPuB1tZInYeZ3xrNVp
dxLOeGEEEHzJFnq4xKal45BuFYjbkL6IaNJXWFI/R6mHYQo7tZH1TzDnB5yUsUa1hida98eoJjju
XG48kT0J2i6Lok/N88Zt3PVPSUXck6UBUKniThQdmWnTH5EWuSzPoEO+Y4sp9CFUeku9WlfzQuUW
Kj/Wkey1xXTtMvrEJQjjrfQ9Ay2WCT0+lSVb6XwYXe2sO4RaQqdYPTMPjT5lcKmTMJtiQzM8ARGV
3algivvE8qSS1TJGdd55cWOvxrhkus1Vz7NiTjTO9FhpOQScCSZKe29ShpiM+XbpySVoAK3Uf60K
ik7Qvw/Fiy2w/EUkaRMzRnIrfPAo6VmmOBSdfCt7B4EZ9I6NmWAXrdSrpVL0AV6J7r8u5bfl5A21
55Q24xVNoSvUg2FlROYnyj2boeAvtSSjzuvRm/IA03sWffOGAZ9E4uxn1FKM8Sgz43FUIODQGu+s
mB1Tc+jwZagP4bzKgtHl5Vc6yABMWPlGQwAzqBmk3B6tItGRaXMi0CAIJtfDFQT2zfNSTUavwWKr
f9OkoHhmkl4m9nRU+7LZ0mKd8x91z5xWSX1fELJ3Bt0KFyKTbTvsAK0SuC8mZBHQXg4tD6PV+cII
5i8CK0LRYG/o43qZtbOqjlV6+r1sW4fWOmmExNel/GOi7SRy/13zlowkIGqhLV/zqP9eV/2TWkrU
Uw3n7iAK5zqm4TU2UIBO1kFDlzRNc5YZ7X6yzDvdK6bNHHHZqgTRN8yeYByfHPdL0oUflbGb4fUQ
qpsBu/qN37FkzOqe9P7jOI9f1WUKTdWUWRTLVpwdSTHT1Xj2qnDZNSbZpKk2kheT2VEJChWDjXz/
mLFzLb0Bq61cgOYo7/m+hXCfMV8qrfkcy/QJHPxuHkZE1pn++MiR3If5zVgVGlCL5DM2JvBTjXkb
6xS9+hxiOLRTOyXvUAUfJwg/J5uqhhg467DRbmj17A2CRFcN7eUlqlVxCtmcoltVegRLeAoPIhXn
cWQIolTOcRGaEMP44IqU9rWqc4VfUmcCq2bKZl0NDLwATV3KSFkDpjJaYXdQmBg3qkgA7yGDyIw6
e0LVI0vrPyoelpdd87o7Q3Le9dROhKNya0alslBpNLHHUodsfSmfxftIYVVDiV9BqzAmrOoeNyc2
uUwuEQLHO8XDbVWj44kT16ozCPwyI8MOjGaxmg8tdj61qMnsIxKqSZOggcV3oATkQhUkIvLAnRLO
deQr8KoDYCuG+DL9GveL5ffkhirV9lHjGa30FpLZZ1+Qs01jilAzA1ql9+z3fRV8CgyEkBKct91A
WiRkclMP3VM6jPupRO1ao/iPE4EdrMMe1xkVUTtUYZdMK1ClMkzE8VMEHNm2IAXgu/vMMg8EFdeR
aey6ChyWO6dBIz2KQ1YDERC95R7SDNjygI3kgTgpQ7KaTRZSKndZOBHhlAfSU23tI21BZTDcA88n
B/WURMkUPSOf6+3jmwH0/K5OUm1jkCDrVvEYCqLJvEXFzm/OYBJXTsXy2scv8BtopjcsMamTfs/r
3jgvuWc+C0RNJQKWDbeodbOXGoGfIUapZfI7bZ22GeLODu6ERkbEcA4sGwht9rlUaRZ4RJ1Gm6oE
Gw1wX+6dSF+j/Ouvc0qTy2ZHqJggcciwdUiNwZ952xhAgTa5391QNjxO7iOezwyaWP6QEP82dYYC
ZwmefalklyXV6Nri3oFtpuxEjLzKvYciztydWkom1QsoPXpIoZG/2qP4VLgET2nDFVQRIiv8jMsH
5E1CoGJUlGZkJeb2vtRIvf0Cw9UpdVhQ2d4siJYrkrzjkjOjF0fJWe1tiSCMbl3xo2rQcVXF6lmV
pkyHiZlbiUvEeE+VYUWzOgOA2m3qwMPjmYDEdGL2rC671n1E0QDwhOxQxOXvGs0kRy3n+yWaWy6U
0GvalIhwkaTCAhhJMdVDt1r+U1vb94EZPQZG9dTI8t2jwbhPqztj0r8hRk+9gSaAH6RvboQ9mhWC
QuxjbN7VvRE2keSA0H0eIKXFqB+Tpwp/eELglFlZ5fsmn75pPrFK6Ubn2XscXISWSoRXjlZKHtoK
E+7XXcNeylJam4A0s9uYS7u14TXIkqSgnr77lvuq2Xm5Iz3fQ09lcfOmDj237GtZ4XoONBFEZz9K
hpaTp7ss79dh9VGmmsCG797vixtNL7/NAWTkySXX9dvm1NhBeZMnrob+dtxvnCk9DmZk3o163z1P
evaijN+1zBkPCXrrJVT/2RmfSg+wiEv5bh3pGuJ4UwnDttDqCziVeXRuC78B1zNb1cmw0vjeLxQO
Mt106DTv9L4690kKMy3ty11i9nInIMlty6Bz1lWVNrvUIGyIu/G+iTAgR6NiFfbhvIOCTVHJ9/tD
EA9f6s4SN1mEuBfhNunRNYeDt/Hli2MnOydDxQzm9VtbIHEJCS3GUUZ621JPXrMKRYihc5KT4Q/m
Hgz5Qz5IpD3xtniCr9Lu8oWPqBwME/XizE51E/cx9JXRvV1efIN33TfMv4xbxoL494uDoCR8NMJ/
DDQodOSWuwPq8wjJQdwuL0KJejjMHBwPiptFrBJ94/s0EsF26gHgKGWV0BioH4TUi0XISrNoTg46
q52feIgrFnqza9L0Y1Fv7TL9W17SUEhjjLWyEDOhYvg/PtNR4n/z6snbmlbl3I6g3P70snwWl0Qe
YZWA5scSJi2mG+6mfdtmg327vPvlRzzjLEiEeFIWVX60QShtBQy0lZbH+u3Pl3LAsxOZiHjbVz4l
nGqMmps4RykWNTBH67uDpSUFs78aUHB3WQXgySSB9ZyhpbIbvG43WuO41dERzdoJ7Vf10oWootSN
mlcU/Lc/fxH7HChNqGgYmoURhHqh3G/+8a5LEgRlYXQZVCpVbVI3bWZrVD14Gl6PRak/NYmhP6GO
GeySnNJg6GPYkefuKTGjF0vU1clu25rEEcU+LdUD0OLWUwH8OENv8FkX9Ylfj2dhoPVoJWl846V9
RyEyR8ZaeqhX57X16EDJf4xCZLIEGOstAj75pjWcZgeH2WHRmbyG5q9sGVDqRwrt1cPAMZafxsEB
8KyP2mbwcrnvOk4nGKbyabay8mmybUCEBXWK5TOXNKz1OvGAcMeY6AUaiWeKYtPOnSOUL4v0HgoD
qaGAERT2VPdRgULOWt3iptME5W/11snD7wZyHVvhNogTU5tDRox3vXoKf/pMF7geBPZXTOuwLh8g
9A2m+03T3XY3Ks9BO3eDY+as0Owbb3v1srwb+/CZwhlc0ZIdHMmE8TYQ6WdMox3YINJmy0fLi554
//4RWV7ohrgfbVn00huTPoNJTfLWCd84wcekZ5SbRVuy49vn6dFr/Z5uEy9ymj7YjmxEqWb/eTL3
xVA/Q15Aa62YDpgRbU01i/+Q3Jk8fd/Z8Qm4f8Dw87dSy9sdFfeTA1zylJmBSfzv6Nt2PLtdnQC1
phxu1V69jlhqNiF0GiCjW+RNgtuFuNxEyC6IFh2xIYIrZ0ePmZK16hMhkWBVq02qFprCL/ZR0nlI
ilWxgVO6H25KE18MnZwS/UvzHEoUJeVgHhD/Ld1EovbUoLdoCAK63lstpGmhw/OMM3nfxW14TFK0
iCKIeVTBNbRqRf5RAdG9nfZ2p3MKNrJ1i8ZWYCbEGMtbXdr9qoHQtqUUMa5zP7Ix2dXt2+Xd8uLb
9b9/jJzShIkq2Tm7m8ktp32qZJAXPvmktJCXd8tnTvAyBP58Q/XYY58blfx8hKRfU0I5Mn3Zbk2Q
6QgZNm+Ynx2dyGWLnvqHMoy+piEyt9aIrkNZTwh7tS9m4vLkobtNk75NGMwUHobg5Efy1uyscS1a
H/8Rz6FIJwJsI42PPEXYLSr1d1/aKBgdm1g/hMX45lXlZXbaV9Rp/DVWPoeBuJTM14xvJ5MQPpis
FwdVn1UXQQXD0Pdez6lhNJpG3cN+001Ev/q++Q4h466t024PK6Tcflol/GDDYc4O0rkJJ1NsDRcY
mYG6nHDLTZFgjuy5zdfYyd4bId9JTLB2ganldMH7WPmYBdXr0W2e8gDBvGJ26IeMu0ALb9QFIPm9
Jy6TTIkxtPZzQqwXTwS3nUTbE+TFlzYcNhRZ1mUf4D0KERdftNCvvLVhuWfc0nZJLd6i1PpWz/wn
NebbcmSbG9BuikJKjYaTvQYlxF0nlF9ML3gHQ/9u4ebYVJBRxbhKAyI4nHnN9ZzVXwcNe0nrdq5M
mnEm/V6BrTrmviSzU2uesiL6yip0l+hhfaNh7JG6Vbk3u+7BrMpsLcduOsz4mmW1hqxRD/FviNAo
V0Yq9OL6Vf045sgNEs3Wp1lQAacV9RmbyBkvVR5bA6Jd6HApw89QJQJp/KV3axTJ6CnbY7r063wE
axGaOGR+/Wjo/U3nkj4tFb3YCz5VKWhcEirgvWuZ5evWRGCzT9DUcIZL7emQYXXIn8At9NYngbRA
wYKsQAlshbIJQadbPyQVHlgiuUae/gzfFnZvQM6M1846ghUpYUIDOFAlJKAEHWWhNEqvZiW11QHC
3e3v8Ta2gpj9BQrm6WQFwJqQnzMtw/4FX9TMc2B3DeUrq3AOGLZZFFzwfzHmejXSI3HL7J1IzyeN
SdnOMuoTqtTk0VDrMPH2QmwZGqJuChQRtG2VGSy3EoejlS03qTXcBCbpLCGPKgs35zEWdJkdksvO
J98G7wvW+VNYDIIuJibU3UNUwJ8dqPYUsTB2TfVNSPM6ImCHD64qHeD8xXJNyI/tSqedBDCW398U
QwG6/nZTwJAaLmI54B9/xeUFJoRfSiKHOjOwIpqOdULKqk4pGuWd4R7n4RB49WbEAHbz+2Ob/3Bs
3MsQQ7INAFDer1aVjd07OD6U6aFUHe/Mp2LEgYzw4lBm0EyI3Ob0JECLoIVzURh/bxggrkWftEWR
/YO5UUPXJY6gpdze1al3M9qUfH5/luJvoDBPN3TX8aTUPcuiafhXSFxeY59ji4RhIznLsCVBlE0z
rFiGSSYhtgBwQTO5FJ23wlPlqiBjSG9/KjAHFlhcGIoZIDKwdSMjBmtwtVQuJ1PQn26RX+M6u6aU
ChkTO9skKAviEM001PeLhwWCGOgqb1flwLayz9XXeMI4YgxIChecBmnCJ41gsXHhWps9iTyeOeU+
ZsMN5vGYqLOUVmiiLKPUlev0DsXnwzA5KcIOPTyW8EeUD/ffPJE+qYSNOs9V1MNTWjf92h5fTVVk
jATmIznxbXgtZlqPtTU9p2P4n+SbrL+BY7nZjmFajnBdHUvUXxBx5RgVCDZ0CVKzCeKour0Fo0r2
q/AmtVrJQP/TaczKG2o0/SrJYfXGaL6cjd7eiVEv2A6oKOODTGScls0RNPlwaFDqRL/Uvp2QK97N
Wepmt2FA/aT2+ifbpwFcYoQ9N1626/X5M5u1nsWtLaDsT7ul2IyYPGFNEK6z8Bo0qEnhqkrLmUen
Gop5RJEMUUsSaHIUHYwKFBeiLlPVnmNFjKf6RpmhqCm3CbbQbdw+DCGNqcRACT8r0q/uTEZMT/ua
KRHpCMlyvPoAX/ruW4pDHC6b/D5MeVn6rZ32I42HckfNQTPacotF80eG+Sjl+iwziRSsbTpE+1DP
r51JuTGz9L0MW1peeobQcq/jc+Kq1kgU7IZcf2knbrBJxcemNJeY9UmjyAWGgat2vPZpqbWXWnGG
HXwTltoPBP7w2MgDA9Ek55vRE+7BUqUxkpBg6eDKGiQQatq9qxyZYC0zsfSKq3JHuwQ9hhil66tp
xdPtAGxqjSPtxeGXdAhug2J4t2GXE5ztfLu7s0r3plQgAXyXGQKeOFi19hZkzHN1qtVNUIQ/8AR9
6pKiv0f/Es2fTgcM0I0Xy0c3cawQJx/a+jYtmpffLw3GP+wohmMK9OJgb3k47v51aQg6MCa21iQH
S12y2g1cPiOG875r7TF3sawIYaOCyEGbu1DNO9UwKxSSzlYYhqpN/wN+9++Ib89Cgs10mEcmFclf
ddjaSQyijIzokDrBtzKLHwifb1TpOx0QiaonhFm4j8XQXxT0KpPp1derV0s6/+He/MPijsQdFTYo
EjaQyF9nchd1vS/yIjq04ViCvGFWdWglNXj7luCZQYp/1KRq/ex8iJr+SwDkvFH1DaHwY+Ap1ihB
55vMl1/0LvqCbcv/Zu9MluNmsiz9Km25RxrmwayzFxFAzMEIzhQ3MPKXBMc8OBzT0/cHZXZaV9Wi
XqA2NMkkUQwM7tfvPec7IGmoY7dpM/03Stzgv8jkieNhzUEhv8Lj7P+sw6XAthmDj+Iw5VkcakzR
UVaE+iCzrR9j7gz4LVlJrhc53LZzpZ+FGY8nT7c7PG60b4L0MufpGBH1XkboJ0CBrN2oFJ8b8L40
pM8KwEEizKtV8IbbCMGDPmJU4gppm2YIJLkW0ytQgDrUF1SxZtkltDhsom6c4C3gLGTqT2b3rBG0
EP3piZMixe7TLQczt0I6fUBERhprxXvj9PmhaCsFiSIVO16LbY+y8tUtzZ1bBg8u6O9rMBDfPDO3
0EgnTOzGPWUdr43VNsRDGcaySwPtvWtkEabId3mC9Y+5QKyrWSTWKXIBEU9U9NT8QHshjum3zh4h
THEfXBZkWHrPgUAblVglFAJLOwa6cwdg/dupdUDh1iHOiu5QS5+Gdj1lu9bFY+0u7aUNmuapmCGU
ujmrVTn306FL01/9mNb/rD7+J/v8v8k+x3Pgso792xQQfvVf/zJVPXyVv/7xtzdgNrRjWHj+abU6
/vzH3/71j/7livKcv5u2y/cx8R35JrCOf8ef+9bf2bltIgJAyPpOsHqf/h8SM/g7VCWbxVLHj2Hi
V/q3LYoQdL4bpZW32jRMkxrs//zv/8CelP/p9/+rUuW9Tqte/uNv5p//5T9Wtfz/RILwPfkxqPrX
hfv/szH4wBJrFDHGoV/aR4xYLM55RXLnhdwESXg3GdyBqvZe2+6LxYM5vWUFMPZu6YAKK1fU9bxS
3UYOwBhGAApxADQhYfwhhddNlx+G3IyweUFnarRXSaQgHcvXxQC34igVBoHYFBbIHCrqsHCHkCbp
E1SoTaL8U6vLZ9d8XVB7bGRVJhuvvtLmBd8kHvLfy9K9M37/iL1G3wEPLVAWTZ+jvKdvnSPRXYzn
ZU0O8szmM5OcjRkmnNa0GqhgTylmLIpTg0M1ZkftOP9OJUpoz413iazgm3veMKPwoVedmx5SS8QM
LLwsNZV7qyuPrldtWwffU2HuxPRAbIH7wrD944KCn44RurakWWZ0W0uoVdVvr9SdLRb7GznrzCTQ
wYToGr6yqUDPkWdPnQ5h5KflBC8W0posDYjxtICG/bvPw+17SmOCnBLovad0/UKDrNQy1ksHTnlX
YrWtVaLAPiBexcyEG0THCEyVK+i1ko4WTsHJtWH4dLRrPzINS/6SpXsiKyABpqt7xLLciPDe5DWG
kY1RVtkF4F+PUWrg0RdJ3XPR8rFLpeAoc65zaju9m0p2WycmRG1wNBBegs5BFSQHayZuD1voT0wF
ak8KAVFzaRy8kWZsvM2LcST8JDRbnWJ8LI0DTqIML2lShnbuGgc/e2SIY4JNG2FYCPs2kLN6RGtN
R6ej354H9z+dIqVZcrNYix021WsDePMUJODTXGHwo9gJgdqTaTDvWIVsvnHsJo1/h64KcCQ7JVFp
ifGpYvQQ8RqmVUrzzUkrgRy4lad06jgquYfU4/b7NHHD0k/2c1b8Ion9ZaS/Nib1z8XXvgWw7B0p
p2Okx7PPcSvKCtD5bOJz5Vj7yq8unTF2J9Oo6l0q/JMPujRdkNGWfKzNUOVPNTvuLk8Gjj5lORKB
7m/10a6P00xDroMxzc5rbGu3fG5WKHptzN9AycYoM0kvCBScS3fI9976qjmTPRJ0g/LKWrMA/nxB
paLCRaPf84ffrSWzCWyWXLFhTSzr1y82SKxyhFAWGGV1moofaRfQ+0UU1Dlk2lLzlv1fOfNEjlRo
gzpwtRJHHYb5SW6gN4NPwDbyp0v5pzWZ0gpleUm50PVPjhLvXanHu7iICHCAsd86wK9q+M0jLVlX
I3fizxf0cPjGYaA7KzRGrtQZBBULwt0JMH2IMMDBoqEhyBr8iZBZVLnrhdHK9orm9DXP+kPWTXST
ckdGGUe5U7zOGeIyqaOxQmFUI8AD6C4fO/ze+yVzH3w3c3d97jy0raPtXWBNWpPdvZZRu1wTU8fV
wL4y7JHyjCdiMyL44suRORFjNb0nwUbdRBa02wYH7GaAakn8UalzsuiiTmr1wVt5kK60Sbhee6fZ
4Fu7btBvbTuSAeoyRwJdePjnz5k6z2kixh1U+4U4SHhgFiR/qB9aJEbx5QupdpK/9Ae+3pX5DOSo
3S4//3S8IU1Np3ixNv74RDGPUkLpiFngx7TE2Vme/9AkHpcWK3bOrPY4IbSSk0dzdH1QWs0gPyiG
/6JUcwrGDsWGRuqeVuHDIJQGxOh9Rf1tFEvBtqvk9+zhfG9gGcEOpeOD8ImZBSuN5nGXWuBzJ4+I
hq1pZrDLfX+lIKyudjIa+2OduN3dxmH34AMOLApoZSAtXR7enY8x4LQ0yUsnpmpfBDXQv3H0WBEQ
1I8zkxrb3rtCcjOc/CehoQkYQcBMzjjX557g87B19Z2YAeOukRVTZ19lkjXhnFTjBYHOc5XH8T6W
+WPOUfNhMvT6qQuCfWJ03dvc1axbrfzx53eJkBkp2ukSWv37yMTgahrSflgcdHRtoSX72siNgyKv
jp53wlWPXREmga6FZm6A1WlR/w3iVHZ195jj4rdRcQ7II75MUT+ILm82JWdODBhIWWmzWu9c2o2v
5v48AyGDodkj1IUPTNfb2lWLqTiLQ65n1yQ21I0N5gqkXbXbJAhCsEPg8TK0kXne89ShIQwrWyNm
utDig7RK/GG165148DE+SfKT5VIn90R822SIneuW+La5a4wIjOS9WxafJR89qsB/tcGWUVzrKflu
4owEriknyN3wj846viQABTsPc7cOctze65AUVFP+LntbvzhxDX/BraxLzVB9oxZJJ9un1Ae2aEdA
EFyOwL2MSHZ5c+cCMaAFNnN0YnViT285ERT+KWjFO3Le6gK1D5NaGjPvaUb3MM0+YSD1Ctscgv7Z
mUM7LuQtrki9AUhPq1Z393lvDttcwNiKjbQ5lSgtLHYRUAoL+mn/DOFVHY0yeElHA2IYFRnrhKrP
i284B7ITa8xvSXHV+V7hnz/gElaR1yhQSbyRmzS/i9S8Z4ianiurcvekOj0pLe43KUfHB5eh3ZUh
1CZN9eypUIjJYz14SRLOFJr1Fvd5/Ckdc+QonjfXDijYkOXPg7UARLOHkz/hdTMmoz/Rq+m/OkYl
OikGeKPLyJKI3DObtG0UgWo/zS2h8V127gcbv+7QuNPTaMmj52n3bKyDR5uA7k0/tN1ZkoWd4C8Y
SE+Y0FqvTAbi41VHGWcEh9HvYRqqMkKPrXisii9NBU8Wcz5U6d1WOQN5zL43X6rmAg4Lcwe8qBON
8avXD24ousDe1Yl9Wzw57tL8pqCsHBkQJVE38JcWl7qsiccfavGTu9FX+8psg8jpfc68PLLxYD1z
i8Ctuheq0/5Jm5tl5xrax5CWZWgEFRKDxL4WGYDBnBwe3Eliyy6EuaZ7Fsuq1SLb9MGOydyeS6M+
m9J+BlMAJ4xJwU3QurtqLkur/0lcU3KniEDHl8fTQdliTxoBSlCiRjaN5qnXwaaTqbqsPhkyVa/K
p+FGw5/5xdIua97FZvbr9rU0PhZldIxTuT01LFXReaQ3O9ia/JnbYXpwywsrcw+Zszz3aWpc+hwp
ea/X5ntq7n1LuecA9R9RG1gjmj49a4HJ5qv68pJlyzWuYFA20my2gwiWHXlg7PtEkuJlFc0edbgF
I0Q4BIgEF6jRNnijngxBnq8t/QeS7DFBdxxGbmk2QkPqGmh2SU0GmDVW+7EmPbuwS/9xGrpbkM2P
wxJ0L/h7p6j1LHVF7UE0NTmJWnFusjnbmU3mvXaW+cnSt7GatH9Npx7TEJi8UvDEUYWRnjORTVWu
eDCvLf/KMmR3FmDRzZIp5wPJRZ58mmhAb4ISMZqlTt+ws/vQYIe8zcp6CubAiVjwvUirZRY2jnB3
BJr0e+rmbq9JDA8z04pTMqEK1Oy+Y8qX5OGSWyYkl9kgLpJvl1cSrWHdv/dS1KgkveZVN1ELloMt
fjpDs1pi/NduIaO3zLfa5HWvVWaQFoaEb905mx8yayq61wTV4YxFjOi5Zog25tsDj3OiT4lMra6c
XSXbVySSfmOI72zsbk5dkt3GQm/XpguupilCQqeIjmeWx+6BUQ42un+CF/UG7Fs/xlYFKJKIkUO+
6HsyrjSWqc7cxLpcrqn6JUtX384jkKtWsJ33OQXx4PJ0cF01TQS7qqRIjrv3OTawOSJhiSg9BuC+
rnV0StKAtJ40mUy4Z+ZWOUrWquCA5/kfoozPaeE6j/M8lDiCuktO22GTMTIn97qdHuCPffFd4jM+
HXCuHqLQIUjMmyVIbU+DMdlz7ouWeDI+es6G7ZI8JVNibZahqg51KSQfQpdHw+C6Z4kdNb03Q1Wr
kPRUpOAFED5DvSGXrhCesXeK/jdERPGc55MNJ3h8Rx03ri2S4qjHq09qtUAs1tUni25XtjaP8eoV
GdP4DtrtEZCQw5uj/a4aKzu62lE19RGQUhBVZd4dSIFadjxowzbtNeTUyUjO0Yy8L5Zw37QZ5GZ9
AGCpbh46kQ1SPMwhqLbOeLDJC+SKprqrXam+brAWORmZub3pfHlkkyAaStXpsXKcbzEuDKsy10Pa
gxxRJdLbp8OYAjRCvI2t8zFV/csYNPmB8tePSPgOOAUnl6ZFL9abJmZzFGS0uIKDXPjOXmv9dnCe
7ltT71BiV9mN5YZ6ozHkE5NaAiUEueRlRsecVbJHtknaH4qiJvSSEmAbFUboxsnDVPrqIf5BC2JE
wCe7Q0kTYyMnnRlNaVvHfvYeU0n82TRVKOkGpgSey8TERoR1MQtclmgH2ZlA3Kma0bLwPpDy7fHI
Fa9VrN80e+BZxE8gFpTEqKf2Nl43EXDXsibjsznTENYjARJODgXP63Rimtv6rCUDr/rIlj+W+SUg
luasclhZeezRDc/Vo4bAps4MiLO6GVlN/2sBOXoezJyfvnK/uoS56wiBKMQAh7homaAD+2NwNIZs
m2QxWffSVY/51PwwhElYW4O9JUHUSwCoXew1AtpgHw3iUBZQh/LMwjXvWOj8h+ng6D4I1bm8p2KA
LQ2gaWegqD41+NUYC9RnZ9bUVlXmOXaMbNO3+Xjx4vFmV300egj4giJT16HOX7TyCcWqeGYgnV5b
27jrWrKcmqF+wjEFESlIpIvb2L6Sw3QpMwo9YXuXWrjBTTjgNCvCbEuMmXNv22fN+6nX/Xw2sZsQ
/AuNoiSFSq+fR4XyJh/4o9jEOecWybHUivQIMJhjt5mcZYLIb5ZW/GL7wCO9oI6mpfmEGskTZNxR
NYkfw5prDZh4EuaDRH7BdeqqB7PW4f3qXbkDsdWF/rrjejGKkpI8skM/6/WWMKlHZAg8vSOKicTH
JWdjqxHgO7ZNp7xNZZvnofb7c5Za+N0MCkRfvswY3aIEns3GLQJJaxnCMRCjNKryEhGjVRykF2AY
cbJPtmozKg3yNV01hjpzqqOQdphxCjwatvuK0Fvtc4SoSECrMux0hAHuawFkYKqpXFYPybQK/3NJ
rmKQize3KyhraG+HJtd7xxawacDgJxM6dQfz0jAgbhpeRK1QguSQ4cbWiebU/tXqwS8Hqc0eyfRf
jpt3R7H0O5Rs7hXJToW3gnZ9iwL+zbKPwgiCVzOovtA9+YclWCheDQJofEVLxW2vfWWB7iTM7qyM
qkEerJovjGvPXAmSscrxWKdnSkEBZJ7OMNsPrQRIb/1Da1aElCSLc+Sds8K5tcun0vKPQZ3MR83L
8EuqN4PeBwjLgO1A1DeHV/ysaeOfqEzsRj3hjrUmAFGunDjZ/8WXcGnybd423rPILGanw04bBfWv
1/HEDyQcdoDKJsqlW5pKM7SHOd0ltJ1cTe5zmys6j7QNY7f74XolPIvcTiJh2ZuEWd9TpaXPyEf8
7dxp8V59zDIbOL5DbOkMmPbampdS23KroWDVtV3hpuMuyR36gz32dWh0S4Qm8CDMgdEdzZUwLpd5
CzTBD7lNJW51Gn6D8dUuZR3dAZW8D+MqHZtqtkJldqSq6ltu+fygRt++s/Q796J0sZGhZwtd1TxC
lfPPru6pran5VGTOFLZdk/4wxXDkQFV8lnMS2d46uU5bcS0DK6VSlzklIgCCpRXo4Ds6MXJS8mbo
9F98Plboivink9cFwZEuYuRuppOqkZM5ZP1j5S/Wnfxna4vCo4QcTNtDD4jJWjI+tJviM50cUOJ5
BSSk45Fr645hqg3kr/lVJpz6jaQNDVsOYUuD9U4s5rgfi65n90c6rwcp4ELXIK11Vl7Uo6QolmDT
tcm1qApE9mzo5GozDIcU75pl/YA975IWen3OoA9KS5UvzjLw/rvpTin7OR1X+2tvnjt8DkPgvNSk
vYXlacq5/q14GtYvwq0+W68vH52SB5RTH5h73O0gwP0hYG+Uxi3QQk+dZJZDPGlj1ByCDADQhCbD
3HImrKFnwkg+qwXfKuclBQC+7brG29YaT1jdpN+A4xjDtu+GYv6v5q8pNT+7RO272CFDuqtu3Wip
sFlYsYI+FMVgvXKVGcqO6uaYDdR3+5BP9LrL9BGAqUWdUwE+8q2rA9+UVsa3g6KgpFZ0gjt8/BfX
HK0NIGm6z4krf9spgIC6FpGvJxzRqXiApJu3ycUrbTp7NaozbesOn6A3gWshuS0Vr+gvr6TavIrC
TsI61V6rYggoOxGGmjk5xosQvHLqhzVbSTg4V0b2zEZT5uGF5To75JE4b7LyfTQprIl9fAfi62rU
G84IFmcecFljEzRIkNw09fLDTO9inTQ2xQfP5KdNwgz9RyvZNa780QsbcIsRvwVx9lc+IXrONf3c
zIqMbeFtRzYAEycco1yKbJNcGzMznpyZxik9io3rTmOYA6dk/GURG0h7RXvyDAbLzmh5Z5pvb9i4
a1z2VUOHwEaTXyKmnknHSPzslaCVI64XHDR4oFdpOJEGXMjQ0KZISa2FLWKGdcft06vsh6I/iHHK
jSkxrW0/8mH7cvldaD6i4CUk9pGCHYVDc3H9yMiR5NV2ow6eRO9O//Ib3+y3pzW0jdcwhYalFk0g
6h7NORvAUY0EoUgvg227hnFMRECk8efi4jnsppz7VDyozId8PtlnagYz6E5eAOPcds5kpmRbe8kv
Cnnkhjxg5JqGd69zujRDh2x06MeDPzoiXGr5Gef+o2egl9cXTu9GIM8z4xDDyw82PBmsyVFNm4XD
NIyiDPUzeapd0/yVeBRyS5ruGFlXq/woGJdvonQ1wo+IN9MzdXbG9DuxR7gnIDTp390zfTaOeEI9
YhKyEPEIgCLPuhAZdbdcIwljdCNbksx/xa0z3ki0xQKU/DWa9vBBpUJKiVdd0Vfux3h886i5t/iC
BQ3vlWJgcWk7yOybsVHtZx7riLk0L7/1My0H4tb9HTNlfCWrwW11Ks0BbwA3bgjNpjtOS20SQWOv
Rj7f2uo2npbcyy8V8w7NUm/+ml47rPEd5aduEYlWar+1zFQntfDE4fdJjo5lbUYtYxrdlzML1RTj
O0NUP3sGGpVBvYpgmvZtI++QxmjaEFbRWxqyzwKwNjRNdS16HgTGG+2LQ0k7gW7ZDshmNjX/xh5q
Y5tLYtlTwemzsgm1lkv3I3Mbzq0TcW6xs1gERxK9OcUtV46WF/PqSR20fMH4UvZX33IuQdU8Ut0Z
W3XXljgITeRre9SbyUai1920gT/Da2qPUnDwnIbqoWpQdk09kwEYG0iRwKVI+9El8qGuyxedVA8m
JH7KHkYAmhh9DTksHfa21u5W/WBIFt5VJwMY+LaMxdOirxoYQEjb7KHsoKQ5cBlD4QL2kZm4JW3i
HuWwfMam/q3MZuTJ55DEOeab5QbxWb1HDzxuLPmdjLAGB3FFQLJu6gNK8cQh7F6OTVSQoxe1sdXt
Ald4e8nzlxVJcan0ojqSdEWtI4OdPb6LOeb2SRixasmOmF9xuMOfxhRDEGUX/47T5fec2/YjcXFq
E2TTI5ZCSceNTWHtWmFmrTdeyhqgL5UdOp324rWfAFrKrbMkH4J0WlciqminR2P2iV43TSRbiXMm
g/le5fLYT3V2KnQD4C+udyNuLcj/zTdPRGkwcYmb5mqTPrPxdSO/VgEVBYMlcONL/zoO5AnPaukv
VtEc4U+FY+8DSUjbJSzr7i1DDuS2NZHdLUO5skf95JCPigfwqypyghGU/jbXq9JsaQ1c1TM+vm52
Lx5hFkvvvcpWNwh5qfvI1WvJdN8EMJzt2euqPfSy76AuR+ynn7UYhp1FP+Awo2XYQawxDssyCJYm
GR/ao3JHjjnjDunzu9WWLx495ygO5PQ+jtl2WhhxxrBvS/NzRKK0bRbxagykpGSAAA+d58ldmprJ
p9H5kYvl8uaVyYGx5IYb4YdzJw5V+jFQVl6zINvOGj1YMjnO9OBLAjhQ3Zb6sTGo8IJmRrpoqai1
mBKO0I0zw3zSWCM5Hxov0NDZj5rqlMTuaRbYRq0AbkMDyKe1+Z9wBLvgY+pflWOrXe3+HJuS3nlj
CzTRWk2LlNK/LW+q5YqROWRh5UihEW1LZkkHVZvJ1pnUVh+WiR+j0ZjeqKfe1FGNQ0GO1wgo2xt/
lq4glwAQ8qPbe4+DZN1qp3Znd+hPcXStw5CxeygMb4Ud6cJUj7NZ06oiwiDj73WEnTJ6PdgVEQeL
g0Edt1DC7G2L/G0+Oni+mmwoT8ao3oMuQzlmvkk5zHBEvJdhqV/NXj27mQdcRB6S3D0k5VgekaHl
92bQ8ntGWXhy9OA5aQb9jADwmgt3eIBoxhLsajdmX25zBU4Msatnk9W99OgJjS4ZuqAzeoTqoyKc
qDFYvHPp36cSw0hntOEorKNP7NeDluv5Pm3Yq8r0LUcgfCnpmnROrN95hymASd1e2Gi20m6oLmAM
We60HugxgTpdz3Je4uZACBY6zYOPXnKELL1hY52b6Qg77BHIF3Wh3X6ov9JSHw6YHT/RjMHM0UsC
NVSB1cLhuqUYNTmnR9oAbETRhvRrWhSGyxgbFvCIVqCdA04/C2G5ZUZ6gzObj52R7rIqTUKgf0wp
SggfGrdHHtw4eMntSV0DRgwlEp7dGMf0HYrm5OeaEREgTrs+ECfpMfbP2rBoGI+0wn5NgnTLpsaa
kVvnzKP00ufLojERbTPsm1RyIUPIYk/sgbcXKBMx3ebddd6VLOuPfb+u7alY9oS0XxfchKExoxVc
mAIwPqCG58EU/XfWEGbs4RytpxHSN6m50Ozk+DAG33hSGWQu84tb86BACQDjxqHSzs1fxUwZmy+M
J4XmQmNAG2v9Gpfu0pD5GU0FrGk/qRI+DE09HxXmdsmIbhoN79FLvOOMvr9c6NAG7Rv9tfLUW/2b
1xjDaXKcW8qplFlLad0I2omsMf6ZY7TZ2JWjHVvNI9pjzEEJ5HXUwpg2WEflGL/6i/9ESCbczUQ3
L40/HU13tDkZD/Q+16RhlXF0WPLkMCAz21Zmv29Gi7tBuSsDZOapmr4Gw4Uv05Rh431NHhY/WXwF
xnzAphiQO7GUW6/Wp3BQuL1VSuiHpwxra1mpE9Za9jCUYhuYkvCz4UY08iNXcOfG8d0RJjj0vD9g
rw+7ccHKk5DRx/Obh8Xc37VknVw5WEKHoNmqIDcZh41HY7Ee5rn29sQU/dLy9xZoB1EcwEJc62EB
RxspFKhoPpi5WI/0fj+Mditjj8OlhPk0QT8LCpf/FW2X34uPacFn7Q6N2vRFx6CaU/3er3S09IRx
9GnzkE3LT63OeG3m8ScfCBaNpbS96J5qvXoKHhHoj68MvHZE3jZXt3ceHEaIc+6gM7M50Dpx/JSX
nk+zs47W0R4u3pamT97ueXyubtvdmNaC8esF1vXk6uOWx2I7NRjHMCMKlDBllkVmGhRHlcr32Ace
MtjjnhhrES3UJExag30/0MAWFfN5Aca8jpd96Xo0MoqBCC0v4eA/Aa4rWV1rok4Nt/UjekCbzHN9
umPdeNCwLM6If29DLT4Y+eF6Tj/rPMAoXXk3iHCPrWFeNN16Um1OkWkXVydBxmCY9IJUmbwE019E
2adIgIELzFCzjIITIOAKAFUBqIc1rjKs2I60eat6q/kA3uWcV20TtWtBWSQxCtQDVD5yHXaKJ2Lf
6boKrVY1ofBGYz/5uEtcQTim50EB6jFWxWKodzRN/JDTXn6Jxfwh/f5aV2Nxbkt1QnFeYIfDypka
8Ag5dtnThASlqM+Ay+UOQxAwCsN+UFiJke8yOZ4y4vpEJT+V4PAkAsBFBcMVLIWECHaEvLKz+Ipd
cwo2egN6gT9Nx+lqd96t1YIzB6+I1t4mMd4yfnLXwhfv0pEY3Z2NHcgR4+PUyzed0eYitJe6H8ZL
0Zgv+kHmuP1FdzUsRhUyD6oj8vptJt2nIC2nl7jQIkPk2ao6RX7Yil3il8MGH2obNgm+H3dI6Mz2
hhaClFIbbybcRDEIWEtgk6gDZnkpSXnpfBtcwVAs+Wo5XG+tWQk6GWGhHH/XT8PzRKYArgBbj/BY
4L7V3WJfSKfbGnmGBddG0iTzpNvMZDVx29C7IwjXIpoqyz1P1NUjZxIqkUhD03x2kH3A92Fbq+Pq
GgspmBeZxjGl7CoN4s2RalRY2zZjXt90Lw/YUsizSYrlYsY4AbgnWxxzOz+hg21V49c4M3Z2bJox
0p/q4+DXR3rfxCn5kWUFzc7WWlTvBgHSRc57RmCCn2NyD5YmSn7E+fSu4iKPLDTQ1ER9sHVRWQvl
ssudk8q/ijkAdueJeL++tVsbQiaWbL3Ckx/f+sr50iW3wQE5t6yHhrmlmd05uxrd7QrAhTQW5Tks
CNe4iI44m9TvvqaVPsB5vYhystDOpp7g7aOzS/7PL3teMvAe00/R8F5zVLOyIdgXCWdkqxnUo6sd
GkRSB2wlMQnuxSFjCDPUnYKuDNbLK4j8Qw8beS6xM+68ZTLpPem2s0+puLBVpxl/uxkAfxmEaDv9
DTFjivMypfj257DvbmBdkLSa7bNpra0bUR2svj8ry9/LgqHCMAneE7Oxwxr/XZTV/GSeqeWoeJbn
LJbt3m1f1VLNoU6aJTtvRqNXAlubX4PSec1M2oVz1u8RFISDR9OoGIC8Se8rIFXhMHyj/v6YmT6A
rka+M6bGU1FmbuTM9EWC1P0WfmGEeFJgr9Ttb8REk7YOb6uJVDaHkr3lNOLV5auc2GSzq+lHrW8w
q0tIJFPBcsSaHa1JflRa1eJ85dkE94NN4pQx8YpEP6HbTaprWSF6r3mfYquoPvK82ZKd87NyYOyN
iXcm3iisAopAcIyhpA8acSY+1pSLb3N7ld08fDokVqN00pFZHqnFAn49LFvoxVfcIBebnjwd5ucq
qB8tZcqL2denuOMD2AlxwkFicfgMJskh2fMPteJxouzqNtbc1F+dBqsDREfksHodNThxyvqd+Zl9
1v+qOJ+GutIcAngQbrqlKbZouDHTZWi5cpNQSuHAnMLdthjG73SK03Xw+WLoMe0D1/tQttoT1GTc
Dcitd7pzxgY/cBJZjIUZ7a3UBIoG+utdNI0FEpjB+dDTYcfwQ9fJU5xFxSY1Oj9KIx1vhfk4BQ9p
X5nv7BN87gyfYUqwy+wA/zYIrI8SDzVVntYjUMKVkjrviT/FCUkOYmhIxWkpYCFDd7bgAbTe+uGT
QCY0IHpX7OFYPvIUlXvSY0JPxpdC6yhOvbVZy6BJNvd0gNjhdxhtWs53m7xL371ma2g95I6pvPX0
iXfVGO8qtplIMM7bJm4PyS+7cgvaZ5RR9zme222AwXJTFk+z61+HtvrRExu1dfEI546JYgVQDzYf
SmLTZRw1o4jtGyI/pWWFcYPgqoy9PPS6v2QGCXWYoRzoJ0c6DgsDvK81kmOYckrIJmDYLfJwqq2d
g21/C9Q33Zr1ejKwZbGv8oACq5zILmg99tSwaJnyUAoFMACX61Ii19QBKPLmtTzYOuve7BxmEpuO
pYgpVk2H5rJiTR0QHAIwqb8HNvzT4vvQwIIUWx/tXdus3nPWRXrb8Q01CnwDAFXYVnayKw94d6uD
i6zyhMU4at3Ap7AHVFqjfQn6Gx6BOLSWSsHtchitxeUO5dV3KYZ2n8NyhsoFKMLmchOvCf+Fg/p2
8TRJIK8rEBBn3kNAAUWKDiQR9FTh7Dc0WASvIBzCa4XzpiYrIEwGl5XA0a6yLX/FWTbsOElP+g9C
eZnOLRNa2idHzcO587r+qBXGofu/7J3ZcttKlkW/CB2JRGJ6JThPkqjRfkHIsoR5nvH1vaDb0XXb
FV0V/d4PZtiyqKBIIPPkOXuvXfTU99lseaxtmwikFtosR+1ThDETDdwY5Fph9vrazAlhtmLzGrY9
Ikb6aGypHOByZHlcdmBsuCyzFosyudwe5ALzNDM3m8b4VuYYJozGf5bNu06m81964BR262qOGtJi
IyagoaJYwU25AEQqtBOL5i+PokOk0m4jYv1znrJkAzIKqTJxSEeSbRlvWgNJ7q15yOrwir7N2iLg
XvJ4Rf2UusRwp5qOe0twvXwP1HoEhMHoJ0dRjeuk9+G1oFzZEqoVHjBEeZUixBBlFIFZhICvx/BF
RY82xgkm8v7N6NJq+y3xzKvSS/1G7k1nrDgeSnryi9iSneCOsDVzSxbs0TIkPL4FB8AddqH1THOl
LZ+aPiiAG7f6PhQN8onhzoYtvfN9GuCrph3EsSYHYA794PD9cnzLpifJP9dJ/DjUAk3YBKgrswEC
/qX+nhfVYNS3N5rd1VYrreKoSWLUcb2Kdd+TduRhvWGayiQjWWtm99D5mNhNioAJNmVVOYUHhZ9b
M+NTtSZMOhaIXdgrCNCCXJpbR6uI6gnQ8Yroo3SKPX5vZ2VpMFzTMGopoJsK3sPvvukrYI1IxnUA
6hAMD8QjQ3nnQmyyDDOXBpCh/W9Dvmbn74XI5MaH25GuejIfZwc6ZeBPPxYlBmMa+4noQQfVIWpO
D4az2tlmse9CjLzNrP3U6UAwXskfWh1X2NDl9obb9oIOfYmXlj/zmYhm5kU8YKY8RBUD4rBo1iqg
hnHlrMM+Tyi8TAhR8paI0tnEqmYklnJWXx6qJDxyw427GdDNES7jm5UjedXFFXzPaZjoa3fBeIRM
AoU/Z1aH5iTgSxsEj3e1Ez7P9rvhBD2qDiTDqat2hhlbLFzmIdHlV6D1LtvshOTP9XVQXjEfs+PE
9MAqtamQOFFmJhSSftJukA9CcjKRbbf68LIEuewqFjmwRfkhpu9+9BPfOWLiWMsc2o1j6LpHT2rR
0oaT9Ytcr0XCmFdeOHFJtAGESNmW7xxxX51RHyFj2hc2wAg/eTeRA8aU3yliBVUTYJByhk2U2TeX
44DJiSQbMPIEju+RNUg6OVAdOs8VcifuPoBB+mMzFqS9qcIbCu3Nakik7iIfvTHWtEXhbFN9/KV1
nmii7lTsPnBwoHia3s1kMQe0EEML1d3BEgyOs9hiNLqi1iZGbm4rL6YWDgKQtqWfjx6DZlgNueeD
JTkiO90KACPbji2a8Za+1lxamaVp1tvaSB+/7yrdpxsyyLDZlCI8acq/N/jZm284xLfq+fthhlxk
ga4MRmwQrfZgV/hM6IiLY1GCJZXO9ELATL+l6HgdbBWs2HqC7WSGeOolCjy/I3m+yXTI/ujuyDlk
2UaYvLzaukC9Ui1XivBFfFJTEK5FTG98tIZld5h+hLrRHLUq4EeYWF5K3AT4RdliBr+6M2eOK9Da
3nJDu/hWHO0xeXlWn92gO2dbPZgb1uRQ4/frg083H9jnakD8EwJnVKM4Yi2aarHU9m21XN2xOhIB
WRxFnpecqQO1lxOHfYvhz6BAKpuBv6tmhfLSyA4u9RSNuZFAWbKvXZDY7j5iPoxUd/xNg5x93yQK
22JD/74BA4MlAdg4k0yNZnUE9ifol0VOJo+d3m0MbZU2ybXTYec204gwLApufcJAFaZsgPxjayP2
AQLXcLuRfJOt7YQz6t/sUPd/meP/7i/SlxiQv3vmXWGYDtabJchGx/fyp+3THToO5iOA3Cj+nE3l
r2PgfsAjGSZNIdSOuOf6lY6pjghPoBSR5EBK6LtLG2/3r18LT/qnF6MM3TGlMrAbmtL8I7MkDfvJ
MkVD5rpAPm2bpNekREScaHheQNY+ciIBdAGEAPBpSSsIa63eAlZqdGdGt1wEL0XxmHBrne0oyc+L
EppW860Mk+Rq0SnL+2YdKyLPeiLRNyCJ8rUtQ+1OUU7GZAWDSIyMY5tm7RpjQXP2lY2IsmXSqUdt
7bUOLl8np3AakmwX6Sq5ta1UCOOu4KuiLyb3v0QvnL0uyxBdLlIjtpyOG555LJBzsHVap54nc4sl
IPDQBIsHrYxY3YfePADeBP9VUNsrmILAY9k2g8W5PMT6lstR+4GX2jTAkS1dlKHSrnJkWJiFY4T4
SUSvs0tpSeTkBukIDpUwOMSWAwtDtQdflNadIiFP1kN2DkKtOIF3y1hh85tW1s6RNgS2grrXr7nD
dQ54lGXSHJtNbyw75uwYdyCi41U++mc31oIXmihpwMycU7exdcz4Otg2XZiGqQSSW2OXpj6CtiJ2
DsIsZqbaqbuTLKUbGj8t4QUMDwpNvKXmnN0007kRTDhfCprRa3A6clNFZY9nLm52yLOWXnT9K/Hz
4DSi9sUjkWcrXabamc7hb7YK/ZhMvMwkpok46JlzUr6xi+xhPNs5i2CB9fKCUpCwFWXeiaEqfo1h
AmjkgV0if0doQNBiGMKuis13UiymtSPLl8gfk7PGlBJVm+K695NzqGY2elqLRSblk9TwOcGH/4Ht
ZG+XqbNB1daiEFTza0YAF+7eFFiMlDuRcTHhR5nQTyf1i2u3P/VUH+h90gobplRcAKpmB+Vn90BV
xSW28L+SqcFfAQ+LiyHbdOuUBaQwh1x1rhd7piPItF+MJBr5gS3H9fczv5+D1ZCO0ZSHf32jsHHW
W/007X2LrgTys+SoWlzAHV621VxLSlIz6pjqmMYhNF3yqwjh3gO6WDkjPt/AeVEx+oGcQXTo2Ip4
C3tGM5s+FlNRXQrXEmuRxIK7kl7qTCWFCgSaF/dk/tgMJ7RD2b3I7GBfWgZQcGc6u+7grlIL8VjY
WgdLr+qt1OrPSgPt4NoNO0BBFwO3V76SRa1u1Juoqv07gI+p13U+ut8Q2hdhHdiheGPv2sFPMWgk
zgWwWUwljh3bpFl4Q39erDKg/gcf3AL0Elx7PbgDvYzLu8T8qoJ+eHZQ0ph6G2wa6DfwDMjajWKx
TX2MLwnoLrZDFL42IL2VNdm/nADUtyN7dSaN5bHRgvIy9hZzTELqo9IAuF/W2BY7woznogZBbLOQ
gRRglEsjR0NTgZVo3vgjIQMpdXGYG9fYEgRfFAW8s6I7xUb93WNqOSNmDcyUUHkLxf1ku4hKGU7X
WwSj0c625l+0eGsPsR/I+6nYO6kTrc2Atsy/Xpz1P+PyMICallKkAZpKYIv9Y6NIal36ViOKPYoC
j9KXPGs9j48Cdu/ZHCSBKnHyWXMd45hJkQw4UYH+fUwgV4roLHvtTgcRsMlzTCTMWr7oJv6bl/id
a/c/9zJeomspXLzKgTb8x0t0aosmHxqo/ajHxqYJMGoMDgM8tF7yJNKGKz7L4k+fpVwRP+a1qaQ6
NQ3tvo+HtS4eUtCVl5D2IVAtp9319WhfLMRqUeGYHroknUY38yp6hgRBU9DT6izkv9kF/ylIC3aM
WHIVLVA1ABDMP7EhGlJ6MY0FsrG8uqjAvMeAt7I4fKxN3QQskB3Loie1CkMWKJNdNOaKiSaCPFaf
AX17+azwma/d8Z1xEqq5otLQ62Z4wv71JbGkUP5ROzjIPARhqrptuP/0fmND1HyA4CjhY/I9ZBVg
NiyFtZfOsM6DCodMM3yMQf1QtU791lof48Qo3raaetfmGDscPzuBEMrXow/UpMjc15zcsGwJ6XYQ
cW/qhK3erCuXAltKcOugYq28NKGb4SEzGYCuysw2dv1Qy7WbZTvJmeLVt8bPfr7TJmd8KMkNW42p
2geRa+GWReovWto7iY0wgs5+RDdpXwsmed9vzf8b8v+NIZ8i0oEp9L8b8k/48LuPZPq7If+/nvRf
hnxH/w8ASjrUD/yHuPL/Ycd3/8O0JW0B01gWItOAefUPO76upPu/2PExtC33ka50CyDP/8mOb/xZ
LiPU1S0KV+hJyC/lNynkb2Z8TPph7cx+cBzYJ1AE0kisSqQh1qgditK/QHI6mvbM7MBWT1nJYGp2
8nAvxodIS4/4ucdD3tYM30i33gpiWFY4J+lQk8LCLV4TbwZshxIoE17KyJ6xzmOitfhrRlD2HEwI
Aibka3Aj/zBUw2ctt5Hezf8GvCIhhvxxazuSdwq1vJAW/RPxJ3plbMzJTKRjYVTBlFeYQB+jJCPr
vkFFIVDSRQ7wzZaGLFQPUR8Dna8FhaM8u2rI8ZnTfa6Ll9yHG2cKrE81hF9aItEprt0Vs7pN7Rpo
w1z92WrtxtO74jHXxC9F9Pr990OahQhQ3VEghPG3ygrWoxwOkQYM16YN2BKitEEFnBXbaU6GE6PC
A93Tbh/NrByTTdS88OVwchlJ8drVe2KU1bpOgKbyep8cLUSutjy4Lb05VA2tyMXx++G7HTUlhX2g
G/uPL7v2AgnMOOfFrbFu6KPsjUjOx+8H+kEB3kX6R4RqM21dHvqFZmD42JqiQt/6jDRztBFZvC18
40cBSEl+MlRNvEkFpOHVLajfCUu/iAA9h7I9hh3vWe7a/vr7UFlqQbDLLZroRUKXCIaZSaZUZXoB
HO4PXWXTpi0eUhShx3mhrdLsv1lp77NbZP5RWQaEVtTMZA3wz7kV7t8evr+m4dNu1GTvS4Yeu8ho
7sfluxouvyYYur0cQw1AFY2PAmcrIwQ6t7bON6+AQQeHpLZJRHLVsUp78/j9N1r1+rF5TbSq37Z6
B7vRBHAZYGhq0mpfBrSXcGHDkvSxFCDr4ExNdiBxYBHeZWWgePbb6l0mHZBUdpfjd3NgMvQH0fKl
WQCoxMNwdjEsrBB7l9A+eSgtvMpGgAa/p1d36opm3BLl8PL9pe+HIBj5T9BYeCOMh1mEdNXTBZjw
/VA6XzoTH2ZJqCED9bNM0v5QDGdsz2QwiJGp4Tybx7Ccv+cbKMACeKX1zJHKRVxdGae6qM8pBibi
JORPx/ohCKTYjACsVthPKG4FPQ7ARmBzDe2FDBpC5AYrPnDyoZqN6HdBrqH1HB/rnm7bjOAKxKtX
9IgxzMZ9ca042373k5qZziJ97EMTwwTNp8BCkhU9BXFtePDKCRC67xi/HOsouaSETO0qF47pWDl7
6ZrAnZB42DGqOi0d6cOS78sR09LcdTK2005r0zNZdch8tcrwtHoirt3H0tERF+AjgoxAv+06auEj
GKvqOIqAUxkOB68YC861NGSBRcF41qipreKV59sHPi7Qj2DlCFeAMRxW6eJFMXctrYZj7HKLZn3I
YbmopiMdEKejE6fcEW9Cc0oqOAWybF9qTLbWnGpHpJvjDDHCd6CZdnZ/6oYw3YVRhfaKfj+uoLJX
gMWG/LnKZgRqJfU3lmeIXDbxUpmzMQMOIlZa/jBQV20lTAW7MulL01rwQs2AKMJbxFXM4dXQWfH0
KifHgU7SmEAX6IOPYsKsTUveps15o489HRJzJmEIQpf3vVCyYVZ7VE4bFLvVbh6zh8buADIIGpxw
loNNlj/VqDEJTjZthrdLV9Shom/H0fRMvde2RpneaY1Bc9KRxsENnsNyNFDu5ye6sV9ukAwQLI5d
QjwM1O3PuEA4NQfx1pHxudEHlOmp+xZybst1YgpEkL7QtS8OIYGg80ScpYPCmDEc7TsnIvxJxtZ7
25BF0JUGlNcK811cJU8DanmnMp5zmR7nydF2bUccDJQIL3P8z8l+VEH+029ZfLEHf1/mQJaOaVQ3
O8vJfubIzWjt0l1FQQD0k/Q1/G70FJvaetOsmVcp+01sq5brAblqj2963YU05xBnQdlpgL7IF5+8
KtxF/s02XjgEMapJNWzyBUp6Lgi6ZwgHpM0QRjKp48Vsyhw1TCvJkGQEdnDrbh+HpE+5vrDXWHDM
qx4KNGgIu2LSMyHar0c+nMHEOhTRQ8ZG3W1SzbBIHoAFXE9yXy1DJLWMk3Ljlo7MnHNLXLLQ+KF2
7jJ8aqLyk3HCVTmazlEttlCjVwdXz82LZQIbyZgUNS0SkMTpKWB5hjG19lXHIkz/POXIl8yzJ5eR
GASMDR3vEtiCTXoG+mLOeO6vMQZQoiX+wxxwBhGB8Dlk9XclQGaEe4cKwsQ2ZiJnfo/mliEdMDLU
fduhLad9nGXY5Znnpctgr4iqV6mH1NlLppoxYTKJKF/Cvv5l12ELJ9CAtTZq5QaODbOytJ8PiYZB
Oij3IWpgbBQF+XBhp+9RF12IqXBxIjGKRLvUGL3tGSUT+BmhNq2eFDR9hDEIsriXutWAr1Vt+znj
ZUzaM0whuqO5pj1YzfL/UD/osxxlOXuOBu/D+vAB9cP9YIzaSKTEFt8PMBDoUB9BAmLq2i3j13QZ
xNpMZLtlNDswo40EldlwG7mZMQEjSCNm436w0DZYZXpRdrdpUwbztQMDrTa07bKUbY22uBullT3n
9Gdl8kryMdUe2NJVJE1r09f1/UySKtJWnP49LhIUz3MZr4dlDD0zjxbLYFpbRtQdKoDWfAHJS0iW
IveAtAdgrSoht67VlxCGeVegnMG7PiwzgBmJMifYqLUQC0N+56CIJJAwlHNFxfZKgJsZ3vy2RbkZ
OD+qHP1RM2eM3OtVQqwahNK31C1bD8F0jS3DUDs5ObNnO/ZbDO9345MFtwqX2f7UpPI+C4edoquO
c9bZleXwBPIkXhu9+kqhNRZT1JwTR2yRXn7HPXRrNNGhl+roiBs7t7CLZsG6+dKSVp06AExx6+9a
x9QPQWdw4EfCPkeqeC8aXHNDiyIpsmJ3PyKeXGEtRfBGH9zLNEpgRnSQtQMOiW7FFvKkZCb3Vpmd
sSRfiPEFeR3DOZ6bgzPoEKzcwWtEMPyc6KANzCWcIjs4Y6c2baeta6v5NvKve6u0TzasH91NfxMC
4WXNnL8pE1FHibaK5vqlTXW1yrUGg13kFOhNjWnj2qH1zpQab4w9ByhtmLbIplnhtQSGhT+xpCe4
o/xDaM34NTN5oJmaXWAlVm33VtTZL4c8XhjBBCU1v/nQHwujf0joNdL4yeC4Q9ZKs3zbyFh4vauI
Q9Kf6SdR55FskCJwGaecmGx3+jX3sEL1JNyhUN9WlQ96Uz3Ys7ybc1vfZ7nA+5BoxBSN7l3gY+ee
DRT7Y8yBgXGVnfeO5xj5J2JdHQPBw0wW/Bof7EVzhgsZR/W2aGk5tfjTpd/9HGlmyjCBk1fC6IQD
2zaDF2I67rV2S388XyeWYiadNfc6+i3oUIG5Tp0O51oJFc/XDiS6VAw9JEbqmoYgBPYE0VXx2k6/
p7wjcyG3rlPl1juacQjZu+pZEgc2jvZbXvqPJOtIjCiogJggbu05q/cuYWE5+s5ROXtj8neQrD30
bLDpC67s+tB23MGRgUdI6tnaaJDMGAnkhUGZpJ2FesTthBpzktDPdWImx6a90srdB3zK29xJ820y
N+CW3A1jq9IzzeZkzOlLVZVX22CEGMDOEUyYUGNFZ5WDTx1zmZ90hDCh63wWxF438pn9ZkfsD7Ix
s/sqZX+o5pHrNRpAqGArO1BzftldikMyy0/GQHIyQWwX7J/MOB5myuxbQzlWGLVFyvR802V0g6mL
01bQXAnNjzn/UQKbWINXeal7Qsg7CtPALG/kzVHFiefMR1MGKOggJCpqUcavlTBXBQ1l5EzOfMiX
DLwJQHlIWuq2E7NcVUjPQ1AnvT6f2PfxUyZX3TxUYDvOVmn8Amx+Q0YrdllqcJIzowv8rAkwhHUv
WzVshqFiHa4waIfUTwKD/6oKDmNMCtxsEfkw2BoHpypZrD2kQ2IN7Va+HseejUy6DVGdJUiGp7SC
/kL0FTILslyjoEd/S8iHBCHsjbhSvv1nKDQfDHMYDrV+D2WyRoQpns3asHfkEVzdWiF3LMyTVsrf
oH2RKC2nKrNH8YnDxrciWuKNC8yRI/dowAua8amXYfNmF8Ed8EZJP2tVZUvvKeSXHjO1FQVrYSvm
dOOm7k9FPx9OEVwRDLlZQXZqmt7lY/UiMxAbvamNHt4VVnJaA+yYn522nww3wcHmI87CxpSXrb6w
gPEWutot9EW9HavJ2WkuTu2ZDASvrtVTUi1vKWuhxWy0YYi0ckeciHlDFkCSMfxfEHeawdw0pSYG
7nZ1uhSmfFcDMYnke5D348bQ5V0+s3o5iX6qNPM5tQza484Hwi0y9TBlEt1sbFQqESAmH7Fum+s+
Mn8gouTKAXZBYTV5gT4Wx5x6VzDQgPq+79KcHLzAqxb1faqsYsvZjLRQ1V9ZHOeAyjHQyXSK2iv9
VErBqYTX8dVN0Y8hwiEaSP3FremBTM2xC4ePssWbo017F7jozkViDAk58EhMi4qTPyxFCXPLVTKk
H10Tnt3M/Sj8cGV0HBGLtMDm1x26xSbjahVjapY/JAInu1t0SF8DKWFPGqHLK3S1a7JKjIAuf5ZZ
9a5Oiw8T+QkRA9O9Zgn8icLc6A0y65Ap21afrZ2FqRwj6IiHSEZE1IDTq7sIjATSjXUURwdDoqMM
RT8u/lJY8Sb5BCQx9R7eO6BgZhKBy4Mf0wIA7UewGgjFHjQreCZQ2/FQFDNxSJAKlZ+G1X1KziIq
Q84ntsqefvZjg5U2trnph59p5zxGNRI8LSGfCqBNneKcMwrX9zTrp00FLwYc2/loC4+80re0mfeN
4uCQ2uSx19UjP5iyKWYBa5zkTTTDpkywTgLfGhGBUuS1RRJu23a0TkX7I0qH/JAF01GfNLnhNs7X
irVKBGcrse1N7k82RVFw7TjLecCbu1WeFgi3Znb/2PImAQuuqIjBU6zuWH7ZZdMJCXdAzrWgwjbd
EvuY5cTrYuwiNLPlkwiQLyNT3IR6TOoQElXURvN1+ZMdUjdyV92YEHaVl8m2hdMsTS7XETfaRDe+
oyBBP3YIRfgGBIT9lRFn6lQ0/9ljyxSR0VgkVAzcDpQFi6yfJFq6x9z+yxuZlPLVOSOW582wLRRS
pNib0idjNCljDt0ExIplqOrKn9hGU2pxpNxDsRDYRMWPcEGkJ48loLUw/dToBRCdDDrPkD4aL/Me
O9CChMC8aJmztZIYrqjtX0Dr7RzTf2ZeO21G13nKKSI9o4ZnEhb+g1axkSHc8kyORR53+F01O7+B
xgtvvrkYkLtYP/pTQbkx5JaHkIIR95KcGWno1lSq3FW7FxJhF/FbI5vjBzBlUtgX7Z3CqMn5X3KW
Z58IxnFkOsj75g9E4CaF45Fq5TObVBN9t4oTeUmiwkiy33Ym02fLxByrMbnYENrQfhsZQgWLdC3J
L6yF0Q0UHDCPHrwQiIUTOdgG2v+Q9olkQ4pfykC9pL2e7Ea3OpeD9jEMDXts+5PJEEke9h75+6U2
YV7iuzYwkWiPpu4S1RZlT1NwVy7OmYxsC793+bZhLzv/Wo8+Dbthi1vX+In3GU7NnEzDF6UF7qqb
GXdMfM0R3SrzaQJ6xQqymAspxuAccsJqsp3QLK2o8uF65sdGzeHKYaNk10MFYfHZ1YGBKIRFdPZZ
6SJOAihfiCcrgGQOPqNEbF6ktd+q1g/2KdCUYwbxrdLqY1c3+8YtzlJRzadFDxRRn5+Nanz0m+iu
ZRKEwTP8LBW28ILwUoj2N9LtXlSoHtD6G2b3UpjqrhHWMsJajdQU9pieIJg/tgZ3S0/VH2bylmFE
8O0CUwkadMbCJxcFUg3gI4/ZGFL/h8/pRusiWlXjycw1rLLtp14PnFrwawN6P3RFt3c1xJvLvWYU
n1Wdvxb4Hb0Z857Ztx9zAUchRoIGMdC6b7um3GBzeapz+ezrjxC7gpUqtK+mnS4OSBGuxU55XD1o
s6HorYJ6/Ejmcm8j5YH6QLRTrb2PmsB12Wg41zPjFwUbeTolI+wmeKus6DB1EaH2YydWbR/dg2yG
Bfkl++RqF6Qzl3rwHhouCuVqHRXlnZWrLwL2Hovld9aG9tn6TpxgIXcEBllbB0PDJ+XZMQwkmRbH
Cnk/2YP6uBAdVftbJ5wt5V28luIyBpE8GChNMYGFHr5Xf1vnrr61BdgpzsFb6DTDdqxpnNHfX5RR
I5Eu09yvmymihRg783GikqxImTF1coOjtqer32qHQHMfI84KRiXYpeMXzdfnfUrJAXMUMm7l956V
Td1hrKGPlJgSyT8Ud0EOWszOcLioYm22foVlbPJGDGp2SsnsEPcO/KDm/ztsLOms/yimJV+5xFeE
gf5Y2Fm4j+DQrEfRnHyLlB5KbFqY8/CRtajO+y7BxYeQqRw4m1uZU9MiQLvXCM5010FVL8lWJ6CY
g7eO4ixSL45JRaP1wvII87xW+FPgh82/0hIa5sRltIp6GNg6R4mt05eM3Cq1BWz12sQkv2rNjZG+
sbZgCD6OIPPH0cKbTOTX0n3aV0Xxs0Ch7dZFASuy+M04lGriIbXCCxN83um8jtaIc5kYhvVvJFyu
pyKl74oJwGcFnfbiU+RTa83vY+aOB2Dd6or/ihLVme6zWc248oM1UP/4UhJ10NbAbeXEHsIKmrXO
XRiCrUu6NlzZhrB3RWlBFjUCaCkzZrd6n2Zje41msqlmGHthZ1trpxV7sLAX2SXlTkcCEuLbcduc
LC5mkl5LacnvTcpdgxi9K8eYepp2MyQliWzwSQpk07NKra2uMbPN+vh+0lyfE8gIz9am4aBHJnMi
BATMPzascc6qynleOYA/z/3cmzGurfErjevMMR8B1IWnKDC8MI6PZZtPJ6pklq+pU7vGrn/hISJ7
NiqOdm4ekbFA/AKN1M9os0tfmGgMrGHjx/av2sSdbTv+C7CNK+EAv0Z6P6eqYEDOXKzZjoO2chtU
0b7sO5Z7I4aj0sQXSAaeJUdWwaJ5jxNMqL3E5svBcT43TvYZ45nf+AZdKQbHOLEIlvNgYzw0mq4u
VkJ/jvb1NsHksuNX2bdjWt6Gmpt7hJiGinq4Ci188eHUHJ1yfG/jqjrXuUPdGyAaVyNT38WtY2hC
ALGbDtO4NCsVRmN9ZbSy2QgZDqu0porDZGMiWTTuospeiIexuwQ3gRy00dACpt6oQXYeMZzTbSoI
Gg4LLxZl9xDlYiNqieAKt4EpSJlD6prXX3WgDWc+vN9DFRNjUoAUxTrHzE4726KPTlDd4IP4uyah
xLe1ar50jfk8SKO4c0uClWH1cHDeutlOEOEBBC3pye5i1ARiFmYq6AVwjxX+tyOUTtZv0zrTmm22
BoHh3LLVb7ubbsGEGn0KL+1svQl2j0R1b4k2muho+URtzqBuO2LEiT6rNlMPpQTEQJ1w9J2vHv9l
OpI6ai5R3yVH+lGAYA7Ap22mKEPMMnc3BZ+U1tGwYylcEb7mPEJB9EmIcp58N0cYUBTDQzNEn2jy
9i1nJIjbbPEYu16GKKThxS0JeOI9x6u1W6aFa3xz5iYS7ltkFU+wJ9s7fyybxbCHZmkK3gKfE4dI
1MM8THhDo7BnCCYV0bXRK4q/BW70GszJqQ1oos6l/QPr6Q14wjp0UV0aKZapoTONCxVE51AbBrmN
yCOvHmJDDJyBsmWf6NExqOmADc9G/E/7kiSj0hnUCvvE0U6ScINyKvRsPbyMw7Q3TRIXHdTAqEXm
ZJPavrPWM/hPibkt2ypY1+lwHSTgAWLUzaOGznwV+xVOnpYzp7Ttc3lJGEsgOrZJD6MFbi2nyTAZ
1zNyHlIssZ3B6PtE4/IQhzFR7T0BD5ZQF6Q5at0788divEs6ByWbX5xyt3pTg4F+EBt/l1no7RIC
n4wm3KvOuv/m8FLfgWHR8VWh99fQF1OVhwi6AXzMQWGubEzCAKG//ELPNjYzO6g9E/265OrP2QeH
K0icpK7Ylvs+ltJgOoMeRhXdOg6i+GDXn+nQx2stAn8jpAvrWlP21fTv68xQZ1HltyThgJdMBrdn
jBHY7X4GI860BjgVAcavVda/FwBczwnT7rUbM+2URYL2yT73WVUz94Cno7Wip19e3CUcmzdV45MO
gyTNwOLZG+10KE2iW/qe6m9Q45Nt/sQLe40yQLqM37qjbqI3ZysBconk1sX5bQhzcfUzljaaZquN
wXBo5zLHol08dlr0UoLacRVkHRqLmNdKFgGQTuu4W/r2M+rZtAnV4nVp1xaBS+sfBa3q17BXPLvp
NrXoXSzUGcpuUQ6ntoWKUOOSCQdMt+VQbfykOGf6ANYrArcTVrAnZDTcwJxZh+SpTZN5E6OzJLU+
g2OnYUgWYcdCpcmHCSemNbnPSaqa/RihiwHejjJvKnYSBhmS8uiDsmFet+izPGkbD0nlN/joYmMV
YfnYQ7jjCGdntwT2/M6H1OQNMGcZ6+NVqIvkd6ByLOGtdmvT1uZ9sYN7m9TXjdPrNBvxQdfpwmWy
7uaohMI52zczYzeA5HtVHAhZtDuvV7Z9VLb8yMGcrMfRKda+lMEr0fN19+VTmz/MMnevjTZv8iXB
YEb0MCVE3nWy43J7KOzx0cAvuG992nJDYDR3ndB/ZSjyN1Gi3TUdGBgq/rOmsz33aRteKgiOVpWv
hRqqF/x1ALhSuRty/Q7Ux66W9jnt4Qt07mcSvg+Y+DKEyFgWKgObqiDdChER0nmv03G9TZLMU1Za
in/SlHd6aG5ChUe1RfC6VvizTtBItt1rPJdfJIBTIrepl9bGD9cs8t+GlR1NMtmgWF/i0MbRZ3Q7
e9arHUDBVVjW6WnO9HWpjeF2Nm0ORT6lN4pQ3imHGwDUFgoaT5shOIDnoyON7TQdhhvxvCgjyPAO
kO6SIY5OAovdL3uKE6/tdbkuYdQmWkMbfnKTbQR46j/ZO4/txrE0W79Lz5ELOAAODgZ30PRGEuXd
BCtCEQHvPZ6+v8PMqszOW7d63XkPkimJIUMSBH6zv71dGeIYO+U3fZ+SbUrjwHqDOMY5NI5Z1Q9n
K132vU7V7ad37MTbo0lthJA53k4yMm/SvNQBc8z1KpINNpWDW+A4GBEtKZy5NxufjIwdrCIXHHFQ
WA/41FBtGDiufSMzN1l3o94KFaDYZoxJbYYCWEx4WiHT35BCkD/Yur6RHXoOHU1RjWBhknF5MHPB
SwY7u0zBAt88dHvgEQGKyW7tK8FeY+s1FnJXJKIipv2wggXhImbUXuscR4dNML++3VVF9hhDKC9D
Olx6gyEF8Qsub7DlO+vKW8/N0MXjgE+Px8WMNN+IR0GB0z7Oc3RjVuBqrut9T1pEAPgOH3GCCe9c
p+fah40JLaO1TVJ7ZzIquuWqQfYCGdoSh2ZjsXhLp/VtE/M7BeeK1lQbhgRERoi+vIfkoeiMDdKv
ahUfMLo5sHVnaSyYaqPDzpnztCRmFR9+UmgbWyKZRMPyJbnJIIufPPO0xFN2c70xjCS/cWFNV0yN
ydrkWGjRcFDEtmwl02zj+EwIipgE0aakmY9zgWVCq8ArvWAtMm/YeRWhkqXH7jZa7HvfJOA3Ya+I
aoBNBE44525y38OuOENIDpskCi+Fi+VZnvFadyzfCxlDpXcuOhK96bTYV4mB7BBSDez50rAiPPmK
gmsGI+PM3IJb+yUOixKVbFw/2/3sbdsKAzomdfidnHAWxkPfFfvaRVY8DiVBjKMBwz94KxtU4h7G
dW1P3bx2y+kiVVbu09bYLT5UdE0ZSBH3cyoW9pbMMce+H7a2z/ZAYuWxUtItt5W1BFuooS3+83h5
WOMZXcqyx9l6H4ohuQsNBTxFzHuwIF/kGsjgrnMYfkmcaSuihnax3hyWMSFa6bztJaF/0Jp31xvT
S3BScLeDa8dHp3Jmhv6Rua8mTrPM5Bx0YUnzFlFRyXko9iZOxusaILsvVHDXm619P0Fh30TTeEpt
Rq72ENGfBt2I2nU5Lq7t39gEXRJf1NyHg3aCladSUjtNHRuQOTyoosAcFT3BHC7nLslewxo/XkGI
2p5NOwnCZvYNKXC9zbMK6w0Vzpgj+2IjxuQNUfN+zlJzWw8Cr35OTJBBR+M1cdBuVEaOsexSjwfC
JQgstQPeZMsQ7TNoq7ytAmynqbzDccDxjuymRzvDVBwDD5zjU+8JI5MvtfJ74bxWNmUtjrZmUY3E
mPd4bHegCpLXx079fSxzgtRj7z6kR2gE3lG+jaoXCbBxcKfql53GP7zaVLvalBBBHokfLjlRTFAc
3gJLWe0XjqZSuN8zXB7OY54wxUR+ZhreTdsgRSnwX1Gp/IDIZLrU+bc9TixPCYtHAFAMIRzOjNlL
rT1gEH+JpNwKN0TmbNPRYS5E789VhhM/a9hts4TFmgsJw8Jy3pUI9uG3kkMleNFbugXwdxZqMY7+
6z5UOzGRdrGE9z0LMsZ3c2vs2xp5YJGz4KiLu2aUM91mew7hvjCFI4YTH9ZNEzFDqbrGoajDyFyJ
vTEjdRX9xF8KOiowOGINyLKa8sBgs7tryscwDpadH8fOwSx6uLG5+JDq2bZYDZlDelNmLvuagukG
c3V09K5d5J95Jui2dfRZNz/S8gfHLmEbQzQ4NqGBgEEGuvVIQU6S9si0BYdAMgUZVLgnXO4ZxbOO
oEfuqW/N+bJEGYax2UPZFnRKU3SKkPPtfcdmwj1ikYljQWlJ9H7AGIu01DrDJ2+D/+eHTJVxgDDZ
BH1sXPDEwy/G5by75IzNTCW3GApGz4McMYOqlgdnamPsIAJUmOVgrPAnpHRb/HMOpXfQI++pIm0n
7pwf/kxvn/nFATNSCzM5TUbDQiaF9ZpaSbajgZ9Pvr65fnSFBzuMqVA5mgNGlgELU2vCAFTzZdeb
qxoDaQLwf2ZOLKEjNEaNnYAJgxJURAkMLHxiotqriH4KdVjR1dmaaTR7Ie663n+90balu85QL/zp
rHwTXtGTj3fkLrDa+0h/dv1SyDi6HvzxgOuHcYodhEOZV+6cbGFJxTmDQTwJklSdUArYaxjYlZOB
zFIGpP9EQqxJH2bT8c39cGLC3f9+85p1PGh8R8HcjOTZ00E/1wiX65d8UpP+V0v9exjZ/6ClFo6w
/62W+hLF5V911H98wz901OZvSJ590xSAGxY6RuTS48+2+z//Qejob8ryBPdKF0EzwrV/Kqkdrb52
hfRty5P8z+WutmS8RW6a+s32PdNSDmgFY1ISIv8WZPbvgs3+L3iAkFyLbEfXs2xFf6r+FmsWjPiI
RziwH4so23h02pdA21wMbgv3HLrfud6vE/WdtuKx8kvk0L6TbjB7e8eAsdi5jkMUIKnj28ZhyR4S
BtFwv28nyw5d1X1W5u7aGqeAiae3HArFWIbVW2VhbVoNCiHumJMOEQj2BGx7wzjyj0tyV3YCPW6m
hSnmR5oi0vEKmO/2uSj32bzgOW4xal1aQc4EHih/UcL/CxZT8Nz+N56Cp0SYPOc8K4JYuSur+Rdx
ud+rJrBGH9d8w/MPoYjh9jPjjhHzjKcgqUcFFASDnwAPcPvODKODWNJPw5LuBgnOppl5pF3lp+se
j6AlCW/8is64paYSaSmZvjJWDeEgZnzij//+b7f4W//21ysbkhTTbleanpKOTsv7a05dEImskhgs
H4MweM+xllyzFnrIJ2nirEjqI3Fil2J8K2JSUueKjX/t1eMRwPGtRBe/R81nkwScyfU4ZjXeFmIr
Gav0XYqnITbfCdtp0cbLKq+xW9ORUgLPvFIB44XRRLRAdqZ5wGozWfaWWB5ii3Uw+qefuZu2ANPd
uSaRm6vvdJ6H8M0RdELweqtoUu9iCF+8qoNsi62juVQRnf0RV6P4LBXROwxC2qrvyZFMXxbaxGA5
GIPAqZ0lS6wWuQY45gxO98LINY2jtbk436mSa4Tuw5fWZtYI43O+bz1GF2SBDYJqg6slAoeV7H6I
CCvRjLmBwnPjGGZ4yUUCew1HvtWjvqq27OrwpsV74LWqO7kehPHV4SuAIXznXqIMy1zBBIu5App8
8jiJ5jNv6pGjBXG1ps684+zIZ4zcFtxC82rd8UOMMqQ97J0HJy++wiCiVBuHPXJg4iZm61s6P08D
kQmEOxBodbSIXV4FdXcfu+CVJkrlpSF0OM3R5WIfFmbJx4LBih+wQ4TYc+CjSCSK8xbz/IX2J0I8
6y5i7xXFNz2yRgoO40A8y6YfmvcKymdVsvRZ1/1EmklJhhI55IzKz7lPSZR3UEJYCGTrOANFRaJU
r2lh7MC6QTNPWIDxpGxFVCjLcx/iK1/Y8mTDdMq97nvQYAyl7c+6xdlFcUFGBmaPeTd6m8Acit1S
Lg+hYuo1V/NHPrw0DBbWhI6+VrPz2XTtdwZfGCT0756a1ArPxh9tEj+ICLMJK44vTdqR0dsPb7Ku
PhZG1w7GKZ0HSL4wvghVv4GqPlcL6u/JdN6xoNtOpcD8ZwHbS8Q+BsJdpQ2aCzZZe6z9co4fjH/L
Us2rmgmkGVEBYDqTdoQCM1mHDbiJShgqg0jXaTy2afPliQcbp8Xex/DI0vFt5vTNsNxt3ff0B8l2
oXYsFUlITOsBojLeaWW9UrP3GVEgsrLtyR6h+8E5YO2YzhveWM9ZGp9wVr1Jqsjckg2Yb6IkNA8F
LU6fYxYWl4+JbL+Vov3ApnvvhNnO5Z2kxaCfHSItHIhWpSfHVaEOrYUdk3Z7WJlYA3usMxAOPi8l
0ncv+94q9QtFwWdDhVU49jejjSpcGjihezhptJOPe4/7nvB6Wkl0SYP4nNbJvmvqF/KUTvXACMp1
vwKXB1A435x5bPb4NW+CInhUSYXrqYHXh3avMdzHDI1nh3feyhIEW+JkGq0XmL48tH4WvPPQC2Dg
NjjZS5/OO4mKit2vh2+myQxTgHOu2MivYkBIvKrKRw8wFyNIfkaXsTQhMRbTbpv4SYkuBS+wfHiY
PXUfT+lDIuc7xs9wH/7GqjT54KL+9rKB07W/Lcf2bo5TG5VWSZpKKY5t0B+TJmLsHXwXbn5jFNGT
P8Muynl6qcgJ3ywBSiMW9ve//960WzYBcpxuQNW2JN8y7W/G+3tuS+T2vJWaPD6yJ9jaibm1mCQs
Tvgx1Fp0O0w/sxyTSbaOPEmQIh2OT5X1oO9IUJOmuADKyf8uuuAxhBRvRxKfY+QRtlKfaqJ1U+cg
PXqtH+6CenhfjrPJnqe2EHBVwb6k5CSAxlxHdY8BhUHDDZC+LxFYrDzIZ9bQLs4VMnoOtOtDEvdH
wfAd003pr7H53lnOeIE6gp2y3mx36yRQtehQ7qRXvoV+c05j973LOIWpxak38hs22OTLxRPDD9ba
hd9sMdJgARYpLaLCWL1XzqrHZ4VwBuBnrJfALJLj6Cu5Jp5RMTKIyUW3X3He0TrMcYvYb9zZjn3J
quY1iKZ76bEUYHHwaqHSSdL2RxSTdOT39g+7hYjpCkgbPmiCGDF7PjTXu2a/fqwc/6bwiVOoVMdO
yf4UU8iSIiuYAgNn+EvGKcQYiVIkUg+2aSXThXyMZSBtB9+32F9PYf5dEh9FaF5Cly3ljT9ikxHG
mPEiMK12YnYvIaOI7ZznxzLrnyejRHhlzpxfuPbMFo85tb6YoA8rnVzgpfTinu1+pFNrb5JAfKuM
4K2J+lsbjmdV2CUCMCw5bAfv/AC1u45/FcI1VkMzG2tQc2QTs3NLxs5+nNVTQgKDobz3XKEnx0Ix
2nwmVfxtxqO0J4v3m0shArCyawxBv4blK3rnrthCEKGaF7RQPYdi1cn7RfEATTsk/ANHj9WYHgCt
SCQkfy8ygdy9OGDgUdndJSJIFaGtX93KImYW1YY/FmU+19OwsAtHPq0PeKy/mWQjourR+psuIZKj
LH/GZtWsMgu6frbbbT4TWGb5xy6seXk6O9gq97kL4/BmCI6ILph/5d69niKvfGf8scQYDNRiRmEt
XqKmLfao54g1xQq897znUXIFDbEw74Y7FCdOVJ3QJ9qrgBmq4rwVLN23TMpl73JI3O4YNt5is/q2
KJZAuIejOBI3Y+c8IStgiZl2H/qpIzGISLirRQoTt7r/sdDKcyiZ76OnN3DYWUrHewut/Cn3ZMSB
jll+ab17jah2ngOe72Q/hmIwGV2SIByT1YEOh7mdcT8iVcfLCSMuB6/2oHiR0LjrIcMSpq7LV4Vr
/2hnd5HEtHqWj9ibXJIKSjdOnyk/T0aPH2XEepoBKKemhVAff9XyXegC3Zfro+PyuAbfRVYzZ0f9
a4l4xvjaf1KJ/Nkm0F/sZ18rL34YeITSaTHbIPkpuJNzjS1Owx9OcmpEYxwwNEC0HBMR42f3/fB9
GbCbDtO+3QOd+CaxwbKi8Xdb9jf5zLKChfEaLdqDXQIncaq3Zpwmiupl7LBeqnGW6FGVax9BfB1m
XE/cuVwXIwnoXROfpnKpERcYycGQVD5IEnbokBr8yeKtU+XdufTH+8wTghw0ltM1WvENO7GThf6Z
6F9Cw/qhuiFuhY2mGnaJoINJHftLdYnF8AmRYU2i6hLnL8LAO3gy4gztmHpOsI/GzZxEsq7v1sh7
n6x+XRRxsQ3cZI/pCW9/azxSl6DcKfyfMUvPbbHgVatQ+yGcHAl0FwtWmC0uRrwPC0zoCNSce/Ox
KCCxrDB+qPPU2LOaJvOvwOJ/yPsWLTr6zvY4hVh7G6QxtkFjbyqF2RpxvcsWbTEv4mgea884Z47b
bYiNZjKNTRfuQShb8vopirAkaRagFsaT5z4TjLFc3h4Giz1OaZIMoiDKDl2s/ctsNsqbEvJ01Y14
e0F1VyfynHDm+een14+smWg0zKf31ztHA00p8c315nrn799g32fNMlEZmX/9Edf7ZnNhlj0Y93XP
0KUcTW3WiURG2PsohKQzes/C9C2Oagg/pHWGCGdqZW0vpm/wNfjjR14/rSZxX2jqp25j8niHBmDi
+mEKckJ6ULUOlfrAqjk/FZEdrAsX730PB6JjhdkpQYcoWT3vD4jfI5MRu0AQYi4fT9pZqU9mkp/c
iqdF/3j9Y64fXX8FKlt+2/WLmVEXJ+VY06YNODGFRlrnhxmMZmXlJq9XPd4wjMUN0WP2nUOaVJje
gkOZ5jnw0cVlkVruEl93TLZb7W2jPagYbQyHTHRpDCu6TCqydgwTCaaooSRw6rKQBrfJHR5tGQaQ
mPhW5JvyrlyexomLwhR04tELAXYaVPo7KhiquawmOQpx2wbZcLWxDMd9cAV8oshTWCkHh9aZURfq
WQv6hfVHDhd0W2J6Qt2OcrTFZeSSRgbK8PKTeqQ8YmkW38RR89rlxkSVWMCY4QhtkTRsdvZyb+QU
DyrH0HOZ/Z1hVe4utfj9rTuFRDG6H8wXvpZmYd2XU6W2TXDqyTBqkSTHOX7yjlE5j5GVnPwZ61wX
T/Ab2XJ+ILOu3XY5onKwvexz0YGwCbv2rBqac63Ps44a7G2N+UHuOHi7Wo23tcbmybEEXjTYimMI
NLe7ri+ss2TUEZF5cLEmVK6icI/0+A4hD0Hy0PmIHkLeMpQaxfehu1lSFiWlwwWsNWAICotKLKnD
9iWc8aSLMA7bWJ7BiSIasnfPCx+gjT0GAMm0K+MhfB6X4pddc/4eSb5m09Ad/RFKex7GjzrNp/3V
W4ZDBAW36Aqa8TA8SDFQY3rksIJjnHHQ9N3kce7YC9ByvzOFod2r/PniyOE+xQx4n/bhd5fEs2NV
Ot+zySMeOyAmZcIfaMP2L7nrAMHuUF6i2QjZNvaCQIGlRquNGA3DdYzIydF4dH00sSFUztEgwmJN
QACcQSvvpxm+VaVsFVYDXo2rIlH4mOubwXTu5xGT7Qg9NgBcJ15iT96TRJsfcC2/bWejuvf94A5T
peyg7I4J+jS+ZB46QOryYFm8e1ZVECqPjcUOhbzFQwT5iKcJkp8ZIVvSuNZprBy0KcjscPbBbtIl
wivCU3o1ylBsC5+rqlm/B1QjGy5i9rF1E/+YDRh95011V+lV+jUdURIjE7s2gc3YwyINiGiRsu6Q
tUKuxmerZfCwOPKWuILwIoQHjZyJcj8NIdPcokDxGfzoSKR91DxLgsHvfmYLjRDN5Qmzlo+BGJxD
3O2NySRnt0jP9oBgy+XIbVq5g0J+yWMIT+TuR7yS2h3e9m9sBNNHr8DAO2ja84gsqTZztO8eB8Sw
oJ5Bt3AOmcogUrHSadUVwXjnYn9zVBKTg9nyd6W7tJhKglBCl1AKuZW76Vphr4QRGefAIftWsQ5r
8FEK+/5nwnae9Fn1EeT26+BTyWC+juH83Dw0HLlRHZLFEJabpV/so4XpcDVEvY6MoDhy8CZbmvjT
jsvhsQ7DrdGlpyYvwodkru7QlA2kEGKrVRKGEC3Zxi6Mc6VmHp2dJ1tneSUmwd/5SV7s4yQ7MS1l
9NJ5ZJgYmO4Q8OyMaX+GYyqaBzcmVpCSRlMqzoRvMbt21UPERFNhniNjJpC6Ae5HenYMjP2S9v4F
H7OBazUO3aE33wF2ilOj7Q3NXLC/6nx558qRs0xTzCi8oPR7Wby4xvjOtt68bd5qHH6fe+zUcQns
74OoW4mJgjE33UcT0QNVVebgYmxtayCF1KM672DPKbLHdJPbrdhObpBv2kn9CPN83i9jX5+nbNl4
7kI4bOdqBnVXhYrRmsSYjAicwwAWV/VM4HBN9g+V2Q/rBkO1Jn1p0Eh6QxCS/TcGp9lfY+x5ztn8
nZasPYuyNR+YWa5Uy8G5wpya7Y1PuBlENTfXj+L4pqq5JBtkE9Aa6Q+n5oYWmADMKDJOuJUfRsJN
D5Dg8zYwmSUZzeS768wAwpxtHARyowLTj+pfhYGctjUJDARo5bxgwt7HiAthtPvSPv3+YaxJaQqa
7JTXR8zFzOBCepW9WdSMWRl1CfPFZDdO6XJyiH6EpU9y+FFvPumYwgiKhC53ZN+kv3S9meHvp55R
B+ndUA2OdoAYPDH88WFa1vGRrdnazF3zNOub60d4qRFRM3QYnV4/72YC0PFsysniItXdQa5wun5U
0Idrt1B8BSXZrPQ7WMLqf9LHoYKsR4rb6MKlRuN5AtX2N2bZpL9/LbiWLn/eLbn2b8M2/eQ0L9du
6gMz/vN7rz/gevO3r/35qWnq5RRSSzTkIT3on99Se9SzYYGG4s9/fb3XUibf8pcP0QrDFkeoav/8
7r/8o+sXlSEH1Cosu/7+CK53/+1X+MqqaIH18kw/mKgO5KoTE5au+in5V9/xr7725w+1Jt65cWfu
Kl0tciJEwO7gyR6Usb0A16DnbssoAZfh7tpRPO0jkbtcCB7jEGGILGVHU8eNF8T9ieHp9MfnpKF0
JxJ+GN0FGXqCeaZ5Y2k9bOTQcxWdjaesUM/Sz5Fi6SOA99WXz8hn6+KsZm45xHGX1IcCQkYa/KCZ
Sqj+7IkI6lMeEIJn2Hk0n7O2YSjAYoERAJRr4pifCBuOpPH+iHLIAFRLMgxue1GditzLVhQWXCBn
V3DKQATCUbSKQcEbd3jBFysGcK2e4tj7FaGm91HVh6jrS1T2UsvtLXT3TGJ/Nf2mRY1fT8jyQXi8
DcroI203+d9I91kVrC20/FKL+hn4dCsTnX+P3l9q4T+6qINRQwJoJGDRcECkMQFPAwMN5IANQRBo
lMC3norReUnS8TmqZwBvoe6vG4QiiJnwZuOXPeIAzQYLiXH11jg/FYq7lauGiw6uEflx0GCDqRGH
CNaBVfw6gn3wovScGwQiWzrdmsdssK5o7bWw1Nlz0VW2Lsb7ZJZ21H9JP+2mvsRpJSye8N09k/GA
BgUlbe2RGOVcBHwG7rB2xDAdamPQ9IbGOEp4DrROMMcAHj6kh4D4UJAfqUZALA2DNFAhXdMeKiiR
jNqNhPMUlTYASQ5JUmmkZAh+eRoxSTVsQgo3+Cb4SQuHUmsgJdZoCic1Z+VBqzQaWxnhV5TmWDTQ
UkO2qHOjMZdKAy9Y6nBeBoHxNAzjaCwmhI/p6pdZ4zKC1pRFmoZoZmiaGqrGgq5htX4AOSL6lNiI
ztbl+Z2pkmdcAk189v0nMnaS+bZ2sZmA3amVe5DxjOz9c9BoT6kZH1ifVEM/JOW9VkBAsECThoJC
jQcpOCHMUQCGNDrEEOFRaZhIQRWVV7wIzmjQwJGt0aNZQ0jjFUfSYNKoEaUQF5lNwDJJr7zWfcUS
IiefeuVU7nSwiQTDY9jaoU6lmNaNjCzLYFPnPxoNRy1XTOpga2gKOxhWDhqkWjRSVWm4yteYFZ36
ScFdzY++hrAqaCxg3ouj8SyhQa0AYgtTwgehEa5cw1yMFJ+Vxrs8OC/kU0Qota80ZUd6CaLMNRIG
3Y8nApRYrHExFEBwTRBkJSQZUmYMYZ8wz/ylNGhGZMPJ1+gZ6TycD6DRWo2lOfBpiwbVHI2sCdi1
BdnAKgEz3XjM78VbqSG3UuNupH6xkdAIHGlH1YpTSnpINSDH/mlycJ2ulvo8ejxvOIu8z7557IHs
GBRBOPAUVIXhbqbiM+Mih0qF91olc5qWU+Vad/q/ICEhLqN0ZcBpb9OO66vhNs8c8JxpJOiD34A9
pL3aYAZcINdiyoDqhZAFYjydZtKwL/AgzAmZE+CEOVxhrAFD5OvoFmAOcw0fuhpDDOARSUudNZ5o
alAxC7lyax1H0X20GmVsNdS4aLzR1KBjqZHHBfaxgYHEGZjMpBws0oaPDDQo2UBMppCTCoIy1yjl
oqFK6TGwk59Cw5a1fiItDWAubn6n0Rl0HU8Y0n22rv+FxpshX2t9KhLFJiy+kVMmy/SzYw/ZQHrG
EJ/eWEDXwYDqhTTbLpxfNB6qSFNpxjreSo2OYkY7rMcaXCTAqxvwH02L5xJaOY/J0VZkqBR5TmYh
lrOrufNwgAUYrhvbZZLn7bHJpGN26AcnG2k3/cm6dc37jkScLUmvX6KO2n0iSMWtzWPLIq3JoC9C
4bDzc34NqBjzmgwePBsnPbAnuDPBX+cI4okvsQZvCwjcyDe+RJTcpIC0jZ6no4lL2H6QOXxLPPba
HfxgVdmGdqmE3u+qYyDmL1IiVcPY2bCs10HjwB1ccDD9mjQmnML6tWVzN1qsdw1G3ykHncno1JS/
iBFl4KaZYyYyWDcWh0jTyHROmIHSzEApK3BlMurTnaMJ5h6UOdZMc5J+2ZpxxiaLiaDmnn0A6AUQ
OuUcWqFE8gCkc01KC5BpI4ed7i0HExzIVN7fePEAWI+atC40cx0AXycpFLbUPLYCzObdzrMvYbUp
EcBP9EvhPLNYqzDnhuseNeEdBrDeOdC30vR3rjnwDiC81GT4pBnxzjhkxk8CrslS0Ax5r/X/lubK
cwDzNLtkmjcnKo8oaChRTaL3fT2tpsrbpv2daRLVXvUzimki1MyZE19CkVQvFAd4ARyuC///dTj8
H1Q5KGkQ0vy/DQ7/s0m/Fe239q/CnN+/5x+6HP836bgI3IXvYJypvD8dDn3nNyICfCmFw75SuT6a
mH84HMrfcOPD1hQLOVx5bf1d/9Dl2L+ZFq7Z2uXQ85XCq+//Q5fDEc3j+asMxbL4cSaMA8iH6+I1
/TdlTh3XwqlE7xxdQk/W+BH6G4w+zoz1XzOHsEJY+HDLYuPLXrAoX0usxY9w7R/eVJvbfmjjQyjn
JyXzjxYp8EYuCqOzsrZXlhG+4ER+Syom6PyC/5ewY3mKGHSr8LbH9JRYEqrjJGAOOvRsMOZk2vtG
grieWXqYKgphbVWF+/EmUky0jNyg9mGgtxPCTrexFp2k1nd92kzM9sYsYgpdnZ7ceZAJTBWpukvv
VzrY8qmN8V4GnBE9O+XMRf/XdsGm6HnTMsti0DMBv+VoKHhZcK4zJRDATFJ3QfB6ZmJOmn8emyp6
qapFniHN501fjwiYFucuV+Vyn8QJNVu7mJv2IZJjd2OoZFmZHs1qSYDaocxOLHyTY8y24H5xYXFH
1JOlSCbE3BfEU2xykz7Z+lpiLBypvQGCiZGJztf0fgaene3rpnyHWEH1MhaUpcsZxz13HZXkGZt0
1as7CwvWY4l0zw/EmfXULVkVKykSG6HH/IoG6okUXJuLSfTmL3WCEWXq7Oac7ZS0u2a3jL+CbLp0
TXCfJSnVEgzq3hkiA6izkusmzw9pHztnyX7YrU3/4vlOywW2QlAtKtbo1ltQYoLQFZylCWrYBSGS
U4mkMXCHXV4byBH9wdyXo3vrWjrIM9wnvjoNmDRplB7UOUtgg5op3FupYnBS1ACWc4Qvhes/V24B
0dQ0zT4mFTCUVXJYxuKzNNPHsm1YR1efZLLFOHpg0R4Y1HwtTh6bxW+Aiv32ToT1yU9SZy0lIjQU
Gp+1cfDJDnxpE5QqoFFh8ZXUHW4E02PXIWSYk0Nf5Ggu3ekzUlqWJjEZztmp0Wtfxj48zrIit0Cq
d7Nx+x1UYbrtfOuHUccvfouXZYXbm2LYmFEaIML75kzJh6OomVgqTevaLb95A5MIRoLFJlCGhvkN
75CH4pZheLombic4m8kmrYJU0w7T2kMJBJnvfJhV/HMRDfwqg96VXTm70agYJazzLKs2yULZlcxo
RkYS3gYRksUR3BsJVih+Pr9jVUC3JCFb8GCsyfKilfMfvXzAFf2nu0QmpuDuF3m6oBlFSAJO+yOI
Ih0lPhM26ouHdlRPCP/t7SsMTEWMkoHSWrF9JIwYYxJ536So9Mu11frxxvBqSr80OQ/OiMdYUiLg
jb5SRHX03orzB8B5LexPJ3GT7RCMKLN8eFhs8dB1lHSqAS9qhxFq8VjiyLVnOy73Qx+/Rn0CaIAL
DIOvQySy18p0PsrMW0dNd2aJS5xCB7IARDne8pjKMb21YvWY8I7rlLpx6WqCBiJHuEOxBvRGNz+Q
NZihKBGpzVLbOA6Z9+AYoKBAwEzlkgNBqf1qIh5LMIpkL51/iWEkPSHP72uvU1tGPQyxYSJCMd6G
JITTGVBz5bXeSg9pvx6L8ZdhU+EZWf3hkt+4xjncNprkpAzns82i6M5pmmPwUcsJCc8UyRNt29ru
YuxOp5nysHN/BX2K+V02kcTyqCrc0HHWMp4ccBfh/ciYkO/Ii3RIM8l463QM00OHYHBcmnGjGY55
kJ1gmjpcKMJ3er/ixDWAwxw/8FU5UCLHi/cxFvPjNNn0+1kyHquwWCWsDm4TZRQ8mqbd2Byg9jDd
hqLT5T+prChmgoMXlRaSLOp7OUDkCCem/omnTyL7SJZyIYYN77sT3zZu8yN1R8bCcDKLB3FXtlm+
ayJh7XnVJqQRu7xPLvg6Zbs5xfFIhm2zyYPEOEC+o5Mz/WNSIF7mrYJYAO/nhjXqTQehLDn7HFJU
XavsRzl56Zoc0VUZqnsBY7paMpMGHcNb6ntvWFfAIPgyKfwkw0fRlQaxiwZ9McJ2E9ORyrhF3oJ7
UBwjSKM7CitLnjxKOloRsrkmAt/mcrrJgxY3cTYCOIxWG5U1rKrtBOfEed5avuNwQGNiZUUlDdMY
Iemu81dETCYXMzDxSEvVg9EmWA0ExljgoUoq+plVxE7kAtcEKxOHqSi5xJrK3EKYX4ap+mByoxCE
dHdTXdbbqZ3ejT4zj1P/Tix1i86Q1VGpxyAmXW4VRYhdrJQJUHrBec05czLgpFzY9joW495Fx79u
JWc8H1nflO6TuaEPbyh6M9vFby18rdkJAYI0eMO6+MCxfGAhFZQVeJmSNHp3SJXs/ZjhOcD6CLF7
mH6DFH5Jyob5O0s3/Js3tPPhWqTETYwHvM/6A/IfZ9cVbsgxc2BiP62cqb6QCEkd75+YfdcbHJ9Y
jRhcEWUMrGwfmLzb9LIxWSYjOVaW/zrI6CUmlixEchFLf286to1eZLgBH+dP7UNe2QX5g7CptyNO
ux4xf/sBDyI5CIK20bVtx/q1VlxeiCemO1/4hxX63PWQ5uQoiVORzk+YQ1xkx99IgAQELjaah3gA
yTW6hiRXEGqSbR7mXH6GdcDIFM3eElv+GfPRzVT6TG9NAhob3silme2tqo9ug0TexHPe3bTssjos
7TGQijdjXCOi2eSJOBeBx0Sjcn75NsJTC6QkitqXiAS3KsTtKGOKOY1+SWi5b256I7qIZchurXNb
hLz53Mm+Jdv4QOAfixuqJlXyhAI/srIJfvrdW54wyGncslqb/8XeeSy5rWTr+lXuC6ADNgFM6U0Z
lVSSSjVByMJ7j6c/XyZ3C+q6u+N0z88kI2EIkiCRmWut30jQTScFU7L8bFDS3mvu/M557Gf+eKlR
vwo9rdHZYIIeNUjsDGYAmSrQlkAa0j6NjyZ/OEAt2AT6wGJ5EHeZ3r8MWglFMauOos/Ebnlx9e51
Lu38Tg+8dyWrt2smC6TjZIdXUtevRlJXh9p0WQGN6XOioSgJtiXb9ZDBz56OUHHCDXQDe9ijK4rx
XN6+LJqlHyO7uncNlPD68LlOh+ig5z/NGkwwugNH/DnPwZh9Je9JQbViJiVpA18W/BhqjG1ycvXl
7Nn+k2miQutkrARje/48x5Z0FexQ8VrQANfrVtsUOshVnjDM+zqUAKiaAzwyAlJZHtJ3kQH5sJ7O
y+jECEhHpH3K4AxXC13fhXoZbl0g0B2t3wzeebL41dNZ4y9KrA8aw9r5qEnfVe0S40qEvh0aEuaO
hNcJ7KC/zbEE3RhWBOQvGhHEwzZn8R6YlyZ4q9a8C12sjWPkADdZEXw2yWgs/fMwkcmCpqLfZ2RS
osQ9DEVSYhJmvjhSS7MQUjJF0vDkmivV4t08etzqpOVfG1xaLal21L8NZIZPuSfuKssFQSeYAmcd
cACI1QkVNZIlht2zXrKod/SpjQviXguiR38ciGG7mY9U6++XrILK27yPoKtivI3/a9Iuu5ofoWm7
M+z9z21PNdlIqgqLQfCtZL1YSoDg1YbaxQLNH05Z5xwxKceiiB9zC+7c389WmJ0FhrXp8pKxdjmS
ocD+fGqGe/RnXkEJfOuDEFnwIvwWL5KPCCARr/niiLous1sGVrxHUmQm5Njm5vDLAERBJb4liwOA
H+1qV+ztGrKrU9osN1lqgmb7ghqP9TD+Gq3q6xwJDDGt+9wUlJIyL9lEvfVSe8iopfC+7aSDVYO9
lj15B5aI3qUuSS2jUNNA8G/Hyj2boAYIhnod//flvVuTK89y6oyWW2IcOT2nQ9XvpgobT6ezi30z
eRZRByKZ0MzJtrvpe3JgAlRY8gEaEdmQrkNNrmMJjubJ1xhNjILFipwNw9RFQTGjSjSJWt8WZ/eH
54Z7R++l7FjBc4K6EGlILOKHa5n/WMgAbZyhIpPqeVciV/0ZiWgHzZKmLJoD3PXvrJVeWekVmIIT
9Nj93he4WKS6u2/mHgDFRCnEDI0Nlf0AIZoSZVbNQR9LkOoE40GpdxNgErnRCVt2bjyD9tbPidGL
+z4oJVMg+L6IEQl45pwer599keRiC2kfSqFGCRv/aIsM6uAeIK/leEdGEnjWPdpgnJxl8BjiMGZP
S+2a8gCeG8t8RHWdRH/SffYigPTpkLzm7bhxE626txYS7DnVJIAgBQo//XhNmBifekxCtchHq8ft
+Ht4I4LfIwbKDd4SlfUrs7IPwGwxKjPuvSgjRPQHsU1KH68XFH1aVHTc7mgH7V0hKsKYBsvi0RTn
YW7uAoT+cb+Kj0gvfwpdlM7qfiyPIsvg6I4fEWkRqN9ehfk44Oq0xc/9YhWT2IaNHu9nAMGho323
yqPesZQt2sFGcC6v9iV/5IMd4LCutcc01r4lI2lYcgHhJiiZ4RyLNQnBjrHv3Qjwjh5e0FQlmO/m
6AKTFrxHXZPEA2NCzgzSZ8RCbJuG6c5r4QXXSHkQreLox3T6C33ph6h1D4kR+ccyrSbp3/klts3P
hh50H3xXe69Dx4PDAuXBt7cJZAxSjZuU0usBF7VNgeyyWb+3K6J5HyFUBv5A7JD43ph69dVIZX0r
RvNYtKyykgUgrU0xKSvTZ98d7vzYbzDOtZ81PwKNjAyyTI31+nOC5kE7TRgu9mD5IiO66n2cwj5a
enji9Sd0YABpA3OBHuR80xBmqUB6QbJ+8cnEAoaHsyCXUZaxcyKj2JMljUF2Q++sU4j5mbigbgG2
pZ0RBnLsg5XCjRvKL12rBTBN9OFgjq8ooJQI7tm7GKLREd3/D940QRC0Eb/FzVaHhg3A12KJ8E5v
PRcMRsech2iCAzEGUz5k9pLvqJF+TrzauSPPc7/gfLJhvpyMX77WvIZ9cEGR6GA3S330yLxsTPLf
Zm6Z+BWgne9gDq05PMMRYByDz7ihxgYgOWRG8ZiiwvZdkb6CkMzuTAkZWsbkwdXHH33xizqovytH
VBH1HqszJx22zjg6+0kDPSDsAoD6OOyWzj0UYjL2eZgMlFIfoAQET4E2wl5BFCg1LWThDDToe+9e
j5GKtxMN6UyTJ9Tz3mdBE5x69KARY0JAqtYJT2f0N2asucusu+tsB4P7nhxVGxUHGKfP5lhD27Xw
4HIPSJ4E2zxhcCkD4z7NO/PUseIRCVoVw4hXeIOZ46bxwIrIdUkYEDcBabo3HI3KnTcbjKf6p2rw
PzYWT5roPonaWw6WML+PAC836BdAEqnvRo+VQ08e/16Q1XLM8D6v8ucBTawxhpOjI2C3DfPkwxTV
0CEi0jLbJAs/ZEj7E4vN911NaghxbkR2IfS9L5b4JTX19r2B5ecmwd18cbBURIbMtawXgcjkPbiw
D/ESPS+WB7CmZQCLUa0F+g+wtee3vnXVdpL/oNxS4g/dJacaTkrVoIqqGkN4QGzx51RbmeSq1kZB
MQJrSFOHp5VT4A6iwr+YGW4JODtC+9BBHeb9uc1tlPcNJF+d2YuR1ZPdMfOOwJNZdRkxI1nan1Qw
6TW2f8jCCREq0Q5PERjFuR5/FVabniNDNPvQjN61rvkJKVNEJLwBs3HCO2MYAIMyIn8ftXcicvpv
I8C8OvPFZmid4trSg8WKmAJAVNSb4sDjk00MTLjJbSiafxfudBYa6s2Jg56kJxkxDBB7POKIms30
UT6uVDKg52sfcHe3N7o+vrMC914bBWvIOe1Roq3OuoTe9kZMSKefrBbOc6CVqDvA+9Kz7r3mUFPR
KyRqLXFve/kFtdJXMY4PJfpPO3zutk0aPpjutYntj0jypMB8KZuXEUoeSKHnlZfvIwxFtrr+GhsM
7Xk/QJ3OkPbA/vR9hmrFrnOrL0wPV0PvLjWsakl0W1CPdO4CILsboaX2sakMH5Cl95B24otfmS+V
n7+vK6STWCB+70Fbo1l5jRF42NrC6I/gBvG/HRCOg4NPAqwCPcNSjz+t/q73m3sDphzFXRczMx4h
szBgTtTtg4u858nJig8LlvdJ9YSkE0XdrtNIsw4vOdU7DGFB6+d5ehnHHqt18Oq1hXIeUmquE2UY
CSyBlBG6kk54gG96BzQCG1VIdJdR2pZiq9zvdMl6Nn83GEVVF0ueovbhV9BuNWsCR6/sQSewXqan
fa+gpl/EEj4C5gyPaouq7Mc2977FA1mTus0Q1snQ21EPh5CICVv3TAaZdushSXIpoeFcugsFQ/AS
PuDiDOsta6pfrIzyzrhI8AdrSBDK2YICuk2lVX1ybQK/HS/EfouEEKuP2g0zZCsXP5YjEmzHcEhf
S3t5ahKW/J4DlkQ1eRpizLJuS9qMjqfWWX1E1czFxH27Pc/mySadfi6JjFB/9A9SXMqk/pX4KTDq
YRLuoQmae2QcEgTTZTKHaLM+d95n9TBaLhktc2hOGEICLZFDhhGG/7y6fG+UE0iQhl7eX2veBPQV
3lryGztuD69F3Qe1XUR+c3DN+b1j9d/8wbz2EemTseXXdZAuCKIa9ovdI1IxLTbLKeIxfTPyiQjG
whHMVXdGExiEYjnwIeUnVaOI2iwb4DegjsNtIz+i+uiNlb2gZOwyxeCj4qPF1ovBPlFv6U5FUO49
V5qK9GAkArN/6trAxqA4gSM/gRGD9Ca9VEDIFqjq+++pVBR4UtsncN7DkTUYY0Lu+/gaJAtpKbDW
cz5pR0uAm6cerV/1GPCi0QDTxPJ63PsNUmjocsO5bJD9yzHTQJ4Wj52Leh/MGYhlkGBk4EDjBBPG
9uIAMyk1LLSFZgt9S3Jxrk5yhaHG3xRm38Uv2ocOPxF+woqUP1Bb0mGA0YOERvVUo/5xeqz9WvQp
38+QqGVmhQSzp2en26OinhfZmGJmwKxcYBMtKKO+kqa6iRzsfV6MTB525BgO9PzzJUS9LcQm6S0W
ehAb0vJczXVEhOH8zMPevOSZ8+CRKTjoM7oAqrHcpsTZkkfeBct3wWgJdptrAclK/Ia8UdCG5LsZ
bYAtxS1LdYKrcttnwTGd4Njilg0WHCfVjXoYVVPJ/7PqRdLyo0NeS2sKMA+OsueuQeKHslnkX+N7
LyA+3nB/oUT89eIjqJ/urH4HU6Lnbr8I2RwP6qw2OISCIv5Wj/58R6iHDqHdwfkOk+YY6stHZCqQ
KI7zRzTIkMyWTR1Hh14z50PbRp8QnLDuJ2/+6xgSpkcgUd7ZnUrnLkP+cLNoOmJwBEw5GYk74ZHp
wqwP9XpOKMDaXk0Bu0geM/LxrhXBr9GGnGvV2tFuRsCg6QDWcwzBGYR5MxwtHrRNg6f8w2BbpyHz
2xPePwdjaCB2aYGDvpVDDsKZeh++jPxW4OvJXn0gt0AGt2GRZMoPrTfUuCptGbY5C437aCIs1QY2
NXv5Bsad6dHq7zrXvg5tcUqX/L73gYYx9BeoVP4qeyO6E2ZLDomEG37tc3qOm+Tk4VB1wPYBcp+U
DIZoZRr3DJnm/dCg9mx6FBTsNLuLUOQ/9bWWbs0hO3SEWBvX077U2Ii1PTA0rcyvHtop5aZvcKYB
C/Ok+y0UlSl/RcIQVLievfTwZPYOrkwbY/S+x03+Lk8R2ZnbATpMzRpbv4sR+9hHIr4zHLO69r4E
zs7AkAWMBcKTCCilNTeU600k1NbGxe9jY3mLsSsCLCtdcYg8/4nELWxPSMHZNTfmbYkVN2uQEN4m
HrqAYBFinU3z4rVgUVUP6aq9ZpjipOtZjouABzVdNq5HktN3WJz17s9pBrURIQMGJqTFZCNEU8C2
jIvq1XJT9dYDEP/NyxTgXZpSMd2qA3oETcusULhcz1NXUSfbRvypJb+OAI4mLoMNyN4sE0iJquu7
BuL0drTLNGe8NBhQyBPWphlL97ZZNILUJASOrTFYLNEm91J0nQ7ZUs4k5MmxjtW9y6Sb6WHM9VMT
zLuMFSHEU6BZtY4wftN9I7licwEDq48RnfcgulYzT4wPSoipgN+F4TG0tIvOxHmuGFXHmWEz1+yM
pPwILzPE5g0ZWWANIzyXnMWkESAgYDKudVpaHhxGAYCHxncn0nm8289xl/0ku7ItRfdilbj5WF53
QIT0OU6JccHCfR5T6eVuge/nqSLd2j+AbPmRVXawmdws2lpjRemt2Zstlg4yh3mx0uzVGO/xwyWP
QSZtEFLF1sy+Tzrigxa3LGva775Lzdvr9v5kPSf+iz2TGI8dGwSZPX9kysZM1u8gu4xkusrmg+tR
+PKApgB+JM7OXdBQ9rGO4udIz5CLwUxlS3gEbzz/nLXJIbCAewPzYJK1sDeI0CdogbV0Dum2Innn
tRHCSZGssKF9k7/G+QD8RH+0ZnjQAHQfS1OD+5cHH4NOPuzlXrfh8KRFdTYK1Jz8msXCEm2NBLBo
4xbVg0da22gET30wXECgdleZlpWrfmAov1ytovjlIq+XvLNmGzC5y1QKuvobM8MIYvUx06YLdfx3
UzkdxyR6qWdqbH723FE45Y9FOQtY84gRlguwKIjBzS3I/m4YKY++P4kNoUO9tYLkceFiA9nFYkJp
p+ziY1uVZIwBijd7vbWvLoMiQmxIbBTgSueHPDUp7D+3XdzsBst8tzAA8gQjG0KAuzVrNCL1Rb+v
g+ALBnWbJK73ZZ2fJ2/i/sRfKyoBKCYfyqJ+yEqqOdo7DRRtQJ1E+NlTHeywHTEgZBYPAqajEbvw
QPwfg1s81EFCSWGIvwLc2E/9XuoZM6M9BZ6XblOMkhE3C+HYWVdIjVttBuWDmuzY78hG7HpvOBqk
/AAzbmwf4z7bvCMRWBKq6hBEh2M/svy09D1ViDvS57Y5PWS/NHNAc4tf1Wm+TxUO0QUs6TG8ItT/
qRHGB0PcBa7zo7EecL8lEWYSkMI+ILjBNGryk+usiWmHmhrgtsEyrjztxlX1VNNboXmdPcbSPEpe
q8XAzs5lyZYCOT0AQvhsOkG5QaShINMfRVTWow2KpNjMYQbLM97rR69Nnvr65Hus3qbZby56wWMv
Gn+UizO221ZaS8OkBNLZYXYxAfkHsbXpUZ4mhmPkHcPU+hKx9thk3WwSClGHk3EmuQp+zI5s6aWR
jRlJj6NqRn7UbJs9UO2HHukBMJb1RZnW4ZKENrUoPBIKLAtV47ruU5svDYqtpI43sVzMzZ6FA1U7
fROLnmzxviG8kRHHMFTgBN35GFWBhBOUm8xGXhqvIA5Oj0mbI7cpoxel2TSpFRqY5G6bk2re5jWm
4ibg/iThWSkiE8yYbTAdFjzDqdFMFzwp+OEp0G1AOWyHAogkQ7C/HSJnxCUbq/rNOOkFFV2BIq9s
ckKei/4KTWK8dAuSGAXfBFMjpjx1EkYy/ikSxTYyE241WtIXgrUWQLjsTkkVoDa+N1IkAuDsfjZH
ZOEo1ErouRKvwjJHrh4pBtk9qAysJaz+OoUs9sw+JxUvV6hWiyLDYJfEM+t2gZ2MPobd0YejibTc
77dPZI/CHpVuxhbpK5qnNtogEtOvfEXVPtVTjWaWdyWPPusjf7qwVHFPkMv2QbZ8sey2I3ItPjmD
EV+ZCwxpDjeCr3Mp0pUozBZ9j+8FzHVrkMVClr+i1/sLqUC8z12suWaY0LtWGMxGsgkXHthQm44F
ueGLapzI3YMNTU6d+obtUqIKy5KHTAAkiS6EP6sZSXzABfxjpjEs7iecFRETLqFHNhjxIEyKC71c
axN7EW7EIty3LSMqXXZmLYyBsfM//B9Yr+jibv5fwHom0lY42/57tN7Dz/H/3f+c4u//KqR1e9lf
gD2wcP/QdXSNLN/SBdUiDLn/EtKCVPQP3bFcZLYoR7um4NA/AXuufJFuu7zqL1Teb8Ce8Q8Ls2Lh
WQwxOjJc/xVgD2fwf8Xr6T52QQZwQdtxQA86NqJhfwovMZBkyxgWyV1bA0WoBYOwVfXLMc2mu8QT
pOjVsxOZPlUdgWYdiVfUYzUASFHcopiMr5Sdw6q1nLtyZORpgavdGix5pktALX6v5fMr4lc84BVe
n35BGoV3oVt4/gBaRXb7AOyF6qkmdbEn0BB9IcVElFbKkK6y6nd13o+HRAb7qjHa9p8idpXvFvBu
f3gyHeDLfKJq3N89tdnnFjKsBtRpqiP5ZVHk6tGAGg3akrFUdpH6QQsmd2dQtVCjeznCk0UuLuum
6sGc30YBJuBqqA/leG/JeHFtnN6Ojr3tXJWInxoCVRPL+HnUHBRF8cdTu6rAmbakTeJtrdI+gxrz
hTYQqgxl+R5dseYQDBYpFFvmsW5dtzfHczq9d6oGG0s1ftY2pDrVqE2QhKQsifUbDYs1YEwFttKt
O+xmqnpwWZBPziJSnw4FnaUafpBRfqf11gj0kipm6+f35FAfm0QPDwRJR5Q/cbSDxwJ5C3ZoNg1o
NiRHCJ/6Ca70c08pZFNFEoadOsfZrSXVH4l3huWuuS5F2lxt2evzsDwOhvE1SFPqoSgCN6ONmyU+
dBuN0BHSB0EvtmAJdIBzmPBbqd8mEfXHbOmAQtwXpv1J/X7hskB1aG2v6d7Z5Sh2BqwWfFDkPBMg
tb0tdfGzK4t2LyTJCgvn/qJ6/u/eus+qRqw91m11zrq5vk7t032KVBtkY2VNElrS7wv+L5d5e1hd
ljw25F7VvR1Pr83CHLe+p6M+3Lq9vt9/v6+pyA6RvgCuIu+KavKG6WzdXPeBKlyOmgM/1z2ovett
ud2CdfvNYbU5FYms87ToFMv3YnVVIbMRXDL5uMTy+VJN8XszbSPyYeu2OtwUSUpAI09SR24nra+0
EdiFzxCxROnqzd9d9s2+9e2h1/F+bw6rzfWc9dOgrdnBJADHpE5RB/7uvPV6WkjSq0nhhP/+sutL
133rd1v3pa35COp15h8u74kp3I/QhMNDVJHCuulIQHsAPC291hrkP8gQvOkq3QmihMekx8SXAnmL
44QRGluBXeRNn2K9mrrkuqmulboyOayOoKjGkk4dR0TbBnmR3d7v716n9t1erK6jPsjtCuu26qkz
3+wr88nEGRz++YgU3aUKXu39iNDYpZNkzdjP8HdX2xDtYaO97Toza+ksk8nNt4cqUCdWfOzkoH7L
3c7FCH4hphjSyjFfpXcbNSX8cVKo0rzqmErxrqeqzV7YBtBC5yGBAo0dOM2alm+NmBHa0Jr+sMzt
kzqgzlM9wBgsetdt9eJ1c73MKH3h1WaEBtHGL0Ca4dg+XPKiHi6qpxqn9Ict5Ub0WtYDXevs4hT9
HJVUZoRmvfi7+bt9Xcq420CHkfdEpUFVT2VFVS9VeWt1JDSmU2UPxhEYuE/4I+ye8MfzDkYREz1x
gT9OvnXVXvTa+Fsj8o2qTRbhMMz6QTX9gB1NXhFqdzLEEDI4UA2CLwyKclMdMFIqdijIf9abaTjr
UoVWNSaVZnS0EtPb40/8gggXZK2W1ARcTejieo0wF3zzjW3A8HJHBifgs/1ltJke1kbti0rnm15Q
hlaU7QmdEnjbNAXxwrEABtaGVXdJ5QJc9chmkicrq/Pce85llI0xdTNwNRgLej6iQD+YzSG0l/dN
ACBiToAiqt9c/b6z/JHxruMPo3ZSPKQLszS/oO6fhdAHyeKAmQDzgVO1DIvUnVA3JgADbRu4nQaL
bl/83rcvqhc5zV891LBLSD+kPfO8mEnDyLS4uZBj3ai8uCpemRGaVqMNWtyb6xbd9XbnTPYyfuBG
AR6yNMwaZFXAwUBzoZyRhASTGuEn2lqywoK4yRL7lyzvtX3sSUkyz0VMv1ggPcEkU2UZW63ebsUZ
ucpT5aTbzrVsow4TQLHOq3B23VolGnq3bXVobW471UXUzizDY8s0u/vbJRdWhph3U/0E2geTdsSI
XZN+yapWuJY9phj772oE4JifhAHU/Y8y4u8KYmtJersq06lXrud0mi5rfDJ4V4dvPVVKkfsaUcN2
W3RMeGUFTTVLDxj4VsDgX0Yxba1gvD0+CxCGqDsmuzfnqBP/g33qlNu7qJcE8fgj9ElTqq21WT/7
MI1YRs05TDD5Bd5UVt9sqpuBHJSzPHVyFlobQ6kx/d4XyukLHBb1wy44QNIQ/GHl1FKq2Wx9neqR
UGVeW1+zHr5dFnds7IF+X1ztdFt5V9+8rTrn3+4TrOG3VmYdhA4Q1pS0etWABuBSb7tqW/Hs//bM
1pHV6n9//I+Lvj31j+1b94+3nqRcAVhPdL0kxf//O65OxfylhJz544/3+Pvu37/T+qHT2Xie/Qp3
W3kz/rjGesofl1Anvd1WO/94+e34H5cCNQ3tNb9Qa0WQ43eT/e7lJXortYb9vNy17l/PdW092FdL
9rruCuwO/3cny4Efy6460meeceuVMxFiHh8hKTfokdCoHCJKT8CKwIBlG9VVO9XhrKuIhtczVS/K
ImM3ZwV86fUwpQSCZXX8j8uZMltpjrBQt6qrjt/eSW0nzfK8VH52aPveN/bry1Xvj2uuH0ldXR3m
536Pm0d3MKg6A7E3P6lnZX0i1KYdCqM43Z4LMSQ406xn6TmyyEHMKoTplIymUiOL1ApolEHy2ngF
1qx+0etbSHs2U5FvdJcECMetoSJIRkpt50vqAEWRh/yfTe+gg+fLeDaTf1xbLs8muZxbN/PpgM8c
0K3iOMsifetFryx2yCDMlran0PET47kfARN5VtbgbKEUO8aHMC+bS9kPLy4542uMROWhM2zEaW0f
CgN/25TLlP4VwnO+b+S3U+H72qgIf4mbCF4O0wwKeglwPpjNacgCNwLRISwmc9G5W7RjkYLEpny0
xceM7+I405UC8EHXWYTx3zFQ69t7+BQtcN2TJn1cY1eVilBRbA7LY18rjYpxMC7/l7D7jxJ2tumj
iv7vE3aPafY1KvOvf9Jr0b2XL/orXQeJljIpvG6Sf4orC331d7pOZvKEcB3XVHm3P/i1Ml0nXETv
PYTtbVdm8lZ+rYAI63jQconMsFn77/i1+pt8HUlDMoIm8vd8DMPi7f41Xwcj0AOia9QXLXavWYnQ
5DgjPOPiH4Ua4qeR+nA1LZjNpZMJdeNDCnaZmhXiflFKTQzh6isDBiR8WRqF/gUejFqZntj2Gedn
Cqg2j51tX4oGKDGKKedoLOIrEhuV7kh+FmXYkXrsJAuzi6zPUJCgNLrssFs6+YDhDpBNvcti5T5P
byi9fJAMMUvhXirhfKLanG6bVtFWZFm5pRzcyALz2mg2Th9kDmc93jmur53UIYDeUhBXnlrL2nKa
g30GofnJR2zzUsmSt2pCWegG9ok2koPygtpEKAYDLYT3t+vJ6oBqYvkK1VsvMONVtfEdEmdTmOzy
5lfUjsj5eDm1RVmWV41u9DkJmkCcHGr2YqaM78sy/q1HZT9PyUUgwovBoOF254AVDLA77L1yH0yA
72uUs2JwpsGdLWEDQwsrwLPC4ro2iTFA7sSoZDunAaWYAC3r3aAgCRKcEINSQHYZW+6HXEAcq0Ft
HQsJaEhANpggHISEOgwS9CBAP2QL0ktRXL163kANdXafgjFpdnokQE1AXUDyAvxOA6LCA1mBGSAK
k2AtBgm6MPwJQ0KR31kSkDFKaAbFF/MewoohTQxBbqQSxOErOAe4Dl0CPIC/bFyF+agk/EObf1kS
DjJIYAif5n4EKdKDGGmox9wFYEiSzvwWjoBKYgkvKSTQBNjpsDUk+MSSMJRKAlKwBffgRAwfZrAq
kwStCAlfaRyALKEGpAWMGv/OjpLuKAEvIzX6VkJgbAmGiRQsRiFkDAmWcSRshhXGcZJAGk+Pwo0J
tKaQGBsLsE0pUTeexN/oCokDJEcd8yVKRweuk0vcjjoBe2HvbALqMSTyZ5Y4H0N+6g7ozyAxQA1g
IHVskScICRSSiKEI6JCQGKJOoolmiStqJMJoBGoUjmCOfMBH7tKFpA/QwRiNJTk6cw9muOGZb6XQ
E5h099CK9l/2jc0X+D4PcReSOkuj/KqZvn6ateZgFmF3QUKImJU3p1gvu2rn2hTUrLScrCQDYLdV
+CnD5p2Tbr6qLYXkw1xPCu+5niRkAOCJg33dPC1O+HGKUWHhv2FekRFHNr65OBMPS22Jd1lo7Cy9
nylmZdohDYcHfJmmS+8sFRQT6UJUxywkBAp1Zw9DLolvq5Bp3A9e/hrJWHg05+EEt3cLHIJ8bylz
97du5dq7BrLvSQ8qMBDfMw9omYISmrK+KTlbDr8cogjwssnjUf0kdG+GbtdS+DipXX6DWBH8I1K7
FqYLDAkFeZARsiMagrARYdDh1saCok6pHSN/KuHoJCYykXxPp2HYR7JaDDW6hqpPPK96at9EgT5J
M+fYGhre8gEKeoshTlgoxyfg4svertoaNpr/1WrkelDmFtRHWiBfG3FDYVDdSera6PJP2pbYuUGp
DjknawLd7uPza0KEgl2BXj3lFiSa+WODhIngoHZltrXC0ty6qrawBr+dXoNuDw4qx9HqhX7pEis/
WXhU6054wuL0mIGGOkD6nw9D0n20lpnR2POmg1kWzyLgpuOoS4VfG/FPwo0EZAI1ZqZKfsbO8qEg
igYslQX7DpQnXKg7qDnRwUHlqrAG/xxju9IXzonCCBhtcnMiH5kqVFflilTCTfWQtwFsFWvwcDU9
Ovr5RAlH/gFmpXMrey1r4k7vK5yNWOorgKhwMGHb+rJCFPRy8soQMFcpAbwe5l2cdONFk8hMu4B3
ZmWo/oQdjkXmYH4HKqTvnR5UqLW0T0p3EMkG64Qi1Nx+cdqfoWG1FwRyZ0IHuXh1t6bDk1oAFdhO
RgR83RO/Yi8BsC7PhAhjgYyk9K/OTkWGAFUAnCtIeox1IbR4oxmfHKs7NPO5LmaP6tYIqEai8D0w
zzttsT+b2fsRnfLzm++uNm9o+3QJ7+c28m63oU1AruiYkKibsgJmnUncZeb8bSwQiF4SYV1sak1A
CMwE2wdK2GYeu5sEulqmL5cWkhgyQ1S8lxn/xMZEPzGoFwhq2uBflofJtUpgqsahRVj64hXN3eiU
6REJZwTFBfp4vY++RWBgwqLyhKQYXRTwL4nELuio6U3ECth+sjFEH/SOAaInE4g9B3y2anL7k+4M
u7peuOGyWTA6J3NQ6OiYOVm097cCFchzJBkAMrEE3B2ZfWnTRQnzRK3s32dP2qV/0sOmO6jhTTUq
P7ZuqvRYHsO2DEO32UVlyNxK8Uc9/aGOadtGdVXj+Q4US5AzqJp3d0mIv0ilA34RUzAi0kgDdKg9
mhRD1BgEf+heRFidFgUev605PGqVWDCd0F9vaTmFpJYJuzebS6Brx0LkB2ybWBD64Ns6tETTCvjd
UCNJAojwc+ugrqmEJFWDVboNGI47UuohaFK3ro+w73/h3zjtp0iLrqat7Zaimk5m8awFIoXZJ/+Z
kR3uS3PgWVLPpq9SuLY0Y/CovMNzlwEjEgLY52KzifgzaNQvWZ3ihEKa0KvHA3wNBmZM1q9g6tLj
Cra9IaFVhtmWlR51ZD1MTo742Dqvx1aIbhLYkFyGVwUxd8fEOY0UJ9SWypirfPq6eetZIj1bI0N7
LUJK0RKlXypEvbqPFea7wzWpyyOEcedo8Y0Ls5jAnGX6XTK4y53T+2dI/WDk3Hzex03xE8SccTE0
4Jh1VS4Hw/dx0SAKVQwZ1VPw6UJhY1RX7VzP+bt9bjuNoL9DHKbktdYmL9zmZNTUc3/vf/N6dQDp
j79e1U+1RgEfnJZ69CqgauOj6taNwJ7Xm0y5YEcubGJA71GNrBFTPU1WybAoZ081ha6bqodwDQj9
G1hfnqjOWTdzGM/5sMyXboLiWxj6tF+zpljmUKJR26N8jhzMewZ4k1SZDAJq1Xj61Or8uXrvhGf7
FnZsf6eayXXL3cyMjJhKjM6PUYEFAkLIjCzh5LPEmQfoSLRQmNPgOINyB0Omcg+YdUoNQ5WGeJOW
+OPQH924T0Z9r1IW6lXFHiuI6rzARMNqWE05ctJSPdX02AD/daRKxdJc1V6iFgTWVVeVr41IlPlJ
dWdr4nFtf1/FRElyW7nTkF3DEvm7siYWgNkkleJvF/9zz3rJN9iGqTW9c+9u1e43Z0Vz5CEgIMEQ
t65699sHUaeqbSztOUtt395xvZSeFDVWjgLzVhdyz+0k9W3efIrbx17ffr36f7APbHfi1nozUGAL
zkswzy3xaBzaW1Ps6n1bWctJH+fnqYBlv8SjiYRD/WAnKPZ0yBuhrFR8SmJv2JV+9SkFTslidnEO
RaPbgBfcd206VS+EwuAg56/UkOv9AtJsVy9acShNTjdgzEDjdvCbaaOPE0obux5Vo4vwF5w5eiw0
AgcBuha1xiz2u0NXds8QYZlpSFvBiMRHSgzD8zJ6I1pP+mcBlQfEobHFCuYKAOeqRTEGvDhXb1Gl
Gw64TUIR72Eja0x8UDo6IM37mvXpduqShmeha3fgsaPtAPTjWBXdT+yIoKlNY7CN9OGL2U3oAYoX
L4FX7FZJup+h19hNc5gn49VCLmYzHIYSfWizBnWyCM06u9Snch6XU9qm+Ghy3zJwsWXZ9Qx98ZfI
64qHKPoxzt8yPzgmVkGZK0HcJCyizx1iqRA3orNdE5AW5YTQhnW0ugqeXIi9blhrmzbsf4gg21W6
7xzNgIxEIopD2BC59U33WXPFD0fbNUImMPKZuZWXbvoUl9CJGkF6cBqKl22Va1s7E/sos74hjvvk
k5r4NOTfdJRXepZcj3Offc0b1rp1g8o8fDQgw3jkSjgJvQbBlIKI43/YO5PmxpX0av8Vh9cfOjAl
hoU3nKlZ1FTSBiGpJCTmGQng1/sB1Peqbrm7bce39aIYIKUSSQyJzPc95zl2R8CC8zL5ng4OxG+O
RUJAi57a4TG2iMBmlb0fanh8mYPZM3TTNfhtf+977as+Nbha6vCReKn4PEEOs6Zw0m5Klo/b3Oj3
mo1tfsiws0KF3EUlempoDK+4MSk/c6deE0E4EWwW3U+D8RC4M7vT1C4nhwkoTTkai87cSA3OlJ6H
dNsH66BC485Ttb230uIos8o+RbZ355XplfINVu8z96Y1wusO/FRbDWozmdps8i3JdQrS/Uww0RRo
hjDrLshqDn5qfXPBvwp/IcwDUpmKNUEJ+raxDZASkmEyYm4F82wTF6g/hA3jfNKv/ajWj0nYohZ1
4wu9H8drHxYPiXYpdHobmBHnq2EExdompqmvqo1RpM3WVmCqvI44t8F08UOSd2LG9toO7eqsaVH4
z3MaT3eHoyqfNNtjWCW8Fnl9jSMbzEwW2syJWnHpTcUcz4Yd28Sydm6bvbWveveUg4Ia9Z2WGsE+
F8mPyhJvohEnG77Hj7IpnkqGqPXYJ3gPKorXapjgMk2qv9T1y6ixR8rZrCJts6j5LVp4KeBOqMlX
yDRtBwunSoxbp+iamzH/1KforhgbGKGmBx1UMvbduxdAzJJTXRZkSg42BSzt5wSpMo+CHRimg1+S
GebEXrPOQqdFYQc9YExwJ9NAhoeVik1g+3fgM5pDdd7Fjb23EYquKuQaRMsPyJgwExLOE3C5ibOJ
qhbTPNz+2pyl0gcXDXx/Yne6Dya5+PEHNFzEiANu7YElpPE+6mCSZo1/lhFTBmg/RmZutFsnxFaY
zBAZAggbCbHSKhj53IpJKNaItVnCY0hk8JQFfbyuHeLgRXqQSr8rXQ0JT5vspCv8bVvZ58AZqltt
wFcSGyrZuSRbIUht9gFj1FofSe2OWta4Nqr8qG2uUAWRL205u87Zq8K7Vx05hb6Tt8RH6D8jxzwX
I1ZzU0WvkyIK2ZN0G8wQpjbn1y73+8vArB+tWsAx1cd8N/bsaPOx79PPMqKz7/m1eyAIKxc0JO3y
lTIF36kHA2obybMfDAdSZO4NCU8ezsXProAuXZAnvI/tgTgM2yIDyfF2UFI2Hhl0BPRcNBacs6ZI
T/1o5KSOOEhSwjbdtmVU7PyRjJu4bLfSmMptNLx2oXoBX4HgWj20YXpG/QqtegOEO+ofCERBxAu3
aGgk6vnhOjedNyIFWwIl1pFLbEhPChE4BILwMJEO+qeSJSQPo//0aONAptApyhGunk+cfhFCd0qZ
0xUho6wePJngmc5IqPRb6Lw25B2DDm6XAMYqrdzc+MyPNrC330q1BcpASGHX7wksaJkJ14RFsPT0
uFWle8J7L1NL97aWDxOrjOyKTG3j55iHJZaHH9AwSFcsbI3Gbf+GxMtY637JdZGQSC2NBtA33NeX
3iWfJSgT90AdCsskXKjOvgrBVAW0Wjk34A5A5nVafI9+5iS0T+SzLS6nLLgaShwVUhURnIvu2baS
s4LV8K5W4rxzHOfKyOUlKiEc1D4SQoD3V9SbkZNkIHbCELxvR3kYcVd5CzD4wF2YsO/W3sVuZG1x
uT4BaAeNEbcO3BAz30gmjSsi4UsgGcmtExGk0VBjt+TwapuwuGOOSNOkj4R0AqDRzA+zuAkFZSi7
wNgz2CND4aOTmOfNaynjB3vSXltC6LFfdTVR5X1yZLl6RXAj8ROhvLZ645Lo83wvymvYbjfeVLeb
3I+rXa8N28lvi3XYhgYhnAzGEjZv11sPbQWMpJPclykgnGzNenDxlUC9KPVb2GrdHq2cRZlHO9kF
cUtE3q+wHITrrs3AgBd2vxriYWVKX99PbXOT1DxxQWkO3XQR6RleG51iNYcsc4n/DEdGB5u0CMN1
zzWAEceiKMXBBiYWxGtiO5NrZn7tOnTdhxKFZ5fLGzeqmvOit99mUDnwvbPCjqI1smxyJQJqgTL2
tk6XJavA0HOCRoJ3Qw733cR+1OKKDM2A2DDuYzPlvMk2fsUMtjdPhrBwesVXk4spUbParS7dbls2
MbijWG7sPn9LC6AuosJ3K2FGUPyFZyi81yDuI4qoTAEtv7nWRzxAQ0mkl+XuY49kIVGEH6w5qOLb
iPWeai0/+YiPVoYdjZSEyxs9OlNE+arcBXeH2WfVA47agqDYlZ06scrlRs1VV+OMK23hUfak/Y/V
iX6vMd4jILgj7TK5UJGxVVC4EcsMjOb+JawjItOyk8DHvUn0fmN4yXQ5WuWtEenGudaSqUH0SBPj
aTHqskOvYuKQmqry1u9ras2esZ1CCO0T/tV1XYEEwb5ZBQmzW5eVovZDA0QMvXJAMUR62rpIvB3V
pvwmjHz3mhz3oS38F4YjzNtM5vGvGOBlusG46mskqLp+RkZas42McOBOmwM4TiM6MGrrjgInOQ7u
0h6HG9fSs61OQO2GGniEwbGEMU1l8mA7cbwzwLKhMgnzrDgfm+STFJEIzDJdBL3L34vY/hlpzLVS
lwilkKnVShF0fq0GtU3UPSbCaW8WpbN10u5YKiiHRW5MB4uhgQHR129VO8wGUROTlziSrAYxT/lb
pknaWvQJJOOAe59orhJb1qy98FUUPQVK34VCpWHs2PdttIkjuz4qo47xbdcpnOgS/vSwceDjw1WK
nF1B54Z7x1vnZOVumq39kUnAmWiCixjoORMt+Rk1lwS97zLur0wjg4PIyhPEWNc3jPugNjYqVM3O
99xybSUbUVXPTU/hvGvNR9tkcu+71i0R1k+l1Wwo4N0asHBZ9+WIqowp3AwNIDm9mE7Y8Pr1kFna
SmePj5LUJiNAGxSjbQQ91XcJkVMAyLb2cCLSRUfmqbKNO5y5nYT1npk3LY1O8HDDuwBNuuk9qENp
x0taADhUh6/n4TmdY663pLEgkwOrv1Ja89KFdOaMcmo3bqkzhaEvRpwC6Ay5zkfuNqpN78esBi6K
Gt/KAUBkJAmyHvOaDUJ05EsV1qvqw5RZu6tEMGzaBEvLCNW2Jo26din5JrIoD0ZAqkfsluU29eMt
qxy4ul28o7d4mTq8c1qIcu030HSUda3DGmfWlWzJDIFwGiFDJwr0pWPsX1sdymCZOM81UFwGPI98
DjISceO/OkN7T9jOrV1RVa8magxGLdfBRMoR0CNrHF7HPOPbmf5Tn5HMp7s63sDKWXUTwY+xHDPO
bLWlkIaUnmAuWkyU9CkAZZ6PdlWbv6W5CkV8HZR7F1qtarL+rDjvo+hNkC6Fu5WcImE+qlh91mQM
A4cVOyfsP+xxwoE4H0ACtzlmLNvsHAsZDCLYfA8eGYFgQv2nZDL2pdt/dNnwYMrwCJtzz7QeYb0k
D9pnspz7zklvcgyIEL/QxDup1p61otvnhRg3+bQDqoU/jCzCVTHY0aa3hssCW20R4MEY3FdzAu1R
qtDfTiUpWhF5z49hljUr6mTGRaeb0Kmcajhv7StaQyHOAewBcsoe9CRgP8Fi4ZBZyGTGa9YuVIKE
RsbmtmUU9inXYCF8nIgJvWKVYhL1hXCQXVaOAbSbGqCwbN/p237Kbpp/ROExNDm1iRxilPhZ0Tzb
lZm1N3pYbHohzVXrM2oHwttwfyZ4U+u5iYbeJqazDl2P1oIv+q2vVY9I6frdJtZC78TVo3CFs0qB
0jUCxMzS6Kc+yQkHp3gGDd+ME+EUCbADP3pza0HRj3OycUkoGWhXgzQmQxv0zkYzKCY2dfFJhHey
lnIkhWd8Q5pjYuyIj0EwfwAdRo0h625VE9BTaT+6cCDrikxa5ghPVmvd1YSmWbl26xnRtR9zlOAQ
UUrNiCzxp33Vcn9iIV910HyiSD6ELuHIZeHvrJlzLcd2jvuWrJBleOObhbGXmWTeJzGNdmlnbHs/
y5mBY6BtGNVGw1wP5ApYqT8CtmH23g05OyTgFmnPzKRCtITm0LuRY2Wu9LHoVpFnGxcJFYYIfguj
tnq1qubZA1WUEbVAj4z85lTFj4SBQ2B9DuHHQgUW+GpG7s5whaPeaK5wMLspPExzcC5NuOXnJcgP
giTgxZCxTrv/nOoT2dqVn0LY1qurntAzu+seolEEl7U6Sz0AKr1pvsHowpXd9d1OYxnPljqNpbsz
Wn32uSaffj2TBSr9LHDRzjeWDLfSTZlrWop4hxFXTdYaVBJHF0t7Uew6cRoK7aFTn76k6u0YD0pU
3Rqo+YsG8991uMtZfcaczz0EKatF+kTw/hkBsJrTS03jaE3z6yhL90qUeoUnOTQu8rHnl5ip4rti
5kAkC6iFCKwxI4iOuijzmhuJuWpVJTbDQ3zjw34NO/3NCIN6TzZdhemXkY/PLC2v2Fb0zA2mo7Wv
X85rVFJTg5URGBUXJF9p0IenrqsJANaNXayZJiE0gum3A0+99G7ILYq2mgIJ5ofl1pj8ByIbP9us
+Jw1JSKLrvsc+C4rlYBjjEHsUSpwq2bkrZMoZXau/SDimJDeRoyXbvRup9mNyCZxJDaA+BTmnf2E
tNqsQEc02gO6LLrEDmHsfaCvjMcs6NYDSwEGY7BrRitha0D4rpLDwOqejJzynpvmJQbaWzfk9My2
1nycDDIC16q3+I6EjK/7yiSMOuRs0eXM3ozMbSihh+v+yVLGcxHPGW3IXyznWMYgt6Tl3kkK0CvP
vkwEEoM0oDkYyhvqceTfqoQ4cNqnyCyqRt07Y3wf9dNpGKLbMBqPUVtetQ1Y4foKB/9zwVcIYFG6
1XspWWxAmmpIR0NffjHMSUb55II6ISUeOTQXLhPa0IBAHL6agfUwmbARranbd3H1GUu3JhAM+yus
sp3QHjx/PJRCv+wRA67qaA57CPi6onLI2O1vTY6WFdiYw9dwHO68abqvoIEfjGeEqiRWJJyQxNzG
fbZrM86Y2oaa4ol6007+NtLrl8l1X5ysooRgXOpG9tk1/ovVdW95/qaagGgiGhyZHjzQRrqtYLJl
Dsw2Pmw6lZ8hsTKpKO7zHsoOFUvwKbn75nM+75uke86ZYK+miCEprsZkZbXFaxrXx7p27/KIFpGd
UigYjvaI/9Us74SIz+tGf3KN5k652U4SaLEpvODWGwjNRcfxmXjJrR8+Kru7NhvtQrbxsdPT9xJb
8HM9B8hq3Q7JiLvWQ2nv6r7KyO0lP9E0qictuimn6Dlpm48svLKaGilTCXIgbL1LXIWropPXgYFg
QbMIqBOfAFKbdWjPxSrTuup7s1jTQ6OKxEybVCfiUs6C9gnDMNGOP0DLa8esHW+1gKWgS75oGp2m
aP9/gr7/kaDPQjX3rwR9V0Xdyn/bvCZF+1dR39d//EPUR/yFY/mzYM62CKVw0NT9Keqz/4Y71/N1
UzCbRfj2pwfXxp2LqAV7rKObutBR7v0h6rPF33wLZ6/Lf/MsE0bj/0bUZ7iW+xcTru35rm25jmXy
CQX3zdl2/KsJF4Z12TiDa17AY5kbkMsD5UGuLnJo90DzzP1SH6UXDDuAxjLr1LleujxfHlqdYg+g
VWeut9Dpqy0A3aJmOEE+QwN/vknXQbBOFEBJQWdu2qZFSr3TncURdRKRUiY1isc0sJYHpYB9HKJZ
lpGMTA1oxYZ1U7FU/9PnKszgHE4PDtcwC48V3AXQBKe8J2JnktljWngvcrQIm0z1Q06EeWlMZ2jT
kMph6Q/664QV8CaPp3rlVOVDE073ma7o66nsqClz6yeRvnLGBGqv9IwN+W45F6Z3qyKqvoHsgCVY
gD7B2lX+2G4CdCaUFhDsGjCOw7FioUtE6UrmFRBTSm3oM29KywGgC9a2Cm+pWDylAgIwMg0WYylh
Ad7EWJ4ZzV6LWNI4IriocrCVbeR/ArfIkPaSDRAXvOAZq7xsL30iA+BiXtrMK7faJJ6qbLwWSX5r
WNGLKJ0Uh392myOtzs0gPUz6ydHJrfC6l94HT27ZJhWjECHKQIV9/oOQ258GIc/sedoD92Ellok2
qcg0T/xxl0Wlv5/D16jLw3dSZBhoBamihUHmD3XN2GJ4zF/KkL06uGG2RlcSrCxjIoKlfi497z4Y
qzujqm+8xn3wpfEIGJTQZxUfKLtd+oyEVNVBzFS3pjaH3jOrImt8GspzpWqWWmH1s2otxk0r/0lu
04AXcZVOwTZ18iNZT+9KNe+eFTCf6tpdmOwl9uOpSc+CRoDOoNaglTsLVCeym2BOHT3SgRso6Epk
CrkItoVdfZqm41PRBVEoOyq24a3vgoFpjQ+RcrTS8j7rqdS0+QikQyJXCNM1CK3zuA2rVedS9XMU
N9+JLw1TfeOnBvvS7TjxavkSkae0ommMEM9srZ1brCKw/Wul/LdSpAROq/o6J5dYtzLyHiIqdpwP
5HUVd8ZTYrKrsJFTTLOdnU7N3Rog6HE+lVDWC927DY2xWaU6ZFVzSm+i9Jgr7TqZwLlnzhntrWuz
H8n6m0TPzV6j6D1icE9G+gQwWByEWmEbX3d0LPZtAh+qE/xPI7utB0qS5Kc81kbwZOX+FSBSbU3o
DXRZjFiKxfdKK82fdqtj3j5zW2Pm98ARLL0YBZGZzLVzVGCusfPK8kEoh2I36QcJCy2NiIyVrNM7
T7fnpWB89Kfh2vI8GDmK1RoxO2eoLddV5bhM9ewblI+US9PgSqQVgKPkqfJzRWX5UFuNTSWXtZhJ
HoPX3qtEJevUz7YEDtP6MFsS3h1iNdrQW9EFcbR6kxaxWrdkr9R3qvc4yOSsUDLbkvN9KSZKy13i
aCslwtt2sPC+EZbbAYrVrvWcUoWXEBSTluMnb/CcRfaNJtGfJXX0ZmcDUarZNmjqu8CJ39hmsaOc
gwf8neInn/cIEjjZAQa6iKrwJINNj6q/L+iYzN+HqHkOlOkpLtJkIHciq9aCDm82MrtM8vi6MSgl
hszciN4K/avcr+/bWj8xlU7W9OEUnVHrppOXaY1mK0qbW8eKmML0O60JfAJIuqOa1YR6QSOMbAyX
qRV3CU6v+KW3YH0jB/psvJZKX5uUaFqHcyfV79BNMZKJmSDfqg9dXJFbeACjck0030cAt3dVpurU
WjVx0Hl7bxQWqSijSXLelMutbJytN3FLkR25c7J/b6zipJf9y1DyIa0pv7LRVELE8vd8843n2jfS
z4/UJvKt22Wv2lA/GMra9Kb9UGBvbeyJtUC1gvsK5CzVTwE3AbcfPw30QkpVezuKPwcUzfEw7YAf
tdsu5G7StrYDzBjN10wcZdkCOpi5Yrk1iytA5jC8Qdg3Xf6g8+dNz423qAlZ1Fn6Ic2cbR10e4Bc
/rvDxNns5E3sifdptGfNkscfiaJL30vHrcgZ/6Yp95AB21eEKpyHJL9huXkKIv3DJX8BrLhGujts
cWm7FwHxlf6gzt0R8n6fTSQ2g6jR6y3NWrqNFJv0bFj3Ji4DJJF6eNIDCnbkLFjWcUiyGyKWCvYZ
3JiuFFua2mdRgT6hNfZpmt+mffoRxhY9XkAOfj+8ehbJ22iGb2YmVTRfXcx3d5ZmITuV8mMSrJ+U
GFdBC9cKGOJGjYRQay9Og4iMLMJDBRi9DaEkJwkJx8xXrrw8eAf2Q9i9UXqsPt5a6E2sXU4h6o2i
R0DedpV1iECArxpX/5GjEdsJCyqT5o3HobKKtev2R7OqLwYtuQFAv2mQEwiXQT7Xgg1sj70uppOR
IXioYtS3VIhAe/F3E/sSVyFlljbZq9g5lMqguOc+DQP1tPls983S2DfkRWzCeKTEaz6HCqRd2Fhv
mVXf9ooo0ShGyfkjl/rBHYcPcv8QH7uXqbIeSkPcYcBFJzh0z7EbtPvJgzNCEmlH7DUi0IYI71HO
Q8Ox9Q8GzqH1MBS39DJPIKbOPZ92pkG2rFklO792bgxiNtfAvwcvv/crf9eUyautTJR5EemiEyei
DuKbfMrzBrvPxhUl490gMMG71b7IC1p3k06FSnDe9ADP66AF6jcRoOql1Q+hsmoF6ZHwS50zNw/G
4IIpBRlGOnc3zhDLhhaZpwentM8cfLq9wwemdPngD5gKFACSGMw56v9jPDk/ZWLuHbdKN7HS3nzb
9cjUvBax9I8qQVqeSoflefrSKkEcVhmDyrL2faK8tU7m1k6FFQ47rOLnkcAU0tEmLiMEuyWXOEvA
V8uO72moEaVZVx8WxfmdVz1YCc2NuCQyKE/Ti7JlPhSAuh9066HouVxl6T0ivRKl9xCRlLK23OAp
SRy5FbJ+Nr30enRoQ4RFfHKy4CNHaLPVfKZPLsytenyC0HEWRHawjvSI8Ua1Kysb3qyyTNdmqF+V
1ttE6cFW6b0B5G/lPi/wSuYCYJ2prjAiZnZzD1hnpmrpT5qmz25czgTaibseORADq/dEeQEmo+Gu
QGeBLUFcYc+d3W6GvGJlIPuivzO88l34N5avvyjh/WwIQFs3jbpIICutfDu+HOWcilU8BD5L/E7q
Nw1171VMwiQFX/TMrQPbQtkbDcvNavDCa1MeOjtliRoxP0oQPlrJW1yFr1UyXUkrPrVmfGUE+qU7
Oj56Sv3cIv+JqsKmnijhNSY0fUcOj2NOMZ1kybuJON1cc84LIegApeldlzoXhcF3bAZkFpFGOpO6
gSn+JIqBCMdEnovKYtydK6+UVrQcfr05V0foVtd+3GzyaPgh4gm8eVveBEys+SqQaUeH1qOKuQnJ
8LoQpkLCQsvsINLkZ24Y7SqcgIVRtNa98R3lDuttPN1A/tKdN4LAasQ5M3INeD/0s2I3X+eVCu6j
BsEHGPlyRQvhUvdD9FBSkCHc3xYWCq64YYCjWQYXG5a834a8gcAonvTBK0FT9xBQmabkJM2IEfSy
jZYjMYpwRxhp3tinWKMoCefhdfAUFsD+59i1H+bkYMwo3iIf/Uyps69kEJ86zaYs2cE08Pt9b4M0
N4LuZJjZfhTqwqgDwhBEAIanpssB+1TBv4yKPaZgOozxIY7cH2acnQdV9SlbbrGjkb4okwaQ4R3a
gQn9ZCa3Rlf6a6/23mWr0TDI1aWhJ2Ty9ciwpPPWpg4poDQtCd3lhkdYk/ooOt0jmqZG6OFkR8/R
zD05KNz+uzu78N6sOJDMe709A+6Q0fg0ICAmus38v2tc6tX0cFR2smA5+sGtKqF8ki+WtzGlNZls
i4hQZjepblWMuszyaclJSJoifqCjcD+GIbf/dYDLg847do0EPREKMho1Wmyjr2Gm3Ami8sRwjDyq
4EVHl0261yrQr0344Bv4AEc6tSyCGgdkdLbrze6iKtSdWSu51vri0E3mxtP9dzscT42VikPdVTej
Mh710nsOyvhCix3GF50LzOtxkcAogmbGyauytdLMYx9xTbWJ83NsjNsEsW090NFMpuhC5oxQlf9o
0vzaFY0Xb9F7EWDo2tc1catJazziwto6nthjlBpWvcoOsZudD8F9rGxBL2Se1SL2V07MDTCiBKhF
l5Dk5Q4zBTlpBfHPWNHWvk/acvAcKINMGWIYjVDmW3mv6Q7AV5d8v2b0UANij1KZS/CI+2DZ8tEj
LL1Q7lXJfg1p3WK++KDHtkewe5GbT4iXPiIZ/Awn9cN3xVsnncfQZr6NhY71941dup9VUs7cR8KY
o3I/wAtcU7MHO09IsiHeEQweDWO4qKPrweB+GQbF3oP9QVlzb1jdoTKZLAxZisBZjQVxEASah0V5
31RgVGJnJgCxqPX1ql5PLqo5Mum4OPGUTIN8lvW1nTQwpEtu874mL9ooOZmT1Wz9UX7Enr0jFklw
3zOd7Xs3C2BpH7nAtO3VYtBZHpKlzLBsgsUgkssxou3yNMsq+Iec68OUjShiS7UOZ5zWYvD4EpaH
1zKq1LHNZ81GWf5c/h/5VPSHasjlX26f5cXF8UAcbrwVDt3j79eG0gRWrw1yXPddebb8wJuLHn1v
aCMeyHTY6mb9+m2ImHMIuprAE9IA58C9CoCsN1WoctDKNlvsTdlZ6EeUFKQevvQKH/WXAp70Ccqt
SXPXz5QfXHuEOvbDbvoqxgArP1Jf/nIkpO7YAu2IcBzNhuTl2+bz9xKiCb8A4gt4ZpHSl4sNe9lc
jC5CAia1OGkXJwtUNzqmC/Z8eY5KPCdyaU8uRsXNW8FMWr5b2sBp3v6yufy2u+QvLO6Yr80JmJWT
Y0Va3m9oGvJQUZq2ydM0ACqe99zyN1REQGQhcK0su3TZK0nLPR8JEFWX2aC1HJPlfyxby2tfp8Py
fHmg6ZQy15eHihiOVnWnZVd8QXm+7T7Li8sDAWisPv102iy7YvmQ1Ig5GO1sajJbyh2jqN7aocEw
TurM8kfs3EWUqtnWLvMDwVlHCSRvj6ElUU8VaIQRMXx7DrLYcfdTOO1CMtcSGgt+jmypAblAaQfD
0Gw2+uWNf990gVHQR5OIrObf/Dp6EZF5KwrmCJPnk2NBvdOawSbTYAM6pfQyvnbusGRk/HLVeKYb
jGhZZoX2/PDLHrQqeYUsytOmZmdJFBHbGKu7hjQcfhqX4/KAN+4MRTyW+tmWsXykQu9vslr1u+Wz
9EF1nQIo3eHxJSCnybjQlantvn51/jvfpqp/+prfEdsmZ5H6cib0cUotoQio//CR6e+5BzuY43D/
OH3mX3DmJAdpMy0uw/GwnMFDJ3CwwSydumqbY+I4BN58pf3T93WKlJAR4kv83Apn6+Hf99Ly1af4
0mPqxtSwcOrj17gy7/3lTFqefr9WuPZ2HpGEORFp5uJRoUF444YaRdLv0+/7av3lFP3aXH5pogx6
8Oc6yLyzl5dIdhF77bFt8t3XocurEMdPWB+/r/Dl6y3/ZXlteRrOZ6He95iocC5IN9otP7OXk335
je////spuDxfjtqy9fV/ludfm7/9fHn622tfpy1SBxwHy4+KjFkUKXbHsETRTnwkut5xrfe4lpfv
afoCS5TZ4PAzd3ETrjxBE3g54sox3a3jXudTe+siIA0K78JMmQbig24R2c3ZiziKz5dgAmqNt3l2
XjRzT9wnUpYwJr0+WBrY6UrrDtqIYXN5KGbHam3UpCEsz0kvwTFa6qHauIUL59AM8LPkmEMSp+In
y+//483cC8qd8sy7JC2nY+rcjwSgn6v5IYgUd4HleWA6JIctm51Z1wek0HuF5zLc+cRfnS8/wBSW
rh2v2zkZI3Q2Xz7Lgz+fmt9Pv18bFtPH8uOvzeVH3nLaf//+v/j591+OBrdAlkcM9IXAlLL7/u+/
/LmvTXf+OL+8+vXWv7zw/QG//8o/eu373ZefDo54yYPaC/dWI7a//fD7/3+9nTkPB7/9+WmG25VR
+/D15753zm+/98tH/f4zLSUw6M+spb7fClDogVycZ5mncMKSGcv2y+Ywe3PNDPVRFwjU/3+0X4yh
hr48PyyvLVtLX2Z52gzJrpsdd6R+0XD1575MNTNKl4dxeRHWNCXHIURpsNxG5J/U0l+eE6jmrClU
MQldxv3FCrM8+MsJsNBD/Lqsd4Vl3C6dGbGYYhd6ic4NbisaFjUL1qSfYmoaDtyD5Rc9BRt5+Orp
VMsUok368GAn3pb1Mh2hvJFSR8GBd3yhl+odKt4odw4LhvqLSL2QS5fn+sywWp7CyHnJ6B2gBwUI
Zc5QrGXLQ2ZF0GBNpZK05AiR/C5kaYMcYnZmxiVK4Hy2a3pkXp6Vf2799lpd66QyxgodVUUHq52B
3MuDmm3OX6/F+rAndXOtTzamB36hn4OoZMVccj6eOD3Q285bxGv8fWt5DWMQ54BA2jWOcX5sakDb
TLlwTA5f0Tzz8V+eO7X5GBQFuun52C7dtmiJyFmO8Hf3bSzrZM3qmorx3Hir5odli9Mu/9r6fs2a
54+sfd7jZVL81YH72l4OdJ9TU2s98hf/pNR8d+TASXMr+nq+zC8JEJKgKA9Lcy5C+zR3/unTER4d
An2Y/YBJVH30EQq65Qjai+P7+4guL8Y5JkWNuWq3gMsmWTdEBNrHhcD9C2p2eR6OSDmrLH0QM34v
7dtCnZdF3JJc/vwbbnvhBv+j16jAHLSoQZRkYINeOD/LQ0t8AlVJC6PSbJ/+eqhgFMQh1WVfD/D0
z1b4KXqzQty91CDFVjX9D2HM3LDlOIXLIVo2wdM+zGaB3Rcj+PvoLAfm++jI2mCR6iJxXg7B94M7
D07fT78uSnImt8mYfCyHYbkG/9GhWoBCqjDLQzgj5ueDUjr+zi4xDyxX2tchWq48L+4FwklwFgtJ
vZ8r6qM7HpIACcZ6gZzPs/Oj0OKVxSyUZkJSvhNr3m/VvJ/C2SSJDgo41fL8a9MPMXvpkvXzOO9C
fX742t9/PgVtwNoRpPnXlRHDSWwS72kZIJdrxx9JzV4vm1/XUuFER6egflYSkbd2Mm9YWxx9JCCM
DFJDRqanLmBosjwOQw5ecWEYLz9dYPZBDpzKmcrH5VxaGMWFDa34++mytbwmNFJDFROI5UzDi1fT
P2O0+T9pxf9EWmH4ng3q+5+zki5fo/zjV1DS3//H3zUVjoMEwkFLYZkCFrnwv0FJrvE33dM9w4OH
RJ9WoI74g2tuu39D+O7SsflDOfGtqYCuJFwXnYWOXBsok/u/0lSg2yCecgyL/PjzP/4dh7DrAlzn
D/me5TuGw8f7VVHRurGutYNGLWFciRXJpzE0jBap+cp8N86o7t1rx3ADsECQCbH6ZUfdfL3Lv+Vd
dsOtsG3+498NvuBvb+4ZDjcJnN18G2H89uZFLvDI6v4sT0fdioS6PU/VVVbscH0hxSKNxHM+DPX/
+7bir9+5swPR1xFvW5NytJYZA/oeqf4aRlTQnIuSCel/85YzbOqve/mvX3Q+Cu+vpygP593y/xLH
rwMPYMmBVIduuqXOHjVUoMhC2LTx47/eq8Dv/8vbYbLybNc1Tcp3BkLUv75dgxM2DvuqPoStCs4k
qyN0NddD60Mpyr0KE18iSdEh+NDxyfwarSS+9DMqLvjTaGabyaWb5SyRtcDbceZSex+BA+KJLNZT
nQl8FzRLrUaH0OvqT4HbG6siNvTdiNS5w6DQV3SOOfArS7k5SfPJf/J0ZkuNI1sU/SJFaEoNr7Yk
zwYDhipeFFCA5ik16+vvEh1xO6IrqqsasGUpM885e69teNIocPKhxA6zJqSrNT6EdKNR6yIJsejj
JwvydDG1pWc1TjDwj9eqh7ir1IPJZIosEROi1KohniNiZcS0MaziGnYJITzEPpSmfMvclu5OMt0N
pyZqa7afJzsPny99gnpNXwPrx0WlYFUjpi30JeMWj5P8aOeJO8/4iOdfMsZ8F2ugaImP0cwFGRWo
5dh+L/ZYgSkRxzJmHq13KGXcqx4y26Cc/hZFf0nq5t3QhzuSUNzN7YW8p7dZH+0t0xRm06lmY+UK
CXOX235UyJLkxLtF34Ag5LPHkLa18JJvloHQZKcf72te27au5bsakTodo64rmV9AM4m3BZM1uBh0
OoGHNNk/rdS/DYWvG7FIbRAXQhfiW+lRVm9RJ2y1crlVWrWrR2a9sidcnsu2x0Typ1SOVpUVftcx
BehrJBzk7JQJpUGN/AhX5buN5yxNIM/383e2TPfYMjwRIaaW030mVhf7Ub0bSJ5ForJ8G0Zxj+ov
AI4fPXM2D6wxOpC0RYKhAOZKC98e6/eQNGAkHnCVaIwa1nAXdfGtjjRdO/Ix1+9TGNNdncXDXD1a
jQuiDKstkvZtUqNWJwuMGKf4KRIsVzXkmaXEdpxVlW/q7Rk5ZYk0Kcc8rtQNluQJQZdhDF7RctWc
WodIpP4wO5o2BBCt08nK/FZsR99pXYLdQ8VToTyGOrk2dpr8sNHzTYg4hNjSnTPUbszCFoLOcvkn
NRDkpFX75VZgFJTYxvCTZYSr8H8ri/ENAgvRBRqNkCHL1kVCq2kEVDerjqgxrXC7EDdDXyDyUzXV
L2SC7xtr1cI3vGa7LW+uJpnJcpvkmnauUjfaDowGfUOlUZMrBFfmql8i5gvGhvsHvBL6FBrY1ax6
SajS+84aTOwzXzA0u98P2iWId27CD8d1HvleuDg71vj/akG5qxUolQhDPC0eL1Gt30hP++/2LXVG
bGFT/dNSa/AmJ7+tB9zNELV4803nKZMARKacdxcq5JdWS0YaqiBMx4Yast4301y+ZMV4xYWAzSTv
3rXGirYtnoPVIbc14ddtiGia0ahj7Jow/ZQCg67CGGtmyj30RcDje7J1e5W0IkBGoIZeXT4mDLt3
bd9enLq7K6VE/N9z+X7vPDXLPNZdRtVR/a7rPIZ50hS7NA3hj4SErq9PXGWr3DA7Fb6SO6gxCUk8
s42pp/uBPK5er/0swifhdJgYlwxzgVTU70LrnnUymjNd2y4mT6q2/mII4s/bnjV+pQe41ngfbK5x
K+S7nZTSs93+JgETM7Kedw55TRseZ7rtr9h+dRz5o424vsBs32BiZv3cahHt27BH5sft5FQK8BKd
xSzCgmXXyT03XmWjm4Hq1ATTF9ZNVEqQWjyQcSY2czW/dnU9Mi7iEY/DJUDh0a7DXW5xsKsto625
6C69WGOVc3SCRcibWlNRLX5IGpnfHZ3wzTDzieQOi/80ruq8J2L/+Gs+VHPRv+VvJrDr7hfDeooN
0N28sG4iKLh0q1tiJjc5jOuU4K7omQTqNicbnPG/Xz8t0IPs6s3Vx3szzHfpFq2nhA8qGeNbpG82
lcZ0Z4gURHby3C+Nz6K6Zo+YWEl5nf24rjGyeJeJuDelP0R4e11pfFfpfCeJkZso0Q7qZNyIqrhp
anEr3ObHXQj4FniN9PU5NvlEl4nLRT5KYA44NlSnmJGPgzBcc6dMpYCL0l56lUtBl7re9mTAxFzW
aV3cUeltarJBuKyw8BCFoUAasVok7D9bOU8XiUtii6+G+bfUvxN8MKScJi9594CKqlm613mV8bN+
Ki5vLXKgbk/KfGjpHKyXZG7YYnQTCGHE01RkNBKzYfl9g5qSM2zs4+PvDS/q7r1p05WiVe9Ao7X8
zO2MCICgL7Gz2+4vO/IK5oh9mfKBuygtfLUtbrbZXtja32MDmXZGynxim2goluw8s433dutrNKd2
Lrhtuv+gLmX+CYWtpuJiVRMhnUnY+MpGI/ocgWMncQNjVh6h8Ix0LJ1RzvuqJva3q/HAjnZ7S+eS
YZ8Lns2R1k6LxZnMTR6hWM5bYOM3EoxnnC4jGSXxtQ/bS4MvHZAii96688VdfjHS7mYq6FhFFT+z
R5/4CEMvHQh2yFDVOuMd+FURmPSoN1mKUKGb3J8uKneFZAeIC5Us1FLdtA5vgeFSRUZkjSx1TQDk
iT06SVlgsZ7vLmBKPJqqzyqroIcvGM8mMTGDc0jKy0mOLwtkO7K6HzqdTG2UiQtKJeePbNbeEkTV
DaNmvbEHv9CoO+01DrOL2txXBd+KTfULG4RfF+ZjmuoaG+B0zvi36vBvzGG3rwGqvY2x4jmi2OUD
xxqgZ6cx7foTAS/cpSIYsN2dF8Ui7qanVZWsvvNR/LVsbmVmy/yoSX8fSdrCub8t47rdVnLpD4NF
CB9WtYdFTrd4iRXWWPNjQpyzyfKo3A6YG4gQgWziGLypuGRcbeZgs1I3exmWCp0XqKRtluefGInW
YMWFvYKmziamP8KiLXWPwjVFW2yg14rMY6vzioaxO6RNaTAlZVgY2bfeCj/NOSetr1PelQ4/RqzM
XA2IhYm9raKmxbxJzc/C96QMzkEyXvZSXWycFmZWqUyBnXKA463U6I5Xj1K/OHvFlGd9aR6M0YLV
uWSv4IplMEyQPowl9WvQqWJQ9w4a1cDSYM+UsOyBsaGjbnEoNBoiSG0RyR6357/FrklRMsiaHASW
MAFjtBtenK43N46ueOwOCJ1j1aGed46zwZ4uzVFBzPvFajeerGE6R8ai+d06i3fG/iXVetQoIvwg
YJpB/u+LSCDGDTNe8flBV5azOyXv6GcTr8G7sTWNfOT5iDkbVBVqy8TVt1USYVVC0ROFQGO6ek9i
vbpfatws7pqSvmqi9bSTu4oiFJ+o+TIbCdIHG3NrN0QkoJilJ9GAwysIsRWR87itB0Pupsm5mjA9
ysQ4SvbetAmrQ5Li6RD2Yarsz9AhfTJXCp1Ae09bJpIYeajCWKsvSZofWIA5FHRhF8A4SzZxVKv7
Tq+eypUCrTTtv5ZH06/qr6TghoiH+B9+XlIOF3smxAjxC4ERnsuJ10vnLvSnGkLt9LWoBGBNJeAZ
Jaazoi8ZTwtLbqOAf8sNXvzvHcVCkeDG5XkJL0llpZ47BaEtoaSyekTzWRtrVJN9SaC5qYP47gZj
rSTQRxN6uk2jMEHQFz7m4ivK+bBbC6K6KMuLyJbcxw2QbFscAVMlEh8ZQ4OIIvnMuoFgzyKhAkE4
aLoWOBmBB5PilpONg7czLDG9LY1FjDd54STQMMpUdPWe4EruI8gWOdUX0N3G3mWj+CiKweOwdVgc
yfgxwd+kg1MSUQj5v4TXALqU0qr7YXJBE3/KPqmKAC/phD7XjclZuJA7xehd6oeIHX2GPueMqdcZ
MC2iCpiTqr8KXcc6puUOvULcy1p1tZNM2RqxxrUK4cjW8arW7kq4dOFLhvtn52oNRsyeY4veNhVk
S9Yj3Jr4/lgViyH1KmGc0eN/ojUp2dsgaekFPkod/7VpXq1KfPUUrJjAcncnhd75Tsmmb9pfRaT/
lOaSHeXK/aBTlmwaOse4/lt3N1nNwRJttm3VNN2qWf+WW8OTXdvtRqtsrksYHyIHXFquh91Nxli0
bW3EtZheSRP6EXIKwTO2FLZzejfUPEZgO454PbKrQJCl51a75rdXgaYPzanlaNFpgaKij56mLPU5
U1qbsG415Fc9xQazitjqc49KIbDmpIVn9xvLMGzz1vnTZRrObFN5BjPypNeDRTVRtLvcWKzNaEeB
uVruIoTysEM4xM41zBccBYNILoYIn8NLXgrx1GawdUh7ib1ygFYL/UdFxRJmA1+7EhorW3jEdJbk
fS2f9tLFnkaCx+gOph+5XQOZI2W1IdDafHOdsfuYcvfZMubuwMmKBM3JCokxQ7OauvbqdBFnDsLF
bph4rt3RfRiXiIqclkGMFmaLDBfzLTr3oFP1F6GbD4ozfcK0mD2bTmafR9d0dMdDCUMqzBG+FvX0
6SDBY1HkOdNatfJHOppI/oBBcXW53bvRr9LU8mwzcnFDFFR0JqKuzpqo4truPMEj9s1UjnuSYLyl
GByGpYu7VpvcnvSusdnKYLTh1Qzjeqfl8EY0RJ1Go/v87GCMqRilhr9uZLXcLtQY5Lgbxx4E6KJw
1o8bZw74qKBSenQg9qWjiq1l03to6TeUmY8ci7UmJfC3VBfCVLNTNdZISHOie60ZKNcqy64zLzaX
FQwNihOVslUaf0ut9qU2ZFiK8k9bid/H1M+SfxIcKAmyfOii+UBOTV0wacdMM4+NGp57vfAXZ8KQ
3iCKyoqbujTf2TzDb+QaupIwuTiFPRRX3L84rVBDlH/VOfrlOxxgO9+qRPmoER2St0XxVagN2wlO
7EFjT+OYs2kt96mLh9Z70Cq4tIaUX+q4os7rnF4BrOkdJJJgyWDiVv3kboHC9oJKNuwqTBoVykwj
alHpmSNzXbJa+THPpUnnkIiifRjiCXJMz+oNjfhb58QgazeIV2Wyy91iiXiFql51hxZYMnN/kiLr
F2UifAyTFdABOv79d9HWT0MRP9tl+FpCAMW32lCyx5C2o5xFFQOjoYI9K2JTgsAFVNUh081LqwpC
x9fpR22aUcQADUGnZ85yqlE95xGvgKt7nqRxaxPz8kuskGoFm7nWgj43MFgSzFzkFnFAwjxDuwPf
HaUXBRspwQTqwqnWeKyVnFcZzUQFo+KWswJ1igoFuWARFHlzV0v6J8BaNiEOJSLIBtOL6uLRajEF
aXST/LmmvOuG0vV6DvY4b1gEw5o2fzM8dgbIkdZiEe9V69XikEQYFA5xCQjHNnvrZDjqIXlUVGfY
zzG+nSLtf6zYarx0Z5cVDbqaywU9nDOS3TsAwx08U6CsKI6YbjQa+Klw1fOGXl5k5d6qKrzkjn2v
58QN1vougwPjz82bTgcDJizRcCXLW5o6u1Cd3S3gvs5v6msP+I7VJY/PecrxZzaVY6XqT/nY/rHL
DjzcvKQ4AuZrZkuXBaUnhiixiDfMliDGo0OsWrkd23b2iIH1RByiPCzN1jPibGMBg75M3TRRtcXN
JqMlSFr4PGK7R1uoGBIPOv9V5bXx1qf2uW/GMVgUWYL/WmC5ZJNvpQvh5GqtHAaRPiFJKaCuiJvR
GMYJd0MWrkt9ptpHNawCZUpbnjkkCzFUAMAFdH6NKCq2jRKJvaES5DQvxmfcypexrR90O7Y9I5Tu
1p3nU84sNdBt2+Rxdi8jacaHfswPOOwf8qYSpwkhpxk1464u2F0LcI9yiGk4NScWHAr7da+2ehRd
I2VaikYWzD0bNkIQjrqhTSizrQLPXpq3ail2RY+ElUzoxpsWSnh4HKuU0OEkZ4ePrgFBf2yNLfbl
JSD66SxxLVTTMj9M4/gWpjh1LB3dbD7Hx9pVOCzbhjw04++6mN4xcMgDEZ2IMlHyQWSIdoRfd/g3
COiQJq3WRrxhPYcBNYWYGOQXXMG/ecZ9BgyS+OWMXSEHbAYYImAMIg9ay7FCq5ygdtMtPhbTG93E
3ZU2OMaVY63FoQja0n1F+KJshMk1hRjR+sLJgsKBYwcULp+ZjoviFit0DVuXHXOcKk4sGRwKPohx
KYPRsnl8smmjQYGnoGwNKAyKhQJshnDWt5653l9dT4CdajoQG4om91FtnwkNbinf/lmhSbsOpghK
60tConYbJbGXyYjS6K8ltfEceVTcE3RDeagKDdD3SPOxJGvSR9H8U1rWsM3itA+E4Fge9l3ntxr3
PDf3dKLj+yX6ZqUA8cqkYkIHUx6GVAbWNJ3LUsNzM+kZ2lXls8y8JMrw7Kn1hyvVYTNGMt+zFWnH
6N1SMJSvbsacBThq0UMiH3N3Io2waQwMFeBNT4m+y+c5vhCrskfeS0YtxIEd3d5bYpRnQixg+Cya
2DYuEvWJ9X12GyIQ7tUy+YWNWHYQqtw0Nm7QZuLElhF1isaMwaU2uNvWLs7CjWnPCe4/R7Gu4PeA
1+ml8mKXKJETYxQwcuLYX0KTnVHCzZAWnSC0kyxACI0WIgN/v7PaOS+tM8PpQZgK2wEn5OQRTFDc
kvljad10RxflYimlwqGcJG520URxC3RrIzbLRdsUPfJ+3V6bgKBDMN81D2jLa47EoPeLsbqPHZQ1
TLgrM4tdQuvXs7VuQZyyHqAAvoedesjdalsMxYvyRaDraVlWqES+2ChXxa0B9dTVxrh+aIEY4qCp
IcuYzUcjDjNZN/RIKclbEX6S0gnZy7lyuApcGPLLKu2yE83dRJbzZuDEs/J2A/IEQ1+nnRWLNnbT
BgVuUXfkXTiV/MikvtqWWE7pjfab1q/k8AV/i/m1ll+tDK9OhlA1StvZr54mi6AFmOa06BS/EwVH
RJs9r5NhUFvtGQUy+IJee1HW+CQHieywFhnMnNHKxjf4owchMYw0VYwoJDPeQkiCZtN8OPrM0KZX
bpxQP1aY+dzPb2nknJkT3FqNxW5UjnWC+21BAzxlc40YEVEm+ZsbOVUfNAbfksl4WRQTOyMoz268
kNvAQmbgZomg/Xnc8R+ttTybSvnXlPxBpsiT2/bqGrHLWcutfUupn/I6RujKZpkteIVhsHb0sf6Q
JJrixnHPBfcCptrqHzo33CCS9UwSi7udXwtNe29mh8ti6j5TTarEzKThWbGS9wUQbShJAtTX9nff
kQk1MIbWnPoKyQS7SIPhA49yAR4pJngj9DXK2pz5kFfkAA+F+VSBIXs2QvwdCUWgwupSho0KqNDJ
drLmzC0Ys1ipxLQHBsuTh5lHEu5bOOxUVWKTcAp7W6fpeKuGZm/b07uehphMDEySGOzgd5pAR8hw
cPGWGAKBeEGvSbcuWVtBOmvtt0VYf1RrSDy94OgUx9WIZ/QadyPE2lgaeCmp3NWo59BJEqKVsc3E
FlL13yIvx+yAmIEjnZoGsZJ8ymyerq1g2U8UfNRFlPIaqP1Izmg9HKYYUVz8vNgsbyKjozdHU4rW
e64Pul43BNx27m0kJ774Hgf3E3Hio6LzmAu3+QuaBKa8pNpxXhQ58fNSCUPEnRklRy3GHSyRdKZz
Z4u5jWliOtNTXgvbztiLEKCOxmOVGxqWpuLm5DB8oQjb3hRXRyeDmub2HEtszX4ZtOhJNj0N1GGM
IVwffw8sTUOLSBvhQQvl1pZktyiN/Tih4TmPTBxulnoYDPUV8VsStFK1iNtI3tK+iY6KlrdBNhvw
cdT4VDGrg/Fl3UUzmvvcfKQtkOwkALMTgMAMUcamaWp9L4vsabCH5oqg8VB1udwtbZTuTA1m3qJc
ssp4iefpC1UssyGa/icOe/KEo3CrTIXrlQrzqJBqHt4Au0lbselGfBB6aLFScc0cu3JpAMoXKe6F
kkQHwyRqQnlrQJppHa0CiU2spn/VrOfU370wWtNgUv0JBQC7wWRdI8GW7fTZ1VBoABc0Vf1cXBrD
CT0FtJmn1PaLMI2W55k8G+G6QRJCXUVmCtaPD+93oUexALZpDG+dAKfaxMnn762rgEozr2ou1E3W
rCfQmLbfqPzkmslByHDPauE8wvPvCPsZroSdII5qO8aBYb+x8NWaE6bMQaWhsD7n1Cs/huRz19NP
mWj0lZv6p49i3wn5tngI0m1aV4YXzvHu924YcvfFXV9jtR638I95HQhmVrn1REQfsUmrysOMyExs
phHakXtACB7gAnM/JRXfsmY3g26Jft9Ygh6W3DbRhA6+0P1wgSAfExAyde6QrId0f5PaRbxRtX5d
iNISHC39jnwIb735bNBYPNrVQoMu91l+Oj8hkZHmP6UabFB3YVdGIc/oW46U7MpPOozzUZuT3ivL
xbNsTLypUSycT3iROvWGvozKviMxFPflsqf24uSoEvIG5zTRas13Y9c+DvZR66wvcMvu0WjB26EK
MLwYjz+cU37Xg1rzuFHXVOMpCdwQhmXvgLrJOQokKltEFw3j3gS0sBk5HW9rw8EQN+OB77LsoGV7
e7rp+CLI7yvEJopbCFXTDEDDYbWOtDc9CU/MK/OjNoD6SmPaFLqrag+1aoBaG2H/0GvAARFR9bA/
7qUyPQowxjQs4Cd1av6dm+wykyV7WgpYm0I9/9Okxk6qLiRn82+VxdNtETOlZPIY05kJoiX9KlWb
MakOW5j8Lg8g1rsYFJtxv4H1s3ifx6inlU2GUmpfythblt7F3delV9dFbtkskKmipHkrs5BuFMUU
wV5J28LTTv/MvHKeyT49CUltV0cumcAUrWza50rQWYDXhE+7WdmHlfVvZAAv9JxnFsLtVjhRUI5p
/teumsdx3dAW8QCjWWXDS3HdGCloNUIQNloy//Qd0QkdSCx0EY8DdcRGJO3fkhwZWv9fYZ1clK7U
POCytN5iQqUKl7lGArpia0fhW9Qpyjt4W9sgNjxdXqpm6PGPtt8uc3lPaWl10u+tO8BJDOgr2BcD
B2RGq56ZQjXrbPGuJ/pyVLOKgNqEcr+kda4lzbkuY4ZIcJEPTZ1dixrZaKlD9xIZmWIGAywtHD4U
sPEvU08r1s3yHX2tezmDdh5x8eqcWLeTkRmgbpl/JgZYMfBYfDzD1c7mFbkQzTtON2sXfBrOZm3G
PpTAsjbDu055Vg9Yz5QwfiGgB5yjNTgcA2fzEPIvQI0r0/FjSAYpvbXUPQK/uswaKqK60D7yDr/8
lOcaLus4BaDEWS7MosWv7EHuCoDNs1lmZyObf3QGIl6PF+mo01vamVmJtZphp6tPNIeY8oNaCobQ
Gk964xJhjFvDEh2nI13fTanCzbcsLXMiAoO0aGC8q/QqapMk5aZZtROaL0ybRulcjs81VDjPEmyh
HGxW/ep8cOylecJUAUnc2vWV+zjqNDqtZaIId6x9qQB071IwMOaoHeulcLZ0XH0C6WmmUA9FjXAC
LbcfajvSKDvcuD3+/lKxix8NoL+6j9Lg/7/V17RnjShGlf4weA7ILdf/vpT5IX/1+/82nVyMP7/f
IVFfUhwpOWIFKguwN505wMnic6Qfz7cFH5wEOC/valSLw1JeXsrEkQ+Y0UHNlpGxo7Ip1hxnFwXK
4t5cngDkkCvjLK5xoLsBfJtoO6XRgxtL5ePJWioJONgNr5BWScHQP8vO/s5uc6RogMXyIoB5+FC3
4ymL3eWR95Ac1Rq/ayp820l6jA2D+6Biudy6TuTDNE5uZcL0OO8xecr+G/bRQofMtBG24S3N+HnP
Ghv64ijPMD6MLHfPymgeStFVQVrXf7M46+gkjH/TQtsWUzhcVCuGAu2YBeqABKusa1wiSbrlnPMZ
kn5yn+qxD5jrQ1vvk+xUFNPOTbgiRQ0VRS/EcGmqtETRMu3rilpP58hUpGWQuMZJJmHGyTp7Kgjs
RHJc3ScYHr8GoQXdF2vzxCdY9G8dkXhWVj/PmcKYVu8eLZnBFbWA08PzONGTKtGbEbHV5YM4Kmuq
EIZW82Cg+9sKdVorLMjpRF5ldvVDa5FDusjf3ApbAIF7owhrPl6CzXs6pc2m0oj7LNYn3USe5xrw
ElYc5TDaNhjLzPa1CGo6U/xDozJdHnUAhhKyejlGXlqAUImQVjnWvLoykYKNyegEtm20V2yvexm1
3dVQ9WK3LCTP0UZzdy1jNboPor+j0iHkbpmDONHJKzKxccaqux+Bz1KRHitl/p5LJ3tDULFxSu04
AAs+4EyE3hgzbSYVatrOgl5eOXTY9ly9D7KSmx21FoiWAo58GzP6qjMiJEIstr3C859hpFzg4AV1
7DzV9UhnYo22bWZG0+kqQxpikGwmHFJoo9Zx1iHQJu34o4Nq6avVLsrszl6qn9QQr2Kc//Vxg6wo
Mc8ChCOzNyApKmkJGpQSOktvyPJiP+rLF25icSUoMuQEnUuSVRfz2Xp0lKS/4X6g7I5oWKpa6hkq
tvW2Ci3P0kb7UBZAoe2i8HOmW0eJHpVHZbAvoWuOO2GDZe8pyPeyK5xTSrvoELeKi78zdA+N0cZH
bNzWkdu/gIdqGadKrVpqEFc/W324ECOrG5c0rJ0gMwZxrUIm7Gl8aRszvKKH0n38NOqjrYWlXzbE
TC9Me1C4SMfrqjZ60uhDekITwxPM4N4bFaE8GSMRNgrHeScqpufOZLQulS55aUzSLRXZqC9EBCM4
N+3ijmQHPLFdcQCOLYacDMoPGv5hpqN9srXw0ryOlDHbIs3kqysld7hI6tco5Gw6wU5+7QgFIfQT
sI7mOBmdAubCKrRcYi7a9LVdv6k+y/iVXiiiOS2LXsOZ+VLHIfU+lYgI8tR17ixMNOTb2r4jr6q2
2mDKxzCDFThXOh1u5FGORJH4+59pvOhXEVaE4SR/gBFYKx22JEBAYbTYKI9xKsQhsdrxCpR8uHZd
Ml7HsjbOfcwcc/3zrhk7v3aLgTmVLS6t1pEAae+13nJeu8y5dyO6SPgl+TQmIIDW8YKiZX7hRH/T
pSP+N4YTb0bgWK3J1LhKKYkGYyL9tge84Qx8EMpUAQ1Lk3/MK+cgkVLQpgaAADeLtpWqzRedcwmN
kczwsw62zbycVVWrHqFEjrulvo6jUe0IrbIfF14xDvVzGaVHwOz5UyFYjpkAF/ReiXwoBiISqG33
YSbtUzbqQDhbJoJmjVLCLMUq2IEwW8XEimmKL5PYQhdgDxdBCsgR5qxzRLRjeKXsn7ooPXWyAvLa
jkxrRPYok2TfyxErz6r5ChcW+WFgnjwZ+RkjHfik5Rg2tuXT2Odkx3GKTaB7L6FE7xmytT5JKl9O
mNJwy676umpHeQ0TtOil15cF9ZEUzEbXupYpyXZEDsriziJSDu25kWwNVtww9bOwxCLEQghWIxDQ
6fLEBoiQhKQTo2o5sOcEEnS2s5wNYVmXlMMmRZMbOMbcnzRzJL+DFvCDXaVnJl+nltxKoNJOFdTw
ow8sCNOe2w9LfvGgDFODiHUJxiGheW7PEV+L88G0F05peSz2vWVR00+lp86cQ+JloHJIGSya6b0l
HvcxmoFxGDTFWLaXnVE185FSSI+S12WB5xnRRjjbDdqW0lDDSxsDKoCZRCyJ6h6RxG3LyjCZ/ecs
JRHY9B5M3DzRE+BNYg+Mu+XRXjRc6MvFUbXs2jpgdMfePOfJwDnPth3y86wVcE4sVq7OuyFS1rpM
f2AqiFDVMN6UtP6ec3mPETJzZ80PVs2wfBKacVEWVty4hXTSsmrt8wiaPKC1Q9VLElfClqZAOoML
cscHhBaTzXIM2hB3oUrOw2wRNqPOw1s1MR+ZVXfeJn0JXHQyR7h5lB66/dCZfUXYBwObvtaLo0KW
BKt+f56Qlx2ceRhJg62aMyeza7SEQ9BzvzFaJwFYjasXyjoNtZF1kpM7kellSnr3Q7urASkxjgXG
iSbiKGxF+uOMEq+K/iqqi+ydlvFuXtEPU8HWIDUTFHv0R9cpg+DZrs2fvbTl1dUVdWu2eRqUjZPv
wsxofHclKXRWdOydgs2zlrfWoAIeOBB4RT/SQy1jw1umiVlsqMKC72ZuxuFs210wTrk8Ta318Fs4
ciU3EvgYdrFlb+dFRLsABcEgdmhSrZuC82vb9IKQQt5PkOv2Bf7RxEBusPxMpY5uVB1luBJd4VTX
5xb/uK8Yc+EXlklbJySyExU+SLmV3Dek6asRhfkxW8oDpEnrRFLWeU5FtzfT9FFUM12SPLK2RmP2
B5v8nZXplGvkffXaaRmYD9br5v/7Z7+/DOvfhouLLI04JJrVRSu8wrKNvbTafQTz/YSMzVG2lkwD
M2yKgzHNKugf/uL3d3rJmL90xdoRJ1PXuTgyMG9Dh/OZCAEPpYJ1TJYNKlHnNvwZkbu/RF5zgPn+
WP5x3od/7lljXBi/aUqg0Pj1OVaZr5QL5q3hRiAQ5ebMl/ADjlU33tpm56IlVDZrWwWOthlADAYI
PQT1jozgfb4rfesff/BQPVt8KTJ6jXoD7MKrfkva6/IX1gkPBiI78Vi6G0n7+m6fk2C5KKT97F+J
icCCxKlkeSCzzn1hRKh+2gcd+v7WeM4+ic4yyamsN+pu8prMK7/qF0C6bnOx6weSXK1b9GqSKth8
DvWFBQHjssE+wiizPGmtP2OqA5oUBXm66S8oo2F/0LbmNnOdXVJTMeRBegZdjhRGf2o+K3XT74v8
4tgvivKPt444LzDuWbdF2kOPafxqDghLOkaRHyRFTlcTmZbc1sd612QvxTOnbrM8zJpPMBmGjfyG
h6Q/EF72qrwjJaCVhO3Br3a98I1X8zPXT7q6AQO+xN/dxbi7x5Rbdd9DpiZqhWHiZjg1Z/RtxH39
j7Q3WW4c7bYs3yXnMEPf5JAESbCVKFIipQlMLfq+x9PngmeaZThdJVlVDW5Y3Ig/nCTwtefsvTZg
udeEMIyjb5v3/Lhhrr73q+6S95v26p+bJ2lZKnOktnusZrj5hxO7GhKiFTdOaYFcpD1Azc+JwUKF
MUsfxcxGTSKcQwGg3qxvF+TnuvVhvKs6O9xZMODRUOJI6GaxNu/CebUZT52D/SVb0uwRwgXdra3h
w9OfDZt0lzxJd9oZ9J6qHxvZIevI3auwUGdts+npQ5zEo3GWB1tm4AhrkXFd2NdmgzdgpDYczoVd
sjX3FI65SJ7DddxPI8DjxjE43oWGHUE5n+W+eBaO/SZGob9K1sD1t48IJxf+PuHHXIIK+sGMavI7
DuLgtbSp/R2kj55y/wwgNDaHu5I97gU7xIUFOCH9AnB2sOrUFUqMmk31YK2B2NA1IzaFXHVlHT6a
4rzhJkvyAkVmpqrdnItleuAejpaA9ARx4z/Fk67a5o1UtFhKu9rJs3DjnfpHYRUetFWwNh7L9F7D
fufZrmdfpKN87645mwLfSy/QZ6LPcgsrpyPmw55qq0tPZd+ZVc+VnV3LrUsZ8NIsgVQ9kA2eomOb
1Y7vL1GT+If+Nd6Ue+M+X72S4VDtlFW+QJVb2IQOXaIXDCEn44jGJbuSN0wt2luo0TLA1mzO66/w
K67hdM0JhEWEeBCV+9qRthR9uheWMuWNPt8kqEcBvqL6HSPLO0DWFFFqOunJeiPEr3jJHoU5LZN8
pZ7rrdkhd3Ckt+pFjAh8nVsLYV+sxWaOCtSa93PzWqzNE57N7l2fZXa5au6S0+ToQYoLBNyJTnHn
CGdqRWHNK6UcJJ7VpfxeXcNXYJvFwlhpx5HQ2kse2+aJe+L4BaKtjp1kJ56Uo3X0QWASw0vKoC0c
eEJc1sNNhD/zTVDtesVxI13QJtI3/ia706/d0nhxd+XWW6VO/lUtfXcevpEdPcBnSbYG3RP+8Blh
KI0IQs2hT7dtjIf4GFPrIuNnFj9St7+Kyjy6C1Vb49CE08ZJWIAwz6AG+vJEAoLmYcOWODM+0HHi
VTXNQ4e0RgFFOyvPeBYK9hoGjYwcbJZbSPNsjbMnifHKmic/y5/8V0D7BFxU79xY+0VNXDvkVoeL
n7+oHOneR31MLLWtb5tdUPKyGUzEgU5b06R9mJl3+VEkSyojVYzezlboVoY2RwCNvE5fVBv3EQgH
KWpi+YAgsh/vhZNM3/EhfETPLVAKnsXJqiJDaD84GO9Uh24smdRv7bt3MPd5aLe2uKh3wqm/t3bj
nUATlRPD3tp52t79hGUHJWrJLREfhnJmR5Q4u121s3FvPHsntoRnY618CDu43NRpudRTMEjwo819
p3zCIEsmAUrROfl1C8wMc/9Z//K2yMRhhlDyfJYo9JMixlClR+pIBwv/+moiDG0qD53CHAGwqBCa
tTBPJaC2L9FbCJvwReSVPkhr6a5oXsNdciEog6odzBhAUvWcWxsymczm/8nqu5ilbHCdgvVQ7Fbq
uipsb50My/DLqp+EcQZGrGPLVPfQSWn0CpbtaTYzS0VdazfPybrCTtxwdZ6RfSSuhT0tWFTWg60g
lqEB4oxHP12J5H0sPEg6c39hIM0+KhD4l/WTBYVslW8xQcJYK1b9Tl9ZTBPpTrhGi9rh6C7fB5/e
PgRh+SG2a5019R7ALtoF6IfJCp0whyD1PXXqLT3OhJ9YPLY1GZXYf+f9Fpmvv8gO6bN15Ywu7QoB
yu6cNqDwSp0fOa77oR2ibibfR+qsdEf0LLP6zRLR6SEw3pcuy4ItHPWT1x71fjNuY7taQWLHALQq
9t6sfUsv8nm4JrRR3qZ09Y25TQ+Juqie/ad8WFTvTDn4kPVWeSP1al0tpQ3UNB6Y0d3xIEDJkw8b
nCPfIZA3hNEprWXaaDVlTd4Sc3qmXIh40s1Fv9aiHbkHjrQaEWlca6dGuWvOchi2Hy4ICXLy5rq4
dUXb2LdftegAdJVlakGr9KlCMDgnMuGZfBxccB2XsTtzGyj0mxZgXuNtnG5dx+LuPyt2vkM+lnVs
7hAmgu6bD8vq3V0rwtwKls0DAcYCScmPAg4MCJsuBppZwsPbYlAcwJzSfna6O63Z6f4KN4a8M74y
xnYw07SZsacnrx0btnvhNHDeIDrgqTx2yOTfoOuANcDpcU/UEpIalLUGyuSZmi2YmOkqX5mE0Tvl
eMcIq+6TfE3UnS/OaVghf2i2Mfl8WJHSjfzA/94QgPrOqT4ND327NaLlpK0kRxHPZALHcKmkS1Pb
cGcP9CMnhTB71NV9DffKPHORFJo9B7b8s3yorRM8PsCe2kuYrKUjCxTyJzl4pCiYPlR3wV2Kp3LT
FQvv1FyiYhXReNFYozAO2cba5OCSv4vGnKB170m76xV8KktuxSgDdMfLDkW0mRJzmBLWLDh4r+aL
vGeRiD/DY/sC09B32oXyku2Ktb9ptvWz+kCs6kBHGE3pSSHdiQwHPFD+6MCDzBeF4VgvdbIyURQB
q1HmQ3qXGjYWQH9uunfeeMo+8pfcx7kx4+oXmBzNPz2wsPyaL7xdifqJt2y44l3EhhXrM1RyCAcn
wXc+q5fGXUnSyoYy6TkluXFbneh2unAuZ+N+/Mp2+im7hubcdcyzx/Frkz7hQZ0r5LTgzdvnGqgc
fE92qM8LJitvicF2hDNbokCZx4+c4+r0laBAeF3pvqeud+F7Yg7FPMD2tYnQdcO3fKDj5uYXrT0K
98kJp0xPwDrTjFsHUtE3xJ7jJxtbgTFi63GUmJnuVrygWzlV3Do2Arwgeu0H06kQTFNXBEl/1Pbo
6AmGWbqcUd8Y+MKmjTecWzH82BTM05egsMvPZkdaFFOG7QlVHYL8J0COwsZ1OLfYyTHaKqWtLUnV
XprrYG/ucrxgJqfgubH37zg5eC/MmXjbZhvoF6gaa3GWn/Rxk4fLyW87EbFhYZ5drDGMNm2jHQyi
Z7bU1alTqI6Lgy+H17Sg45mfaP96LxILFieq0MZYkm4jcxU/uZI9Zh/Pwkvev4jZsY3t4krVmVAI
d8kJKlghUUBIzfGsL8+9WqzMhyZfAMGLj3VK223Ok7M+eBnsqhHHeC40a1CX++TcP5rBrH2xDLvc
gHehyv4xkCF/xtBCd1JS7fG+pOW3LC6iw2t0IS/PubUH1dbn4CcvKQSbsuM/MkEzlONLdZMcvRUi
WzCv5iZex7vstTVn3jY+ewcy0DKLsxII0PCTQsCD+kZ/hosoB1ZzgU3G2qFYhgyJWHwT3KcPfG3p
XnwRj8qZYgYfizuKO8IzXh9gFpzFxW1m83KJ5nihdsdFIf6s3C0CkqnLfvY+WI0TYYOiqj6YFwy7
b+FX6YS09Nb5Qn13dyZmTZc7H2fkWba3HvAyUtfLd92GdA7Nrhb+RxLSw+I+5NQzVDLXcgP6sYR3
N2uulArYr5srpY8aPjHGFlu2vTv1QXhOluK7OCyJFa6YqvcR6yHCTx55/UqogvpefrFrdQUxKfOs
sru1T1zgwn13t9XFK7chYt61vBNsY5Ngc/Ptop015lpcFs+WzkrEDOVhfyGhF0BxbvCBGGglbLdf
aivrWB7rR8ScF9LWQM5R9WWmcy2LlsPOf+VUHX6x+kmxrQd2/DZQ4PNmn22OynLJsQl9Nrt8fWmO
vrKLP7Qro/MheHVXiUMiXB/Y1tY4SPgLP+gtILqwRtJ6lGxhKEjhZ+qLsBOdAqM86MYZKVUEyW5p
ndj+nmEFKi9cVzDpuOJLp2mxmURi3OGMtXSfT5dYkw7Dinqedxgepeu1IOC+tin70LTFc87GWLzE
aNnn/VI9MHB4Sf5R3vqf2F/NhxjEyFd4bt/ZBISTtEyfoY4mK1K19KO76tfGiTWKSWF80HXbKbth
E2IUfo5AN8Tz8cQf1j/Xnt2MaxUUm8Ipbe6vORG7nyjHua6jvQ0/Va4YnIxUlJMzf4+9Snxglfdm
PXaLfYgH5pwdslfk6NZuqm8KdH0W7oN38plPM/cSfzKG2ytH6GGDHlM8BncsR6SdCVjOppiu6lJd
tOfqwvLoP4hbjAT3xbK7cHdV9+lOWhrbdXQUF8a1ZLYVCErh34rTYqk9c7Z+bF86h27MJX9EoCbY
AzrSTctRejlcubC7gKJ2hETIhV0tRVp+NPuerA2j6a0kfYeyzDxCFJba3dm8Dv3WstuD+971l7Ba
CslKg/qscrecoep3jANQcq5+k8OHS1yHjXEmPk8TqD8U0Hq+3KUmOyTNJZwAmqVYON6K/2G20rbD
Ib9jFURzaG0Gvmy5Kh+0Tb/iCYg7ZQGMJX7EY+zPIupB6RM07Iy6EBslza3DdHzGS/iWcizzFzA1
PwpzFVULFvALQaYEOFEuzx1jn79WV+wUMhdP6Sg8BvBFYYgylRp1ZSCC7qzY3Qi0ZjZ//i7q9RYH
am7Z1SiSS1wypRHvY2h68SKXl6dEHclKXSAFW7yyvhhtgz//nCDYeRLVBUPFiraV1JqLsGQfx/Pk
2kGIYUoZ46sQK9XSqDV+t14JMlzHlL/1zGiD45COH2wjMeDshUoZhWjX3EdiWKzilO/j5y1W54HJ
0E1/CZHdELBaQN7VRgUZXLVTpZ7jUp/9n7/0ZrlvplRsONnxpicoTq1VDpRxCZPM+rQ+s8pqd5bQ
mPBos4wiLPqERZIL3FT+/EUfH2ND8FY0FyhiIjAmkIhsqFnsmxdElnB9cw7m6B6xIFJ4VvGeouSg
RDuMH6IWnmG6A39dgFs0EQ1IWJ/LQ6fKH3IkVrM05DKnm0eX37sJCtp/RdIQPcmdywWBDgF34EY0
fCq5u4dJT5iY6jWYx66weyumCtQuDJTAdGUHvXIyE7qR7bE/GlUTrUasFlRmaJy5+ZNaXQYV9er0
94HZF6hFqg8hDM9WnJ/KvnqohTFijYQ13MevnZ5TQh0uQy4oq1oVHSrrS2kw7qPBc8DHHhQunlbr
PqSSejJcLkeGrM0ifeDGUiqOHLtHl+bOoqvNp7wZtWXkoQZy+/GxG+U7XgcHmEx1qRPlH6bQkuDW
NnYp9u+mrAkby/Vx9PmOq5S7Ku2rdYPLinUmjtelwdHV6J1OHPxDKWA6wYwxrNyiWbWiR9itOnUx
K2NvxhaJnCmHTIs8LqVIKAcJo7qyLPl9oGi8mBCfswBxhu1JLv7Ry9hoX2qH8FFwmXUgmZZazHGh
ERtoWOohLHxuw5I5/x//F/HzHbkGBNDfQBcT8ZKh6RaZRBIfegN00ftYTlvBLJ1OhQ9BDgbOVvYL
2Q3WVQKMHDxmqYabHLwaiIrh8eeP/5fvMn26JSmiqdMhUm/4Lkav9bWWGaUjRt2X26u2WHmUDkKq
GMIkUHJLnWoXEeO/YGwk5ZufLcnkOZkazS1Vnr7Yfzg2YqXnvdxLJZ2WxCVM764r9VVgdPeDjhd+
FFHTJ+UeG95eh4k1UcG52WbKWrW6/82jeu//p/eZffcGpt/4F1KHNyDJhqyoqkUgpXXzBqRIEwfk
oaUDXLC1w0IACyF8+pmJKvLOv/Ny+pMTEIbh29M9ax81d4rC4CTcesMvw+HvWCpNNfkusoQWVTFV
TbZuv4tGgpssZAG98iLFUBWywU9YgXjIX328aK5gqr+8CeW7AShj8TCwmIi6qt+8iYiO3ZjnQuno
KeU+o0seDUVDJ8lJqxlrxJs8fkOqX/LcBRiTroBTq0XP0R45AC4TEtZjwqUVimgiVtpZJHPWVzX+
I9KQsd3iuCrLJ8CKy3xAmVonvN6cPEaklZR101fEYYvArI8/j+vv3qmsKAYWWXPKC7sZ14On5uxK
XuWYCRuhDh5mphfdL5PnzyC9HTmKzNzRRPhbhiH/PYh7nM5Dbcml05baGTbNsU2MbQdIzquZMTkl
WKNLj2PegmOw+JvOXPehtsf/MVHR46PuM6LiKr/vdq5qkiuJD9pUP616YpbkL3FR7scBgEauFyux
cu/Fxv/KyqRc/vyw5H/oWYw6RdY1WbRMyZLUaYj8ZzJCsybmQ1a4DlgcTT0jg1ago3Gi1TIkvNOx
DBInMabIFX8hTmVlk6Dr+MmTOgSOEYQRvf/0LPnTjMrHamIuKB60grHz7t3ELH+ZI9+uHYpK425i
jsn6n3//n6+rVJaeESQPlKqEgCRBtcFwNR8n7JSUtI8RLfXJ0//Sa9tQoXbpIYCjJjOLTQLTf350
0nezR2HhFlUU9QhDb4aAh7BEIsildCKN7olRRIM90UYGn5pQIRegB5lPdUuL3aON0fnJx89f4Nvp
S9KerIpw3nQG4s27w2/yv8dgj6DILiWZInMbIBIdHs0mDGcy8RDVNPPwZUUAQaaX08qn0KSuNOFk
emxy2Nj7T3cCooyI/ed1KH3WRkTB1dvncQ67h5Cuwqqx9w/n1nff4ERssVFSMA3bzURZqicM1c8/
7P/hyZq6wW4sq+Y/6xIaVAYQFOIq22oNJXZdwRWIam3Zg5qpQ7TEo2StYwrnIeSXnz/9u32RETYR
z0SAe8rNnqASateoCXvCMHF6BEoT3Ug3te3CleQZj6GWUiDp6l9+83erlipCTCI0UYFkd4OTi/om
bYe4K52x510iuHnRzezl51/222fc/LJAq2V8ogxYRH4EI5Ur1Ux+WXy/HZNMBkmxmBc0uW/HpBXC
apFrJkUhLZWOFsDAKmL1DDAtS4/9H0yQGiyI993jlzliaqIZj36Y2JvYLbZB2e5bEX+oKRPePsR0
qQwqBv5AllzuweRGAdwqjORGGB79nL15mIBRnvGQB+7bBBwj86j/5eVI01T+e7VXRFEzFZO1x0Ky
f7OnqFreKAKwIMdDnD6r2cZnxO+SJ0KKe5gwzYwqfsTdTcsB3I0nFHRNco6+uZXaP79D0jP//SZk
Z3JY1WTJuF10Ct0gDSZXCqdIvwSPZrsvU78mgo4+7nDsy5qQSIAVvrL9+XP/PZ2gmjQR1hk6Sazm
nyf0n4XX8qR6LCMi6Mhcsg2ZOVnxsOdZ3uJHY9Etgeb//InTiL955vw+UzMwzmuKens6tqogGIfB
xB2mkpgToszmKHvNy/Dp/8PnqLIo8YJZzdXpl//nl+nc4RSrhORNjuJ8dOWV0GFmKNxfzpqm8t3v
+c/n3By2BCXWXYQjmQOSgsg31UbzzS1fnwk9sgApU+krPsRBts6qsGfdzp/VcG0U4ZmfT62hbciy
sybNlZIsFPRYkuKLy5CTEAkiCd+YTCn+HeSDDgVboQK4aTxqRqrVY7/PxXQFP1RY9JqIohe6T2OZ
iCpc7+Ql+MBkl2t+qKy1ovKWY7vMEj/ZdSodOoJ0srnlqQjgs3rhZ+M7PnNh3XGhxDPZIY+kl583
760pIi+IfI8LMX4xgCKvnWFzPaXV5hGVYsXms2SglAD7mGNu6mo7WyNDks74GDem5z93iS4iXIWu
o/Xq0cv9LxEmnh25dLANzaSGOUrGstS0q7iUw/GeS3OxcqmwZhYNcCK99HkYIR4we/8pIKHZC+5+
HinSNxsTB0pDYzEQUYZpt6elOB4FhWta5oQJQAAw1KeWrDmlk09mab1RjWhn4hAdsfNcrCS8ryxf
BdLUYfXfZYG2GVL1hHn9qknFQvLzx1GIXyRdIV5WqctZFsurcfAp7BS6HYjeUzklbI0+qdeYEle9
K36UFf5qIzpia6NLReJN1tI6FQCCKtZb3HUnrbYOY92c5IiSa+su1ZC8ciGxDmXhL1RshLXKfxDG
wVzpG9vv8HKGx0RWd3hJjnLdnrDMeeVHOKRrRZE+Bk9auYJxgAdDsnQpvzaptMp7Wo8Bj92FIK0C
ZKfUtCjKEXEFnoX59D1ltYvsymhOvi59/PnvWn1XZdUR9S2RuRAqZOR8dWxtesV1NNqCTSm+VuC4
3Z41TVKvCkk7+Cw2cZDuR1++9zT1zotgQ/jlozBme9wuMHd8/9HvoufSz8ddTSyb7HrCQ51We7Ux
PggJoJpvlpcMO+J91BJznab3WOOyB+6gjCkXw9UvI+SbjUK2oKVSfNJQZRo3i4mbQC2VywF1NBiy
zCuHTQ25dK5b1CGTUlsGifURIGBHklEiZxF57VHV0wR1lc755btM2/nNAkrIsQpuwoLlYd1eUaiy
tKTlJJkDDgR5+iYShGAyqiWEUhrzRpfaDcJ7whzy7rU36ncpE09VibLG9011kbU53URT8NZd3f+y
iUn/3joUbmiirsuSCRXzdm0vvaEVfJIEHQ/LAPWu3EQqS+MFcbm3dfvy2U1G6ISGHDuVAWfLF7p1
04juL5vaBEe+fUTwbdnPTFPj/27vivUQmZ07NOBlzUeIAMkK/18iLP5wQzB1zPqwH7Yk8i0aJVuX
E02jnjznamshK45DHI36u5ZsY+wElOX7e3h/4z5zBeRPGEtkNZrLFspZl6C3URfulTbmtwS1DHEO
tpYKCt4l5gbLRvzL5vndSsX9iGRuUaO2Ics357AqqvM4wlMFobU51LJF6718hUFFbmh5Lrr0HDcD
0h/CSUHUvP488v49QavTbioZIKENS9NuzplRm+NukkLsKCbtJvxKhPAMZ6p1y0Avdp2cPIwC4qGf
P/SbMcWpHdy1YXAwUkT95hfnVZY1XtvEThYh+URLmEfV66g3QD/CO81FJ53iketfk9A4oqL++Pnj
/xwB/55tqqjws2VJlXRduz2YeUGcpyqRF86o1Sq9xZbRoctI78Q5pdW7MNaPLeYA2tsaPWkBtEVH
daJoCS0UzUvZKGfiyNCeBNHdUOHlz3uCVJPsdRgelGYPxm8TZlj0jfK3t/XvMsEX59LBoV3T+PrT
kvaf80+hUbfWm4QvjuneV3ADj+ZHiAkfBOUvt4PvBoZC0U/nMXES0m4+ihwt0TVrK3IiyPeKgcPD
M1aJ1uwNdN5YxrhR1tbl5xfz74GZnwcxXQFyPi02t8cuQt1gnpoRSiD+eCt/zQbpDJLBFnPp8c8j
j1wik2Xjl/H47/FVJceeITEd1vngm0mgVRQxateIHKFpNkPcOqoa3QW6uPv550nfPVNNpNylmJAF
5dsyLseuPgj4sx0v1Y56yx0+Y6JRcGOrzJ4LQdlFKgFBokYWdQgWa0ovUXBaNcM6QBQIpEqDAzca
F8H9bWR9swjxDCQy+dgLRZ0b4d9DqxfkPg2JUEYrTZp04J8UrWcNcEm2q7dN+yy5ISKfEEaU9NtQ
06ad9nY+TkufoQEJY6e5+Ww2kJrYvDpyLA24hIrRjwoIrAXRyFjXM1LuYLrNMGiCa4BEQpwVu7SJ
qjghBQ8T/Kxr3ZEczWD/B3hrShgBTSa1IuE97pMIYg07gRfMmPYUzCS5tHHGIQrJm3TpVulDrGIi
7yeCzB/oWJ2rGOhxk+ATiydH2/kPy0AozIXWAS/68z8HiGfBTgL6hImcUis4uK57qSttU7YgGUZC
z6kNeEvfVIo57GOQHMEbdT2Ubz1wPzK9HEBc1lyWyJkV8XpM14BfBtw0Sf95sKY1lWYk01JvB9wY
wnD1VRa6oRNe3BC9nK8t9GGTlKjRCoAortZsshQSCaapD9w5CyWv7n/+Et9OLiIHaF9YhKndrlmJ
WnB48LLYwdOJpIqfLUbS2TTqXy5t39QbGcGWzr2XRV2n1vf3CMbtpqR5QXJwp9B0QptoNiA7WKer
ot1whDrDPEAPzrupFe3oN/KudNtdZ46/fZF/TypThV6iTWRS/OTp//1FxlDERgyalaxluBcNf7H7
clV5r1EyXLXJyllV8VtZaIfJCJ+Yb//vHzhPQWVDV01RvK3IMQ30NvJZzYbI/Zied4m+LCndXxZr
+d9LMkUwVkb6DJTv5dtZ21cRsXoZK4Ye0WKw4PzP4jxGnWUco0GC8sCaFSq1QwiyNetqRjnk+VmL
xkQuoYhHGB64OTijxZF3at8FqnVJYObILmEDPfLASkLg9Psy/N1qQzqDKtF2+KYsY+qlCcKvjVB2
NhuhIzEtz195lPNUlneD+Ouq/+1zkhVYd2AvzH86NzEPydCpfjlDfydIDUjkKH9tKJuChDRR1sTB
WxO/qYBfOgFcVceJVCeoiUyuX7Y5Y5oBt8sBL4omryophJPc7HNWIwN48orIwWSMSwfQvwn4AQJl
AbUyQPuFSSqrq3uf0wRHgqNlVivRfDZM9Zygrck+ew/rSpC0TsVxKWSDBDXtE+XAX1pLQtnea3vN
cvdDLZ/NnmJGzmAQlfxVraMnS6lPSZ69Wr24ywHVk+qDl6l8Lk1tUXgC6lrOS5SqKUFa51EqHhRo
TbkVTODhzyCj2e6bibLIZH2Hx/ihVUDA5Ea59RsFvIW4pMNvu4YB8FS/pAHXXIa9iOK0F8Fayjuf
4TCLtADWzsufvzf0ZPHnKecFFRU/ewvF33ZV9dt3b1BhZf3D23d7tC/daiopJOxsRblJgS2ZUbvp
aHLa04Qouymi1x8cTWpKLjBvOk86tKRzWKavoVe+N361HkX1LJDyi2WIBbsoixMsjvtRLTuOpdY8
Kv338E2yQI40PqIEfbjH4eVksMiiiTNlxDrKaEH/aBlcZq5V81ZB9zitxYrBvxIh4IOXynHrtDgJ
Mu+hruhnGcIv28B3BwxJVLlGYvC2pmvc36tibDR9GAAQcYRamkl9+uD17kYMF5JXPGbl8CrmaHXc
+Ghlwy93HPmbLUhiMZwOzTRrldvzviwxq1Xs287oSh/g2q7A/p8MyV8UVnoK85dGUhzFGT71yVim
Idzxr2Jm7DJXeTXb+pQWAPXMnK5fPlWqVlWPgEJ20yX1HixVVn3yy3j98yL+3epKTUvSOe9zHvvn
2t1CW+1LL8ucLkTRZqTroqG+k3SnMkrXYx5txM5YKj4OLVSaQ8qXQ0cy68TmFNeoIwwf64x/Fxvj
e9ir18QUP0ZYcKH5KCXDa1SJv9ypvn29kkRbkl4Md7rb3VcVrDAozSpzsNMdCr0rEQ09eXW+FcXg
6HHYSkkTHkJvNZikgf/8sL47WPPZU+VZljSLtfrvscWS19WVWjC2CE+Zy4xmqVd3zJqVltnEg51w
1m/8UfzIY/GDOvUSYtsq7dyDJjcnrPmzqDaRMQOfVsR0/8uX++Y4wJfjOqNwBuPmdrPqJm6pApzn
TY51dgU3thxG7RpqLJeebxD6rO3ElNqSp2kH3bM2au89/fINvrlX8WZESzF1Lljm7TEwN9SgTlKq
S8XQnqb30+mW41VAzOurarUnUYyeskTf9ZF5CPCTofPIQuUaVuNHbXhHIVWvKZB9QcU1a0i/zM5v
tmNJQVVjKSp70j/d+Ra+ZTpSh0YJ3XCvzj41rTjHFQMo8Iqj2aS/NYO/uYWxIIuyrEkykpLbhYiR
4WZyNaYO1YFl6aGGh2cyg7xq57p/Cv2Bf9j/Mp2nd3yz89KvFzVFoQOtkvf69wDNx64vRZfiFY7l
y4iOsccbbtR7Yrt+K3wb373t/37WzXizhDAKVXUqlFnwsarAxWAqQerihiMFr0WfAWAzkTWqysoX
i8OYZwYmHHNrEl7JcLSxrJ8nom+iGkuPfl6ZD2sxUy+A6hM6+aSTgFuKx1UuNQEYHnFdCfkZS6wP
Ql+pKdZCkdga27wpz3/Ix0g0E9qPsPnyTzWVnEHhXKi1YFfCcV350rpIjUWatXdD8OGRhmtVKUo6
Y2PiwabkIveZU2fDSiysbV62BysB+iIMq3KsDkJXnCMAPo2A1RQDaNzuk3ZYKw0utaL5CsP63FZ8
Sy899CkEk8QdT+Ry0263iDTKMGnPAwOETdyPs/zNXPsR17NMtWC+uOKVKJvnqNKdEmSZMCjDHJC2
1dutSEiOApFmSQC9/YdwafFTlioqSdx46kZHE2SEXrFMepTSYvKaI82isliRg1VvR2+IYaGm7CN6
QZJPxggEL7BSlZEUaMsLNsxgnKC0Wlah1yHcrDvYdICiuiEkIKKJHpqEQ6JiqYBBYjHmj5io+8gS
YSVoB783/BVkISTjVLBnhDBc3QKddWgpq5RYIFPIj2D08Ogw6kczPYI6t5Wc85gh9usqZSvUoMZF
+IVbsoOs6NPCHmQE1dl0za1mlsRmZkevTI9CVaOlcNE8qVjas/fKlC5yjG8xjbKnsF/DMpwZOrhb
GgcXAziSm2PyBlJs+Y6v8WdF7l4k1KoBHKD42rIW1tOQ6PXiaA3G1tQHTKR8yWkdAJK+Qt+6UiK4
h66/64Lmmhleb6fNsPp5ufx2/kiGIbE4KMhWpkv1f4pselEV9aCzIMmVa5c6K7Lf3Q85iReohNRB
XzSjteUn/rIOfndIof7B7RUxBVqlm4/V/AGGijfgIqP9I4nWIY0S6vnpLyvRd7VXOsP0GunY0ka0
bj5HRRykMPBTp5uSfbsGTxQk+AS3LtWUDDkd0E3/aJXyPiAWp5B+Pyl8t+KzqRo6z5gq7O3F0cqT
Isk7jY4CHo64QHHaoH/vBH3HPz4gFODSZ85cb3xg8V/4AYpXkIg7sQSQbFJ8bAjkqevyPpKJ1DL1
rZvIdLA0YMkuQTQd5MxZIqVMwcp1vDj9yLz6ofE9so0ZfkMLTIG0qVYrcSikVPM9gkI8DMRJ19hD
pp+VBgxcxHLZDFOPMBbmcgmt1B8mp5M4vCrp6KQjgTu+MZcs45D4IkL+D7mKEOa0GPDJ9ZoZSvBQ
5MfSzNCwq5gGxHp8nd5mBhkM/1cf2WaoP3GVihIdaMMAPis8lvCWIPdyEnlxhQ7hwtSx81k3FDh6
tuQFFGpakts5pJJVQE58QBWqSozalkMihPsSjKMEQjh2gxWRH6QQIFCv4/wTIxVgUhE2d9+C5UcY
0XkqkQa1es77rlgOaP6NvPbAO1g4tCU4FPQejVbfVCImyrj0Zk2Px7YNn8Yoh76RTCJxPJ+BywdM
WMGf5+B3+6WucEW30LsxVKc5+p85GIiVlqRRm0I/pMckPyZ6vB06cRVJxNX8//qo2ytam/8v9s5s
OW4ky7a/0pbvyMYMh1lXPcQ8cxAlSnqBUSKFeXI4xq+/C5GqksRUSbfv87Uqi0SEyGAgADjcz9l7
bXjDJcjHXeRBUizgCxfU2MEkLnul/Wa3fjpLdllXoUtBjsZy7sf90muzKmtbsl/prolI0wuLdTSU
m3nenhjjByMkXgwnO7jh3+zmz2Y9VGkoSTHVYh32aorsSmQFRcbwMtD2hYCe51helLp4kX80Ko4v
z3/9xf78LzpU8udg079VG4BTo26BY7iTicQAJh+gyjwZwfhYZvJFcQ+B6rT+9Z+8Dh2v51mzPpZa
J2pl77X4Z2oqqP4kKOySIYuWNiGHHRpHzJY+QaO6XEzKfdPAZiILrs/eCPFQp1AcJbHk4DPmVl+J
x1zdEZN8bDC74jPNFTNS0rv9EWmDo5VQJ0ge8XLnmCJ6o9AVYIqb9m7luctJTtswqNTSE1xvPa40
sgaobR87OLorrpVjHMOXonnbLI3gjcwwximYcLlv7crcfDv49W2hFeMioBKLoHkVqQiasK+lK5P8
BGqzPa7j2X1eN0CTEAASElYuWX0WSzj+HxIBdcIBjvfrb/WnZy3nrEUriNY0GtQfz9p+CMhKi/x8
19fVSza+86GNpMG0B193Me21alcJfsfpd4XMn51A8IAoZFLQtf+2Mmg6bYwq0813EKpfkonD50/N
05ipp3zWYJBAfwf35+HXO/uzuz+dJxTv+vxwnV1/N/LovkwRJEM+TLmFlOBqlj46rfnWL0vnkAjj
Jivrh3l+8uu/+7MR77u/+3r9nEx21pWOnmNsHrYi4xxLRHPpTeNRlt3l13/L/9mSlBIoIjGWpYwK
r0rlqhcEehDKtLOK5H4Yun4VI1sPqcaaMlPEuFRfHMLc6D5N21GP8LILmBnUDQ0OdBA0HtnTOyt8
zkroR6473CShdQercsgDAKdWhshPM55DFy9WYwPLC5wPCRrJtWkiyxuI3WtgDEYJ4BxneqtakCZT
+oaxEXYv5KlNRL41grXYxW3S4NYmue3xai5xRaIT+4Ttzr+kJW6kWmO9YYC/XrDyomBcMtfXigdi
NhosIdSdA2Mbdg4Zd6ohTY9gSKRU68LpP3ST3RMCx7LHUM4WudclcENIzj3wSzJNuAUrGBPpMjRh
CKfWcGdn0WGeN9fSehTMiIeGc4NIhXUYDY92OBGDpR6Ssr0Q90CqfKodh5QUdvCzsRZ90SY5rp1I
HciYVRdHRqRFYX4lofc3t5ifXTT+HEBN44Gr9bWoM8uqBt1lRV29YnVVWo8dOAql249O5Rxp+D4q
Isp+M9KbPzt5fTQZuCE8WsWvzyfWlyG5hQwQbuZdTID3yG4Dc2U0yxoSbjynQxlzC66J/Z0bJEQa
5sFliJOEFPj8jWxpa1Yko9c5qR1m8qUIqvfo7Qm36qYZLZEeYfHCS2gBqoPNWmcdFmDDgQbx6+vi
J04BG48FOg+T4YZa5avrItTGDE1lBvMoyDfop3C461S8B2lc7Jy9In+rWsSY+rQR/nqqRYTt+T7C
7LGkQh5iRNR8te1aRmFVvCFVD/0WVqctqQU4ceG3E+mRveusTeBawOMriJdKI4Ai0+doaJ3c17iL
dr/eqWt96dU9kdm+Y8yTKUH5Zz5jvhvRfHcUuTKtbDeYybqmqA5KTTyokigLaQ4bww+qVZmDDs9N
4yGCr8AavsDeG5INoop0G6csA6BWikj8Zhz6mRAD0Tato3mW4P2tMBsOzlQFHYNtJaJTG2dPWlbf
RSXGaMfGiKzIOJFwvBtneAD+eBMN6uzQ+lp0AStP1Xjv+k0eFS8q5UBBqUfmlr+MpBV4PW/RFuJI
aA1qH1v78pvvVP/JCIo2AqkAAjcaO6+7mnoShC5loxx9tiRIKcXv144MG4F+IPkZjQjf7jCV8b6P
Dn4PeqBM0uns67Ab+uhZH2vzhgYa3e0MYpAVzPmcbY3qzRifwonLZcw+kQ9ZrPtC3UBHhXtCsqJf
UeMoXK4WJ+60VQJXldxOLrYR6rgj4nsGKwCVRentstS3SdstWEsJ61CaJORYEXXhufMFNyU6AFAD
0pdRoOi6mWsavOBTvH9saitCa+hra72uUJ5q1r1w4scCGdLCam1j0VfMlYQmTqn/2esZgt2kfQ4d
fRU4zGaKboeQbVW7HyGWvoRBeBhC2E9h4qxCq7yb7yed95YYzI/zpFBl1mMj5YPRts8mvT765o9d
bBp0/3ljS1cPEXP+vu/2fqVokEdHqPXdKoz7L+dAty4+d4PQTtIt1UIs6bImMsX37ohDZvkIEZAh
toP5VandlM3c0VH/WJTj59+cCz87FRCkWTqiFRa1r7tqI82ErFFWvhuSMgMLaS3A+97nYTNsWc/x
/cT+XWdrhHjO4xc+mzQ3fqMs+cmkBYOgQGfuzHf01wVe4q7rOp8naH7J4euz6p3rgRju/JrvBjnp
zh/r9YSPdBHDWv7dVfyT0Z9SCT0dyrjMEF9X3wt67G2fx8UubQmRrIpkZ5cwzDxA9yurxl5VYkY6
CeeNwzWwyYMIeGizC6qS3OdIia1ZJJegrc29Nc4RgJ0PhJBcLt3Zd+0QnKFlrghMeogFwaHMLbbM
apgTSvnXXey/f7AYNv/8H55/LiuCV8NIvXr6z4cy5///M//Ov3/mx9/455nktrIpv6hf/tT2pbw8
5S/N6x/64Z35618/3epJPf3wZF2gqxnv2hc53r80baaunwKr5PyT/7f/+F8v13d5GKuXf/zx9Mwh
gEaM7fmz+uPrP+2f//EHa0KXE+q/v/8LX/953oV//HF5+SSfmpR61l/v990vvTw16h9/aL7zp2VQ
2Ea+6jCY2/P79S/Xf6Ln9yfDu8OqV8wegfmeW5RSRf/4w7b+RHTFPcm1EEngpuGfmrK9/pP+x78+
zu1f97K/jtR/8Iqar4vg80wEORMNd0+/ToZeLbQzi0zaMYi6U9HZakBMXQfyXPQG2c5xkB+uW98e
/vevhQnv4uOXnNOpedf/+NY0f7RNCbNS2ivDyhPCDPhNyLvQGK6/1NnMMDoY0WOV70lVvwuyvjxm
Pqwoz+y3tUB2rHrJUPiuFKW5L6beW3cWv06v6UOumXveq1okTtYeikI+5gfmNkDMWQraT22rFWvq
YYMTU69xW2JpgIBNhEhte796CET0viJmhQsOIIhmMRfHPNrU7a1Toa+SVAOXvSzHQ1B05yzp3olC
7rNMumc/kcx2/MQ5VGCoTUtq0N3maGzQx4YMiFAZQ30V5u8w8j71fU0tKxiCFVKgZTW63sHRewBX
JtgR1yeaRPnGvqVKNrbWM7EWi7zvAJYAVmwtk+XCoAFuDcGdaKJcpqVNNL3w2hu9BMCq4onAQ/A2
OCDAXRgwP8EWJKLFYcDaXlUAgJIQxYLT7m2t+9LbEUl9ffEGXAEVwNZvVwEA7A3C9kgMxaKycExy
oNaQalObWWxp9WI3FF26MnYaGjJHI1C1Ly4FGSS4pQA4xAOszvE54L656YQ/By7Y2WZywhNeiHd+
iOWjdEW97uQDCWLPKgTuRQdHnZnzUWYqs1tJwBQwSdA4Rb+Wlv/YJcabySW61bYroAY59lTxoSup
6ttaOi2Jkiduq+3wC0ovIgmnwfSpnQW2EKtOicTzrc9dXI/rfuA8iA37Y+KjVQt6ZhGZ+06Hf7Ip
C7Ttti4R9Hs9DQS8I0mbrDQvLBaFcQmkfmqygexlG2AP9qhpOdbLlCyLoSrWte4/de6MIaoiczPD
JmQFMtXQP5ddV6wSB6Ze1GwyPa+o5voLUrTqE/RpgKhckAsjJQmjzYg5iMvqBkK+C08HBpYwInzG
rn0zDYVLUlt79KychZuy9m3cVzj7WEWGbvmOOU61a00yiVomHJsq0/Yu4pCmRh9a10QjTs79MBpw
fFDzm4jgsD4zXbIGeWCJSda31zecbWUIfQn1B3aWZK0D3kAUTm5cBpeNec2Sj0rSau19ymT+KaqR
V9iUhDvbu09U9qLrGvmczr4tKnc9JzwcNPup8IiZ8RqAVZ05nvze2TcgJpKOTFpL3dmdZWK9KFcD
DI47Y6a+hdlH0gbWujF8mrLuQzTUcgeIo1xU2K5FBdKlQaSsWdZbUcFkAugbk/hZO+tEHTX/02AA
b2J8XYjR9jlopO12xdmv+2GnWuD7gUnQVm/r22IIqqMK4i9umiNTJq7aJ68IHXa5jtGRaC5Zaj0h
zAs4oSiczaJ6QGoQ0FJ3lqmwCjiP8wOQjUVuP9IboOoTm7eJdO9Slj2rJIjIJ6evujBaoR9cc5sE
WnzrpcQmIMRaIHVAV+q3S0k0+FByTZDjna5kIUj1bs+JlT6ovP2ccHURMgrfmiNm3BP5zrwzn9cm
9rGGoznFj85EEXhSaMiSmjwA8NfHLM8gsB/CCbqTQzId1NN+PCUTNEFGlCnsiAGF8kLhj1ODIkRb
28tQYQLIUIUS0eztvNwizjx9ixQGKzK0lVXsO+fQE588ErlP0tkNIgXLOxc/qGXcl7HIYMSZQFFr
b+20E3A560aPkYInnTutw1SMa80JuMSmZrwDfl3cBDUIKLWq9LpYumbygd77Ia8sEmm0kRxzoMiJ
GvF02FW/yEWwIa2eej4gsdzZuV3bbxvSVdfoij9WwbBs2jM1hYQJ56qy6UTSkaRZkDu3NnRtAxBD
LCFFmT2kuyZ18osl43uDyjaJaRbAaUnCw6R9apG+LqaKXF/TxgxN5wCLWdfGq0r4t0WwCjotPGTl
JFFNUiL24PwaGk2waCBgrWuREWFtM6dIrVgewHpLgs18aWHd6U+Z447rNHk2c30fOPZBTma0NFzi
GdpSe6n77j0DEq8mHVJa40RC3XNV9jfcDE7El2WECjHoRjaaID1Dv1ue/IQsFdl/iU0TYX4uXyIX
mIsKem6V6suIPeRApMJDogBCdi25tkY4sZyFxTqoYakJggmEZ59ip3pfEPaderRXFCELK/SknOUJ
EhUtEF8mRehUgTW+T7tw3yj61bmzIH+NqoPv8O1mzo3uoUS26J0tRyLKzpFtfOoH816O40mFfcv6
eSxOuLpUGDYL3ySCQNnGoSBIYasKhFxJPN6KoHhb68QeBgkMcAc2pzPNPgQE0SBOc0rIwVnVGMMF
euaAyTS56Aj0Bm/NOtePWdyltcbcwTSW+mQf/ZRruRAgofpU3wbSeqLxu7QJVMBz234hVIAmvB2f
gIVPp6mJ78b8nTBD48ANyLMBj3l6Fq7T0f3iZFi70LNQgDFJJqfATOqGd89bbuuWcgDLsuQ21gmc
N8zwlPa1dura6KjjoV3MC5GdnQ5M+80tP8yMvq7Ho1D3GJwwWkEl7yp/Dl8kDFXneqJTP4sIqXKS
8NasKsN4qTHt+LY5o2Sr93ntxMsuKb74HaGtvV6DuuFo0gMj+VeFhGaSLtvkXX8cYzTj0qsXtuxY
ZpnwzQwNhmMDOkzUTbckrfgBD+UxnnH9cUobjFh3kw+8pK98S1GNlfUQQQwDjoDQPuuoWPU7JYYn
sD5EFpWNt+ms/mUOjWOR3RQpS/ZJ+2AmSbwdMNEdmSu4dNzsipu977MzRDTVuIeWWVp/MrJ5iifU
LtDc9KTp0BEbcYNYsl9OFqFwbQgmyyW5sc1tf2X7FF9DcJNzVDfeFLVsOFiLLm0k4dnVSh8TKGkW
1Vm+P/LRRP3StgwYloUT00PXsGIsGxf5aESX2gGs0NU1zA9LS7bKy8szVd4F6bx0I12dE2hA399Z
+Ys3WulpIMUBsYHex88FR7KeTJDYY97vPXLLgNj74G6HYDz1HgYGBF0w8DWTy0gzyRQenS3cqXBZ
hageEmozGX/X74EWEVVQb3S9MFdNX2QrBb+mdAYdJYEFLayO1Ea6htx2SXRfVDI9OVplbsqGCYPt
tmfOAeYg2b6GO4NiNOD0LLpnr0mfkVx/aqT3JogGHI72wJS5bT/W0STWYwtjUyYFNWzu72vHGd9q
VZyAUckH2KrWgz/11L9wmiwruKBB92wPgJUVKEsGddDBGQ+S2DnuYf3ajctjYbWfTRU6N74Xr2nd
qK1baQ95Lqo7JyEuwtmL2gAxVchiE/qC2J+4XNHcS4CVVUDzRKFzuEMwjt5A4rKOO6Dx5CqrY6CA
WOyjrM9vnEKfA1wgRI/QKJZyYk4fTlr3oA3OTSklKLMo3CGsKnd6hrC14L42ZxxH0cywDlR8SUqX
pBDSkJdEkhsHV5uDoStA2lFJoFdKa2lluSBBE4BdDMpxddITSOBdWr/oflofm8Sqj9ctSu83lqND
hSU5ZFN6NKZJVhiZLTgQRcv+URtzbdun48l2WgQoHhe2E6vdmIztvue2SSsjK7YIdDR8rckFR4a1
Jw2DabsHBo+VY7UzS7rTWoh02GiHVdLhyO9h1ST2zAXuu5NsPHXMgjGmNDvdjUkX7IaU3nNPtjOG
SAuOZD0dVAc+uiOywI/tdB8ktf4uJ6MyMWy0TxSOU5NIQTPxCPMF/07e27GthuRcB+KcM5C0Ronz
ddJvh5rQC2OkJmm5H1SMYFG3g2CXDuVD3UxIo6r6jeNXq0kvvB0euUYX0+2kTzFIyLzeiIIkC98v
4ZOaLk5nPSBaSUwJLgTtjZ4DIghYWWwKUrXMTDceMRl2zNwWsst7Wj5FeVOQRByApJ0Ek9OywMCQ
zw9TH319ePUaOIPPcciMI9C97lCJjtti2AYhfCiZ9iRk8qoORi8vGc+qqhgO7hD0Bz1DZLL49rzL
Y0DqBJig4CUtj1zvel0U4ZdEn1iuTVoLqH5+KHNETAurM49hbT3FymoJmrHbbKHVGMR9P583aaUd
/nqO1DmsrGntNmN9MFKtRvXOvRapaLSSkVeTQ80/XB9i0PVaF7a71h6i7shA7uwoGy29gfQest3N
8pAT1QEZbt7s8lCsW6N5jJy0pLUiiu8e+kZ9fW3UtLvaduSmbQKQ85TlCVsLIKTO73F90BnYWYB4
228v/fUH5MxO7gj/Hcbp65uDfIPAdP1j31707XhXmnOcSUNgms684MBcC9DCdVP69IdC45SXGVfD
NdfLV+a/NgMjLw50CIbNGGk36DbYMRvQ21o1g7sdqB+gQlMHvw3ga0fwsCurM2bocKhY8eusN+qw
UocSM8/Cm0XgkcFXf33Q5j10T2ntkAmXTswYA534NTPhKM2H6ro15NZkrGMNXuBARC6Cu4Plx0zM
5q1Kd4DT2oP3vmUEX1uZXh1cR1SHEmJcuRvFtAwDX99xX6gPEfizQ4pzAbjG/BzhTH1gfjLtLM1a
DmEpD6p2JEVhtmyZtjvHI4jP6OWhmR+uW5lU9JTN4UM3/ygoaaXy6BAb1teT77oVi5j97oZiXOJe
TckKYJdD5jow6Oe95yDNJyL8zcSz0nU877GaT7XWdwbg0Hm2jRLD3YZpVB+uD05nEzVhV/Whx7nf
62Gxvb40TV658lmGQoV/62gd4BCrKKqDmM8gY966Pi3sSq4Hq312wBdt/FHd1cqCIZ3MZybOguhf
m/Pzce59pn5Om1Gri4MfYnpcEBVbHK7Prw/Xp5MWgBKVhV+cCDSGmzuvwfQJsDUdtM31xNFYMqyj
IH9PXA4JJXLeg+sOXfdluG+x6BxqKyEHZCwiguJNr6sODAgkvZkFqInWPdT11Bw8zWsOMvbJHxN2
wlBi3jvE3KBGGtPZ0aoU6wAeUi6UlSwRHxTzuX594Jr+ujW6in359vz6z/r1Rb9LeyCrrJH//Xuu
nurT+vqcNnAu3796t6mxoLvrL0M1sG+1zXn316Zd+xmj+DWajhcTGhiLXMaM899+smuARw7zw3Xr
+tvdwH2Y6g0RYzqnhJm068pBYnB9hkeak2h+3bfk+7pVhJXOz2RKqW2th3NIyTQTpLUiXiVlR44S
09m/foM8eHl49dQ1iq3vMqr0Ys5o+vb2ltVoK7KEAUvP3+31a0WL0ByuT68P/fwP356++hHYHs6u
KxjRaQhUB8pMnIalEehrLZTuzqPgyTLbzm/KiMFzMIB/gIniHGzm0cVzWs7M62Y9ovPzEnfjD7fl
6HR7UXbFIbgOTv48LonrJmXcejXRBVyo8o44VQ5xOx/E7zanecwTkpV0TFKifx0kuYUzVEJLtHep
nSyhNdYHywU3Wmk6UlGGkm8f//o0nn/iunV9iKr6w9S31tqcxyNUOYyMDFmcw/9+HvSjvhWttv1r
d+bdu24VjJ9DZ8Y7ysTYPR0019fXrw9Og5+0oga16sORFR6hK9E8vnABRaBC581Bs8olNW21zObB
NzcHroF56/p0CCUr0DxO2oPKnqLe6PadLVvGbR4s7vqMTfNmb2gXTDivT8L5nERtUB+u56RD/W1j
9Pbtd+f3dZMWAdqD3hXL69PKitJtZhjH737uembryrgYjmZtvjv5rz/z7W/UBvHwRV5Fy+trcYQj
EywzM9jYxvpw/YDXX4H46E7LwfVAG+v9tEqaiNCGZL77xfNFHs1br55e/8FCkPFXP/7/d2R+05Gx
HGHTZfzPHZnHJ8SBRajK4vuezNdf+9qTwWjyJwJmBwOJ8ClEzLCkf/VkTPtPxL+0XozZK/WvdoxP
OwaEG614aH2zbO9bO8b5E0jKbGODwGnT8jb+V+2ZHxuGtpj9oleAoYv6l8LdK0UCsWB1qzUthUPd
icn2S0eKLOFehXq/DNu8WOcW9EpKE3QYjHTr0g8pdCzS5dxpaSpRzxaVXZK1+lnL0t/09l85r66f
DgrALJ3xwVmB7vpRLxE6g515kbLvXLK26qm0z5mv0UgQGtGNmXEHEffeMVAFFSUg7LHUsiXiOWPX
hg3FV+LISYg1SMmhZBYJhwSsCQ0QYXyszI0+ummDeJOjRConJAJWGXz67kT42gv7r6LNb8u4UA3d
u/nL+yb3+PrxZ+qRQEfucvx//PgyVCktG8O+m/yh+iCnMrnUU0Ll3sMVX02ks4dG5N9GpHFZ/Qe6
NOpWGeYR3FV0siLKQ1SkDzWa3otHvLHQyEARynjrV3IfA2dYsbbJN7FZy33XNfdoMJtjQFkC6QXp
pJXunXItu/vNPs1f+Y/7hJTTNOhwzz4h4/U+mVYcFn6SEUFkOcVWNoRZdNILN3ofQh2GxetFhnNK
OT82VSrELihr7YDDajxh9um3sajfimGsjxR5N8RUouYRD2Yct0uTHtG9m5GUFhbIDvxQ/UaRelXX
/O2jc+2gZTa4qqxXZxPt8KANK9+8Myqx1F0tuR8JqM6xW2R5HBDn3UVH0rcpgI3pGSTK8LEirkn0
G4e55i6JDX9NN5XqUjgNG4uQWYqSPblaERm37MJRS8wzCybkRR4JWYhRohuhWWuFkI3AA+pp0LZH
qo0p0PTSwywiqai7dkTMDPA4TsmGxKPc9LHLTtyhe6KvareMIatV5c6zbpwQ7FBmlyHmySm6q4KA
tC9VMXGlZVeP4YXITv98fUhhkHcu0HU3osqf6udxqOO9Q8DnxqC2bQe6jey8HD/6pUv9qI/RppVU
/lG8rwFTDNtGJ41LJAbpfLrqbq5blGBv00TRILG05t4yzfKi18G+BO0ganPl971L/nH64E62XMoh
NdaaQb1oTGS9HxpdYqqunkd38Pd53Lw3i7BfTIOw7yKj2jl4bHb/D6cqFQtIOqZj6DAIf7z8RA8z
DQeOeUc97NR5SD4yIeU2YP7H9Mcm+9u89Agp9uXYvI1ih4jVnAwBOsRIaM3AOEdltW19bUmLbDpl
rXHXayssCqBR/XFaTdI/+07xO/LKVaH3+jR1fQZmj3a8yX9//NiuptONcaRxNzmE/uhudB+m7o3l
pfkKBa4gM9xMOPAhyDZPEDcTNUwH0jeN/8Ss1jy6evxFsKjboSy1IGITwGFHsO/qYlqNURv/xqJz
lVe9+ri4KcGouDAe/26W6Xy/SOt0MO7yQNS3+ojZaUw/xn12itqyXQpR1KukEAdR2CdjKggtCpO3
cSrU/teH25p1BH/7IH+RFvg0gKl+/N7IC1bcmjhKMEHf1Klhn+RjFpGIW8aIrXStxeLxIS2ByWFj
OYcmjjPVm+bN9ascG7VBjZldZKHILRkJ02Ihm5j7qi4wZDeGA41fO3FwSIKCD9UNOb32uLvvUptA
KZJb+4A0dSqhzZKyt37SEI8ftCR7T+Dr77wLPztFZvsiUwoDrN7fRjLTnqmaeqDfNUP82W775Ngj
B4I6bHmrLHHuxyb94pbiTtPqZE2DKvuYuNbZGAkHNWPCQatEtbh/J7mPPJO4rVyni6cN28kvtFVN
Ivzi18fGtf5+bDwmF9wz+B+kqVcaEKNK9FijSHUnG9AqZh53Wwbp7eS1n6tReTfCsS1ga6Q2tB5S
3dbDt5jLhISsOdcydW6NiLqIXQ6fHdGJkxHRQXcgvULUopSqc1CAkKb7yExu+on6uul21l7Yj64K
xU7HZXVIS2rsBX9h1zbWIUIFQxx8E22kblF/NLycVf1IuB4IUj/ENGkO9yngrJOCgEdqr0RwgEp7
kRLQOInuUotuz11B3CQDGVqU0W8LOPBfNDrVRVwRGdF6BytpwwOL8zeGH1pv80EjeNQsMeg15EHM
NW+kp9ohJ/7AnnfKlFa3+fX3bs9jxatrwgO9yNdgw8dlQPnxmkiyMGgxkxp31F+yiTz07n6MSKya
PAm+XHOHe83vepyXyOXGcSIvuh/3Lnmv607L5S6n1kqlzj5MwtjahXZpW0stHZt4zEQPuz2I/1Uo
yhFR8Nu2a5aBJXx04221cskFXwSKuWEx2m/CwkWOkSQ3qVa4D4Lc16wwj5PVmmdRViTljkF/NlN7
M/UpAtQye9PVxAb6igCQCDDQwH1w0Sdetc6d1N+bpWx/c4YaP3r+5rkaMAQb6ZNu8339jQqtDWbb
uYFt3CGpeLRretGijd4jBy6PTU2UkXA1zCAIG5dBnOdHZ16nYv5cpPZQHWn3QoOqxnNheePq18fw
agf6/hi6aLbA3MOtMBxdGK9l5LkKiXZPx+aur6zymPRpcws9rlj46dugRv0pPe00aDZJQRVkZ8Ol
vg9u31kIeiHYWTl9K1pqO2eUZDyamnWWgkyjuO300xj4Z0IvwJwEbraly6dtwIPEFDkx+iFAGtd4
UMPW1u9767F3uS/OeRn0qF2qCJ560oqsJwceMNsUb/PMqdelTUV3QBk4i9BxwlbUlxsdMcJ88ltI
jvSuspZ5XK2GIIKGEfvRxvBKuSzslHZ76FcbK9eHVe9YK8swxkuaPiXpSNoj1aGMoZm5B8WA0nyH
dNNA4mORiFNV+cYPe7mMfDskbIeUTae0p7UVl6SuFXSWf31IEFL+KPMErs1x4IKyGNUQqP/NPTZh
yvXqeMSRn/blJdeAv9paBt6/wIpYasT31M9xMJCRNo1ir5KYOlYRPahJk/veIfwm8j6JQaYXZ2xt
nNXeNK0oFzJtNPS958HFwfM2qo0T2s0ycT9lTcjahl7LevR7/VI2ZO+pNL3VjQ9K1cZ9GgxvVefq
5FiTvZDe0OAJV3xhOrVV+Tlu3S3BH+QMCMeJ7vvOdN/kSiNBDbuGmZjdurAp0VD2FlzSlNLi9lyM
7FJHozwocZq0Phoy7jjJsU3wPw7ZPQ37bDVFzJKACu1c5GmJkJRtIwpSrhgJecTntsoH21w2hdef
kMkNhJPMW2Z7N+T2wQsGCxRYEJyIVlnr6ZDeOHW/zkvwRZYmiRDOilVFbWbRODpppmIwIF+a97QJ
gzug7G57Ktw+WKk6eTRof+4SKuyD9MlDSwNaOBNRmjk9w22ECzyrvfgmjIS/qJOq2+JI9Qhm0K1F
2CQNSZSoyzjRCbrCy7DSyxFXJ5PeS529H6WBIo4V4HJqSNR0B/PQ1RqCosrI17JZNz7zARn0w10g
qpAaeJtcAFvgVQigWNIx/jzRe98VMmI/Hfsy2O1Jc/g02TJvQ3ljxah1dDrjGOSu/TzwtbmuyvVA
dkrudC+J2WdHvW8ueZfpW1cEw0q25FLR/7kjsd7mWubqrXLv2Ui0YCujUTtPPSqGQO8uSedbt1jb
PjbW9FSIItokKVDFEWsb9wxj3wn31pbBe5lEsIHLnhxqyMbS4IRIbLKzKzgideqS7VI2z3ZmmvvB
I69NQtB7kGrGLuvTkcMWo+mYmxWjgWkdKlzWpJdYG6Z1UlEs19OsoqPq3lZcKruh8tW5QiVeBlv6
+ydRti/CKAW1hCY5ZwbkOdMl8SgKmuZCo7G5ZNJfTXkr98IQ+dH0xzXljHpJjgaRPzXpL1PT52fs
8+c29nRahGKO9MG0VMH57gp2y0XjeyMyMmFyEVWbOI6KTekAtfN6Irn6EXZ6F7AKozvk6UZ66bMv
ZcYFNmSevzP0+uLzmQOmXCVq8vNoEXDcor5dxfQIJem7FFf9VIqVZrlHhUJo20vcKLwkb6IpbG7s
bFKoPfHoJZGeHWVWhWsMyBWiGlCmQh/e2fwWSgRCsKpJE4/DLOPspl3V0OFPJ1u/zZTSb8dp7G+T
vVOQl0i3r9k0SYV+L7fMRe5XBd3kmKy8Ljio0nZO+Dqf2iAFHO9Nu1gN7o2RAR7Aa1AsAtSTy1BM
BPh6VrU2pf95jGzADdbHIRAarf8GocugaCDibNDXw5BOB2sKGWsj9eKpZLj484NXUYyv4VhvWNsB
M6BIue2G7HnMw/B2Ur3aa2ZwW5JJptWT/VDCGZYyCM+xi6ql9SURppF8l9ep+cYNzWNEDNIl1rco
/AnzRnO60DhtP4Gmfh6BKm/LCaiyocigQiq1YDKGjsmQw7FyANuzFkqnKIVyYYDwnv4Pe+ex5Diy
NtknwjVosSVATSaZsiprA8ssASCgNQJPPweotq6+bf9vY7OfDS2ZJFNQABGfux937utaJhLJrZ2U
5CF0mgcAOPEhqvIQwcmBkJ4t2elhMaG1Ai9VSxnjSL1ebYfOvS+nb/UyaK6n+NlMzW1o2S2O3/kr
jACgEjU1nVpPX3sN7vtlNG+VAOCR1hrQZT0O+kocWh3JGv8lXqwUx4Gd535n48LUhonx9kBtTqfh
qGzCu1GSam+93nwF7POq0HSynYCCId9ZuGMwBzanf3zJ7p3r+0lHGFiH+cOi8q3qw3pVbxeZZv3S
Fd6NozJYjGVUT25jVrczkc3T7+sqBOgwaV0yLQz160VpXC/iSbnqDmosFRjIIYsC+Oei8U5qUllH
Z9WaJ46ymHT1H0iaqIkG6yLbCbsgtRx5gnIjTw5mzlNYORvF1gegoglzdNSxeByGva7nR4HvbpvL
4eP3t+PkEtt6usd42Z+a5SI3YLn2CbXQtmkJLBp5u8jPgcOW/pBMEyK4XPTw9WKVDRQV7aDL4u92
PjY7O0NvC71WbvUS7h2el1eqwV4bu2/27kDLtFfk2VYsol4m4b0ByfYCxN3k7BR8WOZmoMBnls96
zIE61/OMpRAYsYlkxCJuJ4uWuF786yr9IEUwKzUseq8V29GsaLJpMUIrY8HiAOFyvZgXEfDP1UYq
Jm4qckYCUVRZLjgXV6f16vpVNBrUSK7XBVaQRiNmCRv21kzas8jM6Kh0nJIhQ2MH4WAfEOrZNLGO
s8lO531ply8aFRGUnkPaHFJ5VxPRBIrbnZu6VLaO9lOt7Os4klMxVMtmT4vjK3Vtsl419jQzomd+
MiHPd/WoBuA2fRfS/UPmvXSkHnaRE6ZbRacXzWv385iQvzbtadMPqb04n6m8xZceV6HfxxadCLI0
Ny3McgycuPsc5hWnsVF/KZ7y4QGUSBSHj2fMDjftaDQT+LIxmxHawj0+jFuHJc7FTYGvW2WM44dz
f2Zq9SEpPgolwe5BvXo3EzptqZ9baJ8XfVrK50Mt8/EXP9tWgrcx7BhnRkiKueYMvjTaM6OhQ7EY
GbJ8xBmfLHJLulxw+jp6UdPu12+JVXBd7rd+tX7vz31/P3b9Mf/TzX9+ghUzHOwAfIPn+u/fmf/W
ff7+NVWtJoTgJ6y2y9+13j1d76PXQ7bHR3aqpFz6vVeBaHlctayKcAX/bNpKn7frDSWHp9lPh45X
ZGavt/6E9ZY/j1t/9no1jSqdNf+CvpBKYDWi32QFKBvBJ6R0LQovFTZIbtn9ECLcKxMZYNZpc6B7
IaR+O0z603ox6zoVRIImeUt0HPClttPl0PmFRlXB5GF+dS061QXp1rNqpxQZ4DXcMCtnGFbp31Hr
7WOixtYJgI51SpE1sciDst3hE3seXZdP8nrzetGzDzq5jgdQvIaH7hUGsvR6C2dB6ySFODdCzPv1
fuu31ov1am4hlSoWEYblh6zftzIMbOtXwMuYGqjCC/48gJV8xpkY5SGvpHuwwhyzldIdqXecT1bD
yRMnRKv7tCH4bo5oLL5GY/hs5RbWuOUYEkYWja7rl0WutLPfVm7CYW25bb0Ybch8W7EYScqKRVhf
G16wOg/WC2/VixeleL26elscckIUsf39Tffvr/58b33ceu9//ZgpajMYUC5HnxFXa9BDlp+x8PP2
TIkQzcua/SXqxmSnowGwAMonkjh/X8CyJBrz57pcZOn/9ep6Q7co2X/uEsnYlf6f6//6CesNLAcG
6tbSOoh7Zh2/753nJb26v283Jv6KP49sk5T6bk45FgWmBnDtQ7hmh9Y7/7nbn1+qLCmhP1f/p/ut
atifx/7jH19v+ddDRg/3/GxcPaO640xl4Pj7SZp6h/Itqrl4mqpwbrvn1bEU5mmeH9ZnpoLDkh9m
1YH64liH9TX784quV3+bmX67m/5hbPpz1z8vND7faGEqLO6nYcBK7tMqOu8NkcBj1Vn3jzPdnW1f
BjUb8dUJ04DSmLfrO2CaddF+XW1X3nrosBt2R9gb2Pi0mHeLIj+uZqli0evXi6Z1F7P439dDK1J8
pcXdXWk2Qf3ZYofBm2v9oauPzNK1iLlEeM4UkGaW0uwS1R2pUEF9XF+XhoXvTq/Ll4pd3RGqVXnS
lxd47l6zpNuuT+C/nv71e/94iar1bfr7Wf/zZZhWvG0SvKtuH313lAQVy8JyKkuq0ebehXtQO8Uj
qcjzBCAoyGZreipTiBWbih2X6u5cpXV3VLg6IA0oI5kWDdNMx3Tr4AzbVl3X7gevL/ySpeRG6HNz
RYK4TrVef7Huih0al4UIplnRMfXkMVIjWh5LyoL7WPuctdZ8qEv1xRqH5Kh3Dz0IlLOXm4+E1PQD
g5bPZJe0lnwwnTTbktUE3pahErV1A7a1tq9JH7/MjeKwRAB0OtZib9fuZ8nBCk+9UDfJOMRbJeFc
PyXet7ohhlT2NBFOphEeVYk/ltToubXVb17s2ruBahnc2dq7Rf3IVhKMwUOk0OXRVbd0rndNX4w+
HPuJvBYbesWUH8k8fSuoUTgnggmUqrJ5QmHSWRt49q5p8bYbqaNvJqOcjp42fZ8RgHdjrgASj9ro
rtKv7QRtYTaPIpJvFg13wDedH0VIF7Xa9t6BfrYRkpr3VBdR8uS0c72vBvE65Ga3RRzOAk1WUWDI
ks7dfLQ+9IGBmaHNVNdGpMX5MNwoojX8JM5oS07IvAn1iyVNi1NsCK4unyIK0ZsHKoR6Eh7Fd6UA
WTlgY+XUKA7MQe8ckOoz7JuY1rXsQQh7OGZ2+ghnJX/ph4jqedP8nHSpvpERVg2rPJcK9mIsOzB4
dbnvceiwdhnEMXTh5EgKlhGQvVNrMDPg9fg+O8bD4MGTSMB9FCFAj4XakJfMKVM1p8q8LTTfqvEY
nXJ0oEveu8Wbm7IXM16mtnE/SN0om0gH/KGVUbZ3ar/qpv6S2hwULK2t73orAZO1GkFhzbvUpbtx
O2VinR3O2xpU4CD7+uBok3xKMOxYvbpRMDXRijMxQjEkGmXupueoS4BZZYKNHic6xXUeZjOMjoVA
xBQFqKU4I3T32JGADPqBake8w2/R4GhHk+R+PYTZrpfMEFXSkEETphQiDdI6T8DUexL25qOcUu+S
xTkY3Ry3aqJ9Kooy+pgELc6ukST703l+aNfW0bApOr+TbZ51V+FwUT14DLG3Yem2P3Kofw9wf9/Q
b1jBskPfadq45dNdPkw1byw55r4BtP1MrOc5rgz9kn/MSM5vnfepV/JJJkX4qCXmN6M2pztgXetU
SnlFwssfLEdwEPPU4diUk+rLsn1rpsZ61uv0mumNuLQU+hYNM6qIioWrVPIx6DHInYAVBDPi+ou7
YKlVQdYvT5tD0ZZvo+FWR/anR0wR6j4xpstgSvSLZDhW6CZ2WTTnQZs9gC+Cv44nmNIxUzlgb38V
FSiodNqIUJ/uqbGL7Kh9dPME0oPN4dXKGBWjimqga/d9pvtilgTpExJsiDaTz2JzQelH6sXF77gv
M/SDupDR2Uts6jjpk9NZFDRpZwVA8c1zN3tf8IFlF7OdCSzp/RyoMzNCiW82MECznVl4TVijdHHQ
asMfK8cPtaL3rVx8lSN/Obt9BQ9m91UpRwI0QxZeFaf4Kbvia1xh7O5FsTP0kHe32lfneur7J6wH
z3qjM0/gahDOlYHaonRo8Z9eNmsPBSU6fZy2R+ko7yq74oduAR3KWPcrA35Tms35Bdn1u66WL97U
vnSRdHdR5RxKa76KvPpaKs2DbTXTXg3RWr3pXe1SLSix0myF14TBIj9qxk9VHEfssB/aV3jF81WJ
lW3THCun114S+S0ByXEsB/PbqPf2oRfDU2eJX1YqmsOUoZsAz62yPA6wpTcv9MREIKNlc8zlk5vU
6naYMLebdjE/jwMTRqPgBTDsdu+wa81Af71qunpwnIueCZ22EjeYkAMuVq2DUnSXBJBCllC6g3qW
kXos42Y3WPILLFj6YKIWSs5QiG1Z1mSBnGd1NJtLVIComyiDnsTg7pWQHaAkr7oXzKM2NkGVIhkv
Bci+q9UHZtdXz3rrMtIyKhDgYw6CS+sv+fxZjrJ5dBnXEW14ZilnQwOr9lM2yq9Gm14NI7u0hoif
vciO91osMOq1TUUR+Bi/KkY4PDoqg7CZ6LCkteZxkN8T3Ww+FYieQVUTBexS3rRMI3FIilHfOM4k
/WaIRmZAafUoO85pLoQbv1+VkoxpQj8/Dp3Zn9bvhEbUnI2p+JkKLzvYJq1ikAn36lRcCL4rh7ll
DaXT0hG0VNRcq1Lsk4rfYxKcuEaC8vrRGvlc9HnKaDgVr0vBLzTp2IcFI24dcAze1jmKh9dwMRW3
KbcyzL9Zs+U94be2fu5bTgwO4Pqg6uQPG2qRLDWAYzL5wFvtHKNiOWznzKKpSuPzzaKSpVfj7bKO
qtdeYnroF/CGkt8du9uf6LiwjpOrOFt1qDtOvabynEHBhWbxq5D9+FZZ4pSqdoJRJEue2iwi+JZE
e7WkP46e+g8DAuO1HQo4T+jUp+5RcRABbRiqggP9HtmFrbzp7GtZRMy7c85hTEV1+ziU9vjKaIW3
79Jl1JBaKQ1CqK5tL2ul8YPhvLrPBFt4tx69q0l/oaVBY/WmdHpoxseoeudXzseRZ2EntflrbJPW
kGpcwQAaWpR74LChycg05Jnxq8J57cqU5YViNQHNCw555/RLlBGQpmeIhM+otySdQFEaKtoujc3F
Rm1j0h569tU0s9dhNFm8MmL1wroLZDLarAdg4FgFLv4IYsw4RjeIwiUQfv4IoRikPd2l+UK6e8bC
DFfwwar2B+Id6F+n3/NEEqQe342i1cgqRz+jBmWuRGcCaKewrOzii+Pdp2iwA73Inks6CIIhgbbS
ahz+WcLwrpDzTZsNcSIehFDktLdZs9qtHU1vCbtmJshz8hIS1Ioigso1XS77WXokF82DIehSq4nJ
qwMfV/JJ1VY48HvTriFZYWxFazpfVPMXq7rsQNDKCQqr4O3SVz8Rc56sXld/GErCINmzv3D2qrap
dAI6MPTHKnNe4zmfP+LIDje9IIDcGjVrxiF1z2ZqN6ClamUPvIWcvDV6xxYSaGWob6RwP52q2oK3
JSGTaPNGmrPCmC3sL3MUe5fKzm+a7bCuxz2yTbKe8FHKTqNhLX1hK957qUN0bVl5hdmhB+IDn9J9
nOuiAeLKuIRAECqbVpW7LKur3TjZQUxGgbGwHUNgHDFA0I9LA7ew3z1y4CCUYQxmS/GWNgTjOEVn
gEG03KejeujS2vPHyLiTLnLvVjHuQ4cJRjYSZ5TRgVE2cxVzfq+9vDzXHAxa5JhA6xnDlZD9Nnjb
wlPdG08Cz4xPNLc71ErLatlOsyNiFY8mbZJnLPbjzJh81dMvmBKYF5sToOHXylHCTafCIewcFSOS
596ryZNESNT3Kc+qINM4oTiIqsUEdmNZ07ec+A6VM/2oLe02yV012hyrcyc8wyi44wK96RrDFq2m
P3B2Ur/LwRXllnOvRfleaek56Stlr2p6u1FmJ9wI1Ld9O/LnsKwSeCK64Rhr+ZOQCoggt0+DSXF/
seAxzgr1i5vGg8w4aePR5tx2023v2NQjq4rBLRjhTh92iwBjKn3yaqnpLTdxfRNqvEZ2O++Spk63
aecwXTIsPvQmWLyM7qGYIIibfrMq6fws2vDDLN8TQ52ebKHest54L7GW3hyv+lJ4qXbqdJPq2YqA
qgA3jwpoWQc6QM5lOlaQbbH6xYWWX+2aHTAnFuyWQ/6AF4skDT8zt7rM13279rSXIasI0YQ5Stvs
EmWxkL5U9ynl+JvJ3joTEGh8IfHOYS7M9yrJ3b1mUleI2/YXs/GnGKpeTGqVl49WGlze8jBH2ntJ
xpjlUXsC4LlvRDQ/qMTTkma6D+nFifL3mgzIXY9h7ml1XQUgMufbxCuxqYwm3NLHtAnpaym1ztiH
srvLzu2PqRWeSvPZrjPzqnXAfadIK696PDxmAkd7aSdXL8ykT//SsMu06hTRHuKDR4z3qz0zSjJ9
a4JX23F89ZmXtIgcFvmayYKkFQ9V0CyL8VSZHj4BfHKyAkux2ktycA+uqjoPo2y/a9BCTATqy+CO
B9Vt52NvA8jiWZBIwHPBTybru7zHsckGaZRXxxG2FDbEfazVPDaFED8g1mwmHbk6mVhTqmAI+uwn
2Su88dOssjgqU5DfGuPGXHsC6v8Wu8oFlaZ8iKZvSoVR02UIeccQLYJoSTavFylm12udyy9j6vQH
Vn75ZSbmn7ugUtDzc98UOJEy8gcxwdsD25uX1i1ZWHxtGxOrpKdFm9CuqA3FN7IdR/Ygq+xU6sNJ
jKFxFWH99tdoIFOMYwSQsOSbU3rhfsNOYjedrcq7FOxHNoKNM+2tdXdIPRrlSFdyMOjPdZs+1mmq
nSNhmzvAfWcJ3JaznKVcTRK9fljrdqBNypM5yp/sr9uDIq1PqsSyQChFfBjjUtuwJzpnlvUVgc89
uoBEMeSqP8q5IrY/F8qOcur23PcEmfncHKqhTFHEFPAcSh8Gqt7h0jX7rUHCatuWzODNJvN8c4TU
m3l5fWQEDAOn42pcUTljgP86KQ4kqdJMy20LWd4XCB97dsQNIX68w4xtsnNRgvyQ+Xy3s1wJFqMN
NZ/tqQCpTMqfDDD+BNxX23boDwgRxher/KHOrI9kOV46dmNH1uFfeM+059Z46phqPKap90A/ZsVh
UoUfGKvTXS7FLV1s07qCuyeKTPPR8kBDLnXvpiiuWWfsiig3DrYaCo7RbrybF9QKTbI5id5KPemC
otYha1nPY+vaRUXeBa2ZfGmZKV6JhoW+FXXdMuBKtlnsePtYqqmPD3PcKwDa/ArX75kfJsGm+w7p
7IPd2rjdGj3cKMuAJOvaH1UyhNepiu56NNziJPTepk7Dolyo2pnzbrcRldtuEnaLKsbAU2FqLEkz
E+AYRsGt4WT45Kx+i+pbP4BTJqKfGsJXQBptFUNMAR3UttLpT8R/f5YjGmvUFtM+JbF48fLUO1gI
ZX7Rab8UeNNXp823c9/Ut3Gk8s1OktPMu9SfGrc/FDbyebqI23GYaQ8KoNa2jC80LAjEFZXcta1O
p9LxxntM4tZmPqPE421s7deqUq62IZOd6Whd0HvqEXOHpKPeM6lvjKg2jLKbUjeqby8bkqi2xEM+
91/mPt455I5+jIOzyXNYJtTO66/jgiHt7ORlaGi0MQdqT1q9/ublw64xs++67kXsx/Xn2qLLNQ1x
UYDWpYMAnMkjQeC9R9JzBzOJziW4tqzMyWFjPrljvzSOIVgeJ6tIKxe4vERnwyNi9uDj1hEBXspl
yzD2CYUNTqtjoHOGqz7VmKJKfeuEdnhoqtBkloVwPjbFzDtSsltfFiVC08QpqtgjIF+itFfNoY4x
X84JZsfKGF8A5fAfIvMjGIT6dhJkMbr0FE7wfPSQ4mq9D/ei13oUDCIM0GkS9Dv1w2MFZdUNz3Fa
fR3SVDn1li6eNAMxpNq6Ji27ayTBddm8qGZm83mNimCIok/TohbJE0/AerSHWCl+5VL3LYMtuZtO
WHlA223lgOGy7QuO+3Om+g1bPR8dRdkNGeAX0ZIRLkZxceUNbDDQq1KGcJ+1ee+2r4oovG3qJsoR
Cd7AzTQ7hOT17uSWaPYtTRe0WUqWaWmv77oy0RCczB2f6AKjJB/UBi0vVG56MSFdNeY2Emp/VlN3
Y0HTcrM7KJn4CIPIOI7SNP3Oiat9OdTPaea4mMCvBhI+oHdaN4jC7X7P19T2SXisqJvKkzc5s11o
lEzs5iL8Iqum2ka6Sz83ONebMd45GyUXpXW+riOYzBlNn0SvdkjfjTLT0HAxBFHnwsdtNidExEEN
2ijt90rzM2msjHEq8bJiGH5Y+VLBEI7bVqg49bMRPMAEma+lL7cuLWwTNfUYduk9Uuglj2nVsGc1
IHdRWvaLf/vRqJPXvIggODAy9Q0LDF9RWSyOBqYo42LhiEP1W6cJEbhRqmK77fIgNybeO/D3b3qv
nhJp7qa5SfYVJu7Anot5RxtjfdAdGoyQ4NDBjSp70rXs1R2SJ2+KzGMUJdPWHFiA2OqQ72gbNyk+
tx5W6EaFiKA+mGUoT1Zl/OyxWFy03AomTXTgY3FPJCosMfy3oy9yZdpEKWe4hJVKMCfOxD5ZS32y
OiwwBjyObWVd43TIzyINb2Oh7lyntD7G6grmxr0YOXMkimmjnSXmH6nSUG+i9ryfmrkGUpUAwerL
n6sZPpzcT9hQ7RfKUSA5xJYb7um05PTGB/5mjzKw9FdrmsZfM2FDyY4Jc5w5HAbtkwVXcutmnblf
M2VXwy3vg50wbCwzYydK7Kkpn2b6G0ef3oLmWo7uxYq04om5re5rie0ErKZeO1Ene+Rm3AOJ5V4w
HL2bVdWc64iMRO+YybbJQn0jWvg6sm5xPLgT0kdjX+zQ9qWa40kS5TkcehVlmyoPx4viF4kkgVUX
f0hRar6obSvAVdwfWlW7zFllXkNs0RNJFVM+yyyujlYM1ZmxkuWvo0e6UWaa0O96OjGlVySEt058
rdkMX4StvA0h+ouL5/McpdWtTRbzoqcEuoF6CjIvOo3eU+UIKmaWi0wxec+1+VPmhAbOTfNnzB4V
4zDuuc2oFB8QJ1gll5citacvaeLgOwUBTZHuzYDf8lKZ3nPGB+Ectd7Wbr3lU50yjJsyRlxgMm44
4dqbXrl7SuYyjvFb1WXsqhCyAXTxq/YGoC0VkWyvra5GmqtnRJbuKOeGBUkJ8dnC8w/04FJnffaa
TCJ9bD5hJO+LpExfOTtrl0LG8Ofrvano4lnFWb/NNYlko5ny6mmNr8xpC14mczFxgJhfZwta88QW
RQHRUiV7uFr0yKF/qG5D4vUHzID4XA8c7VNDeS46ruk9PJhO864yT49KmThY7htSqJr+Lal7d6vl
DZ8oF9zB6DLlTSZ9M7KodcxiOpBxYIYV6wZMHRjGJqwDKfKSQ5AWHnCIYBeSObOl3HX9wS6KgM2I
HShh/ay2xrQftXjXxYbzVDhyb3R49UpXe6Df4Vs3Lw6aoWqptnWYro1wkdirnavSco+iYFCoJWUH
9yvel5NOj19RvvEUVFtzZgkuDe1uxPz7S1OEj7k939WusP2+cMzAYEW8x6Pb0CO0o++7xLJn0++Y
KZ/KONj7woU27pQwWqrkrYvy6RATJd50BdByvBnXsEhpZ8iG7pK54G3Cqc8fmvQTqEeQuHr+ITia
0mDUBCR+omsFonFb6IbYWRp46wJOTGBNhDiUUTO+WgPD4bT7kpZZSH5YeTGqrnpoI45btNaF+7rR
gnjy5sdmGop7OP0qEOW3Q8zugpGPvNtxKG5TKjaqU3xt1AoAB5ExrHkqNppkHvDIFt0VDB0cEYv9
g+5utHGwroSOrCt8xe95VGfH0pXKDbH/2cuQPhjXNQ9Qkl3Q0zPDoGfOOWD66tw5t/o2bMmKU0eu
wJCFwTamz4ryK5NduUczXBp42OqMFZwgJiNXOohw4kQJ7zaRxKAJjJswy/LmaU7+kLWvv6/oYAEz
LNm+kmDYs83COROxFhjtRpMQssmTzObsJdFH3iRaNFyMDiTj0MtqM4K/OayBC31kBaW37CiRiso9
qAWkKdu91AOSlU6J5IWSpC/9yCSP5pl7iWDVxj2dv1Ot+E6lNUyi9MO6U+RfwPUrlIPTdry+guO9
a3UYbG1nrycz9E0AouzRGd5RLX+3InacUfjYxNp04y9ghe7KXTbq2TYNy2mL53df8mJBPSq0AHeo
c7Xn+mPOgZtNC4OojjR7B/PiPVqOJ44TFn7dKY9RS1GxOsjpgI9RgY7oOIcB7Aqb6sesMMYruoGy
r8eJpshFdqxaTvsjvU6eCfSzWFasBctiLDFiU/WcHBh2uRuF/MWm6MCUDG15VhWb4RPn4Vqj4TiG
IUcZ1bm2em/bVtjmhoG8Gf8TnsRuIEzPQC6atLehZFtWj98ZYFJeasp4F445SK2qcWimwc5v6J1x
qUbtXKmzoDYdQ6fhJBakcAstoqDAooCnuGk6S3thoD9gpmfGCvNjlC8gMsVjxCErAn1HpZZ8HluL
e6iJi69M84dqWZ4l2jac9QvDBYJGAvqmLKUbhE2PL4cIDWgr/cWB1dZh4c1NnXgNlYgcwaqftpGa
R4V18UMxVj6DuCBVEvubQUbRsSff6eE2jVrvnrXl4Jk7an9Qed2UWvcbCKUs/jTghCJpQBM5zO/y
84CbjxQtDcoTwaANDmrvgoh1KqNa3AfmGT5MHUwSnehOFXYLNE37oaKON5jZcF0aW/8S2t+myO7e
eLFek9GlyCNpYJ0bPe4Cm1YWTY3NXWzqr4NRfpp6PT6E4JFzr2X/zAaoCj3WH3b+NMcEkukULqy+
etcdZTvmyXOuUxam9HZ3n8v8aALBpJw1g2GJMpdmfNQrDZBpp0lePT2JOOHoGvUd4uzIF2g7IpBl
5nGAzCTUiAmDlj2+W67BPwl7Xy+Ng8JO6ZKZnwp23H3URwGiRM1ps4cr5EURaC47PnclkAhFS8O3
PO62bkx6pNA6ZOJ6HrdJkzANiXAwZ7MZBa00qj1Qgq3XjedeDuP9JcKsdLYoPs/FG0unOsDMLDgh
N+q2t+eDGxpIJYptHPUif8UqPZ09c4L8hlI0tZZx6se0vjYYVvaeO386RlScVd3IwYjyVWlVxXlM
tbeobqpdaJQzyBgu1q+mmdLuSZHMkrL26igMtm2Ctp2FTwCQovR1HduYm0Q4p/vyaSQ+hJLMy1zA
HkGQ8tRN6RTkFdJZe5FN1Pg1lbBgOFxzMxXxAhvz/DVeViCvPs/iO0asW22G9nvLfiX2tPdqcvon
I0uqszPWhN9HeLq24pyNdAkVJAwDoVNddQrhHg3xDVui9dyZ6d6U3oDBrFd9gHJV2wdaqet+2v0q
E6gwrPz3yA9MdXGvc1KenR1rW1gWgvVXnpySaPpqqqABNfC3gecabCJz8bH6I6ZIMp4ek/pKW0YE
x11fQG4Fg0zXhcMdD/QFCP2ixBwpGUN99PwhSxfEBjfFL62zABpafIwb1V78Kt15MM23XJuesOd5
QSTK7yKZ870WKoHULe1kzdbVDF2A/x3pXc9cCKOSjaE7nBvkorMX5peqj9JgrIjxmiWrbqPriWt4
5QnN+DUi935imWQHHSo301PODp0zb35bZBv9IamksVsZI4XiVsiBlJ1kfd76FTm6Lf5ud9fmTE+S
0VB8aDloydVLn7n1NnI5ShSAvHxcAQnQNNmBM6Hgrp0YmDeexlhx7EJi6anY0mQJ4jItrccksTP8
qdZRXPFAhq9GC0PS4mjvezaOlMTJmI0WMP/pRINUcooUxQb5yKnG0JVt0qr6q5s5P3OqTUfOm/sc
5SXvgehJ201IXTLTnS2L84AsDxirxsOIBaEA99bVw8EYVfWg5J8EXcr9UCa3mIHshmRJe2hbe9va
4z7thfN9PLRlsx0BrTyVenNz47EJGkvJghHg/w6whL1J0sEI4tTTWGnr2q0euqswiS3n5deckdqG
OJHD8QV0ql453W6kBiFxME1Ir6i3By/ryL3Y4O6miALF3smz61T03yehMZcM06MhnddaQyKp6U3Z
TKYgLd7l47arIEOiWxARLPXAdj3tygblsQk1ML5W8x4Z6oNetvm9s/SdkYzRlQ7Cu+zjmUFtFgYc
COUpjgjUq4WKHob+xP5v8TyOD4pJdWUzt09rngA45wsGz/LYdayLTFM8C3p3DnNhv3WmA/6yciQp
FeWHRVXXIY/TeqtIzyNuMxLTQ3Xy7UwzLkXXfURN3Z2TQS4GUut38Pn/E1H+b0QUQ11IJf87EeXl
Z1H8bNufP/8LiPL7UX8BUVztP7blOKqD7WPhofwDUu+p8OstRtcQUZyFUQ995S8qimH/B1iJSthO
V03qChf2xF+QesP8D4dD2/PoiVpOhLS5/T9A63VV/+98nwXRhGGERm+nZtj0xvw7TI63wmBWaS06
jaP4a1pCwxxyGk2jO3bq25qEKA0dlM+8OBKVGkJH+98ZCYU8A5Smlaa2otb+O0ex3rBmKwp88f7U
ZyHuBPpqkuovcNJvTtR6/feXpB2POsTPfcFM4JD9H/bObLltZduyP1S4gQQS3SsBgp1aqrP0gpBl
G33f4+trAN73eJ8d51ZFvVeEg0HKFEWJQGLlWnOOKbk+rEpIaxX1bve2mz5W0d30fTL7Ss0GYPU0
iJbcMPTI3B0Dmpz77W69MppSmTBxFHqlQQBFYWnWaLWjUTnV0gxdbQpTFDPpq0E2/Y60yGkHVGLX
LZcRmNuUQ1Yi8DvDPx6gtpu0gvRCs7jQwcRp1dYz7GbUjUyH/TQKP8VE/TFP1UsjQMyTtfql3ANu
eM9nM7qbteRMFw/GnlyCY6TIigVWtn5VZfedOjyAi0+ZsLEzJeqtZyYBZxr1RNYT20pGDmVJkxxU
LYyPhmzWi2nM/h8x3bjOLoroW9Xol3kKQVrYOI+oNtYuM9gOyvspQ8wv2cvIA/DKxdfGlzQaIj9n
yNWPjDLY2/taLt9YuJ7bsQOgiNgnZjbm5qCbXJHnjzNTAJdWHPh7BWam7TzZoRj8BBC2uwj7W4GM
gYbPtDeCREf0RIE3qOpO5Datg7lkrN0iQynh5tEn5nK2eve77pCU6oIb6Dp2yXs2FSDul4VmJKze
gCoZiLHwnaUfPYuUGTx8NSW3gq8Kn6UWGk85nYujSnNas+P7NOilb9GD2oVxx5A4YwtiwwlOIvtW
ttV0hDf0SyFExCtizTnXWfWgp039qKVnA4H3nh17584kHIRYqH0bKRJbBir9QjCDqJTlisWl8aOW
2nem+0j6Jro/hsVTE+cgbqZ3tHYhoQGx8PE21l4RmN/H9VXM+TZNpm/FOvVi/sFu3l4+4kCLfQHU
cDtRlqc2K3OKk+lBheRCIRFKj4pKd2Ukv8KOyKEBRoaXWRw2QVKdipgk9jlvDm3PfgDxyVlQoDWw
jlGHjVf4ctOONn3rjzVjoiLEftSC7Yo6x8N2kB7DQWcPZjZndYh9oxlPCy3LqjGnm1ixcy94xJly
MlBlkIMDzniV8cXD96xXqN6X8hGvXuEKtMJKz/yUZc2vGm0+RfriiZRghoBIH13RAJ3HtFyaNfB0
IvB4ShukEQYju5YTsWPGUjBz6BnqTCVY7KoWFyVMn6EWFPtYERd1OdZS/oi1nmokZWpplip7NPQ3
rVSBiXHx29nsYDg6ClSFhLKq+O52MwIkD2oFe34sx4S97DiKvThuvg0A6S4yO2yEN5GzHU8LeRE0
/Ptuho3W9WJXlquRmH15obE9QD6+b5XwgAjrmNETUMDvHUwVhw0H0GPZzDvcKN/a0ckhIupQidc3
VheldEl3RddIUXDK5XMuzI+UCGNf+DEZRjiBPmgBCowh0Yj4ZrB3uj+iB7N+9obVYTiGjVY1QcEQ
REIiT9s3kvpyODlwCMKRMcuykk8L9RI4ET125OOVcyukysdD73/oKJ8BGIGDrA6RA5xH0SbikJsR
t+MoftQormEgEiZlsMvWoc0X0SGTnBoRPFemNPfm+kNK5vvLMNL1RFjlBeqtCuXaJdrAeOhV+YOt
IjiZ3u/j6QF7dXc3Z3KmMG0A3TlPAZCj19YySAWf4+m4iOLUcIypPXveJaPZEmnsLec4BGWaWLuF
nAbDAXM9DuqXBjEPl3D4iYIeRSZSvDRmM14wKMpWTPh1DgPloEWsnINquhV+Yw+9SEjpu5eRPrN6
xC7QrVd9whU+xUqxo3pmOmFDhA7xG9rQv1yloLduFRaO6rE+mTgFXFAHxEDXY3CJtN1QIMM0Rhj0
w2j/lBPLy2DO2XF2OM+rE/vI9CMzixOool1hN/k3Q/5SciRnQjEGRBzxKSjj0C2rX3ZZaOc0GI5K
I/pjOGbPU84UFmYGW+t0YIadReaDwTA+gbXepkpwWgTrZv+jqsPlGCz6K30eUoxSoexSkNY0PRxt
z1E9+BrLVCXFPsxmrPXXBMdoo6DIhyTZupjxCw5hZTyxjyhJK84xlibfkcvwOvS9LsQU5Kb2MQz1
h94khKcIHHOId+DJQnbBgVd8n5zxc9XU5HHu9sp0nw9VT9XrnPHtMQFyINSj/Z8L1D2WFrw3pTqe
7KjnKkPkepBHB7ZmksleYbkZqPOjks3YuDNm9oYkZDFc8gelopWkGpKBP4GkuVW2p2jG3xx1EDKn
Sys4JTG6kJIdJWihE4aBr03OVFOhBvEq5Dk7FGkHQtOnc2DUqxfOoQGXlxzCbrrozX0RjWybQfbX
tOL2izYGByJDWjct1iTn9JcRDtDgRn1NeZgtl7GbdmrfaDkfnWG+rXr45vY8H8wle7ORETAe7b2M
ep16pvhVOKbiOkyo9kVUAy7johK2zNrS5bkxQe+kZjLfDKiaKBtqF6ysvIYi3ifKQrhrtFxYp+9i
s2LQo9evDY3Bw6yad0riA12cDkyq77EvRky+aqgPJedEC730YErzqijG0THWKOFS89fyBTl24Jkh
IyWh3lmF8cSZ8021s/lcVxXy5pSUOOqZ3zcphUTaJvbe0q4VWeyKZExmAJmkm2cwrYoIbUuIzc7r
sTzli6Oey/UGmcwHHRlAArZ9O9EE3xspi/qSZo9RVXHkRc4HXOh8X6XlcQoN9DqhOrHWydreIbt6
Voei2EXB/K7aw2oadbBmRka2q9RcYwNcfMJNR6DKNBQKp4K7o8vzq5rS4JwxjSIRCU9xZRxrm223
VdZ+4PwIAL7vDQHkP3aw30545XbUE2xmle+s+S2mg/o+7AbCR6GtnE2FCAlzJBQzNSXXLCfDP1qv
Kp454TCd3V6L50NitI8F7skA0typ2zXqSihW1/U7GREHNKuZWMOp5yPavW4k43GDhubDgEIT0bM3
6lTVqY5oywg9BSf6b2yuGq3uAH5mu24XSf4d4Wdz5h1MY7wnk9qz9IyZ61rPEqb8rAMQdln/b0cn
ns7oIgaGNMzWTbLs6dfeI/IYz8TDNa6Yu9qNkkw7lnVFvCocYmjZtY+n6Vq03XLS46c5eg3pN3pq
P5TuRvE1nW5dYaOT5eSxnw1BjQRrYlIQpOek0ZgyaEgxmB2hpMbCiDAhw5BYPYPiAJE6U0n7PXbq
xUmNU47SmXVP7jYXU1gRFK4yCdqLhLQFQwGNnuMXqWGl1FadeGYNYCULHOAt8VB7atxamFX76jfW
ecM858GHbIMXgmvBAcgcT0v9qur2lawepAmR+qprZut34W6IsA6OLdvxfu6BGVmyOyai3y9Dx1yo
Mb/ZYaueV0iHB0pl2DVZuJxLVTUxd+cfedxg5s2K3+BxizqqyzmkwuKjHp7yxP45xqwXkQoPKxHK
odSys1PrLxPjBAhhz3GtaPSS9eEMgSllYGN+OjEI7cWIAhpLfPJ0+WtvzRaSJaeTCLNXdN2CN477
N3e+UQdGvqMlNyVDHT8tVT/Thp9DGuCmw/MYpkjQ1ehXN2UX5r76uVKfK8B6p7DT57NcNxF0DfzI
bA03sytcqIivqEZRIZECUu84jLAEhvtCpQZTK4C+xZQ+4tyuD0Y+7IFJ1yTw4G8PwCdgPxlgOBbt
fMqda7PmaG1hWmP4hdBgPkHoy+n/F6+6TtTYTl2A5EVpeISCVQLXjxrXro0WITAk8zHSfQQm71QU
zs7IWWwYmnWdBCtBN59AsMX2wql4qVlsfZPmTzVjcInrp2HENUPrbbgo9uTOiy1Oc38k9Ug5t3H3
SfXwmqFW4LRqL4ZDo6tPACqlsBqj+ayZtElTp6o9PNjy3BMVEdeQ4Fujx15i4bao8kw7K7BkT1b5
FgOL2mes5b9Pajnmj1qtFS7yLHDaOrBxrYEwbsoyRb1vwUoKS4FW58MiGQhjXk7bVFUaoKLZTTZ1
LB0mSUVEGcJ7zCfObjshfaXjTwTxmIJvju1j49DY7vP4sOqrYpqf5/kBcXyP4pmXo4/8XM6h6dPl
j5BVLeapA0SuFIl6DsxkxVRYryGWSlg7CwveaoY26gsmieRM6g8sMH52XyE46ufkFDJZ2ZWt81rH
qK3CfyHO5wi6BQtPunfMdyvWPqK0Kt1hrm4STVxMXUcO1yyXLMTiPpKHGldL4yULluFGpaS2DBIw
qvGmTjMEsvIjL5x2p5X54NX2r5xMuPN2o6pIbSBy6I9jvnCMrntXGZZ/3WRVv06AJn9UjL++VJvo
q3Tkl/vtJjAtxB8ZSRZwZbciHYOpeORC2p43OL2e9uAYof8bOlwmh2aoOynTwIFpdN4WaBDjbThn
yCqgRpj0OGlJmDjl/AhzkZspNfFubzGL0TlYVHmOMer/vgcU2Q3TmtWa61CxSwE678NCjYFC9cyl
mH97awrPsa1ByQNFAbRcPzhFGB1Us7aOS216Vu0452H9vz8329eyBGhDqEyMJdan1GUenM0kuRZo
wdFMofbU40d0vWhIi2D+knRl3C1lJClTLqCl6dzVShgeIlPlyuxYKyuImKiigZ0uG9veI0v8Noq0
49rgMG4vQYeIWP2J9DHQ3+lvJ5wuNpaAjFmjjyj2ka1YTYPbBjq/3gTrVVIgnkJ6gct7uyHLbjkW
vebprZmzbKwkICtYyMbgRlkea10xAalzWfvzZZSVlcE5NOcGzdH1ZumrZ5zBq1aK9KQ5lp9Bm4a+
CLQRehsHVUK8xX5ZFKrlvDwtSzpeGJjnJWHJCbAkNBNs1TPfKYYTrWw30ByfNQAdBUwYjpxcMrDn
hpbxd7Uvnwy0yC6M35fa0XsunAETIobQjJEvZWPku0HrqkPTaueJovTQJlgFwbncRhx5rhSIx/QU
4qKKlWCXJa9MScL3qbgqeLb6DiNtAYkrskT8KdGvwHpAZhoswWNU4KKrKkoDlZnaKiBoi8B4CJyY
dTXKfqDlPATOYJ/jqsdwJtEGmxNAfDNN0VhRRTz3kX4xrDAAxMbGYNLK8NJoH4uaI291+veiTYj3
5l+V6G9tlWDM0QIVYyK6mVQlsq4IUWgm7ej2MHjwhBs/Ad48R2qOErIHFDLp1gE5x3QkK3W6LoRy
LEXxGeS5+Crq8kxT4G3Wcv3aZGboASOQzL616DzapCZa4XRXxfUPlQGYFy9sLUs62PQKk+Eyls7J
6DTrdlC70nfyeQJMNDo3cfVdjJl+qe6nLJdXdiAahP989JuYHKKIFbGcl+qUYCLzQghUJNn0wz4M
qSdms9D8ZsRiwu7Wa+qiRuvYNDcjcY83hPNejfGThKz0QyM5rFM7c59M+jPzoU/7DR2Cc8dVMfS2
EXFkKDuSIIE9VQUb56ggSgvGi7+QP3qw5ta5icpUIlbqkC/kBIOHuXUYoulcVcybhyqdD5b+q4mK
5WQayXhYKEfYgNjKPmuD53KZqWJVCozEktNtTWrUXgea5EX2+D1T4pbMHYJESlsiEF8vuGuCBAQy
y6NrSR24XoS3OJM5Tte8gJYBYi/cwBEjjAeWf2xky9lu+s4n/fZ5+xK10HwmZM7p6WtxM8/9qs5m
cp1piDv6tUsLE+KvVAyF3CanNTj5nNbXkQS6peAAzMTq8wEbQ6aRcm4GZ1XkRT5IEagF682sNQ/s
6sffX9K2pmulmS+YYUN/S3vYbtSV9mKbtV92NaHs6xWnjh7auJxP2//rXOnx+K5BEUVErQARD0qT
1lJc/yMtRZvInA44fFV1aHe9GTXYVuggnLeiJ2j5pbd7GdEcflqI122nU7KtsfJIHKZJFARq1kdT
iB+iRvRfxfkpX4luilk5F42BTVkONAwd2iqB0Gi3zKu3OeTDA/LEcL5z+iO/Hk0RVKjqXCC+j1g/
lIdJpDojuk6g7KuZEU7mT6Zt4jJL+2LDVqP9t4AHHPt9Vl6jMDlHKGXOvDp5V0EKRZgw1sWiexxr
sK70ABFAVdb3CfnKu6FGLMrH9RBqYbAfAhPi3xrRxtGK+4UpO7sezYv2Cuirhui+e7vbV2MxHEqS
lMizw5lAk5320eg51brUhA+9bj0kg0z3fRqCFwJ0hqTtmobJL5pa6YHPO50m5Etqgxs4RmJVDS9p
kh/Zs4V7HOBAqQx6Bg0fwa5BSAdkBYuY3YrZbxJgBIgh5wL+YZyCsgyjT/bx932I8tpJ6fS0AYFb
DslRNBdZHhGq1FyirXYKdnxKqdCPeMIhfijJsNeNgPCwfhrP4FJYy4HteVXMH9ta6twjhMvZdTrZ
YLqxk2gRUxjCXr9Y35HYnTonwxAxk3LGudo4y5sxWueEDC8N+l7tZPToTFi3VRvVOzzoFU1ej59M
cZPi2en6dQ1bFhQCwOCtfnmaBJwZitdkn8R0r1s9hLSnVzfrPNu1lETcE+eFkWs1+NsxVHOavXhh
wGtpI7F2VFqpU9+a9EozJfk5qfR00WvcTMwDkFvmcIQd46jlAZmMK26wW+5Eq2B9sMHFdsoTjf6n
fU3ooFKJb/CSqtNaxhbjp8ruGqgCyt58ib+FVEXXtuLXbuuE7nmX03CmHIyzELGVm+i3HYlqdMWj
J4xSUJcDrnhMc92iyp9NLby1qImHtotup/WDrmdZ31iJO2HNQ+SufVm1jYKtey0cpNRZbr0w+nk1
JP6+iHHsweqy29GiFeKYAawwu7qrQxuD3EginpHgRYkC69RGQjsWUKezhKtZoeDR79G7NtNbn8TW
SREz4NTMF+ZMlh1rFle1BrEV0locm8dURybCMK3ye+w7kZIER3xlV01jIBCjiCEyZdwvwryFRbFr
W3VlnlfNOW8RvuRZ8JgGt/jr+92iNcSrMDVRg3HwZrRhRNfVNAJGgwjNFNiu6FwZMuohbs1BCPpT
cbofOnGtcPAq0jMBySbaexg9RH0YnOZwgDmKelqlPECijRosMDBykUbp8rORBhPCKtpxbxHFtaOQ
rvljrSyf4GwrzYfRyF844pkSEjJV3CqzCtIujN6K5IudKohMAxp5BzFg6TJPNTW2bNXDHOvIRxy6
VvALp7ytnlvJAWItyP9Vm/2S7slQFpc+/ij7jjNtNAN3Mb8lAg+zQJXQIYbBDRg2Xp+Z5wpklVqV
sz+MtARkJAouXbrwAtosTc2vAmy/0b6VSTJ4Saq/yE77HutFtQeMRSLnQkAuzgVX9DE4ERFdmr4p
/W4i3jilm1jM4pmgwLqZsUxwzlW9fA5ipzkG1kBGVfqcyh5wEVZKzxwofnJ0EVFCpowG3SoUsMQq
w6Qj1SyuzuTEFfUVB8hxpOppOx3sYZHBeuWCJRkPxRVTdKLebUu5EvfYPaFvegP2+16k1UTXDTsQ
xjq/jcw7jXTaEF2YO+Nz3NkVBE0bHXkmCq5GyMp3CWygXWvnsHcyao92jpB7MFPYa6ly6kf6xs6c
4G+FJQpyywCxCAWZnDL8yVmsfMdUdDBgP1SiDf0kxvtpTULu7YbEVGs4UH98cbJ7UaPyMRaTSVtB
O7NsIh3U7hERDYIzrU5eavZnO7OpwA+Qb7xrQ/FqZViQ2TOfFrvCpm6cZIz3ztLS0pNlc5M6C3Kz
zKemuW81G9V1AyZDj1pe5hZ2YMUfIn2qK/2X1ixHJmu8f2t8Hy0MiEHk9Ke8zm6jZ8yirIYX0yiY
AGG+2FkOLzEQk3MLDmbXKtmHmpLohmPnjSECJlxdu09oDp6gnSD4Q9Ysl8F2dZijWdbdT1GED2lY
cjfNUbktZCHFBA9LTfE465sG31JnFfp+KnQmg3WJ18L56oKSvww4XpzmCyA6TqiWHlGgNPhhmp1V
43ftceh2KdeJ1qTVW3C93BlreGU7sQed+5Y9kGrtbRP6CvkIe7blHIWF22fWB93NrxqAhC/jajeR
OCkc9TkuLcZBGXqftUgM9a947i7pXKon1hpvmfKTqTIjcqxwb/+wQKXkhBYUFuS/ZG0ZDfTYMe5G
Kh5NLflkwlb7cdfNO7r3Bg7Q5KkpsaIbVnodtqQmUG0gtXUdDMpc7DOMCqR/pQRcttOztMigQ8jl
2/UEiSBiAhmt0FlES5xdEYuqZZc+hDkMBu7C3OgcNigILZK85LwGmlGu11N+pPr9VmcGh6aGOaAe
BEFMkmzN4lN+keau32nV8K70DdJwwMIng0zCZbTMPZIEvAxgOPbGZJOQbre/WGOAR6qW7eK9vXQh
04WJNeMgBjqv0dLv7dz5XtKishZGwcmIi82y75jlmr5YW4cwIEimO3SDjMA4E2T158Zay+BkjU/7
x9f+PFQW0WU7tmOhW2Mvdze5VbGln2134y39jC4CSZdjAGsqz0PykVbCmL6Sl/72/CbQmH/n2Uu1
ffv2nL/d/f1yK/WwXJsJpsbpIdaXIHQBa7rAtvs/IRF/v4k/P+9vL719z/Z4u/f7580j1LNQgFie
gmR0t28c125OuP4ECHAoG7YfLTAZHfOFfKk81F7URY8PFklhvgy7L5pi87HvqvQAwqY8FlTX+yox
v8w5PQ7DG1ZDrobkTkdzVN7hnYb5Wbwnyzh/RJhOoTpbNzbC/aOikQfOZomxy+hQDf3zbrGCKWub
DU4HO2rjYVI/8eztw7NNFCHbXVQHBORtdyPNwT+y3SVOJTmDQMyCQZ7K/PLP/99e7zdzc/uvDYO5
3dtuSLL+71f6/UW5UFuaJZUz1+A/z/vztn6/1p/H/+k5/+lrErzkyWoP9dpAN9bMyJFWIx6FWfe2
h6D4SRL81/9u97avbf+7Pdxuthf48/A/fe9/eqm8LzEQ6XwWzTocWQGZ9QoUDbfkve3xf/yijrae
HuH6/O2mXL+JyBRYqX8eb/fMmt1Pb5/GdXTQ9BzSzKu5S3TL/Nfd7b+2G7KTaJEpp+3l/rz6P15S
V0f9N7f+/6vQ/i8qNE2INRjlf1ah3cZfURx+/lsq11/f9N8iNO2/pNAcBDAOuVwaNdu/UrkQoUnV
JkBcOobJVHXVp/0lQpP2fwmbHBXHdFCGEcDxR4QmUbU5IMMtWwqLXC3L+H8RoYn1h/wtvAEVOaMB
XSKFkwxMpaqv4Q5fn1fSxgibEv+rpkFLe6BF8RGIJ2S45W2wDOCkgCCUo/N9QpB2pnUXeVQ8KlS3
GAcj9dDFAWu0PSJE1z4jeHmcs0Y+5lH+rS4XFNrrIwMcHBO1KPdFFX7JXP1ZaO1jqSjyhqacjmKp
yry0COKzNpr7fo5yLGCmsWtrRiVK3qMhMXL8Q3SZrtM0vFcAZGDUDNe2acN7wo/0lyBZqFUmtT1r
IB5OjPDu+Vs/tODD8B8xwjHNoCSRXW2iXdPnwQWa9BEvZXsvNfT6gXrItTB8FEbPTmQmWio22m6X
kbz7aXb1MZ+G0af7DUCKLgaJL6Rmz4Gt7eOpkKcuYqPjWLp85HrAVjQwH+B7K8ypjE/daNXHiVTA
S2wovOn6i2iD8cnKMWovZJl5v+fi2vzBxrFibELpbiXGsJO5STGkTbBsGP1nGdLdOVEZfoXVMaxt
58buMYdkUZqfggHQOR8fo1k0K3c2jFOP4SsKM5FAPJfDfcWQnLSZ+SQ6ZQCuR3NBhsCsRG/d9CP6
EHvBQEXK0mEYsGS1KViLUgtMuOnIIGJsvZAT2uHG7Mwnk3npgUZ44lYkXd4XiBFTKzdvGLQcyQqw
b8Z2OgPMMNzeGGy/5Ol3ieUNRFQ+xNqvAi0FcpBEGh4BEa3Lb3dS7dB8MBc+lsgIH+1RTW9za7gu
BBjTSOwOM5f8O3ofE7byjMn4aBiPTiYOg5Ekt1GnfEAYWwVsTn0JZmByWf0aMse9iAHTZqRWyPad
0TWskoSolQ8zpZaB2tDSTgN7u6OtCWJXtJR5syoeWmca3XFI7INV0HCY9fteVOP5bwvEw+9Ijb/n
tYl/T6nhhCP8Y1V+WqqtIbn45wlnt7Q3gmZpLqOJkWOguPbyYHU/rX6QPr5t1T46GQyIuygUCMza
d/KPWwjuyUjNRdD0//n9aHRr/rkEcN4LQR4JilTTYSX49yVAiTHyMEYBqRZG4ylLc1xtBg2KrBqv
fZrLkzqwx2iBQ7h2b37kQlUeg8q4NDBzaeQ3byWWUNAQYt9loGrofC5wC4PwY5TjjYl7IJeQiDBP
sh/Qk/DZ+aocY6YMd+bL0Ce5K8hHRPKS4tJL7AA4kIEObICpj8++BVh+a2amVwNb9buebwxNYtVD
/GwgBdvxpFfkIEtLEbuOBPd7a07IVcuP6MEsmH74xIoKjpA0L9Ggo0yjdnWThqa5VE+dHuTflWEx
cNRBfTeV6LaRS/Ic9t0NXiPrYgXU2LY6MC+nPXaS9DZSRYS3psA1oFVo/voq6m5B9T1ps/IxOiGs
tEbfG436igZB3pTMxkxNkQ9LA2QkoG1Cp5oMAmfwuqTSnlXi2dMC+MekMoser1OFCR55IDJ4ANsn
GU0noVj5cRh/4WTvDnXSvwjafzdYpVq2ewrAJgdVa4H+ql8DjcIwuWF65ez1/D0n1mUfj4Wxl+h5
vS4Xn44NNhU3oYkVoH/DGdXgEk3TUwI7qMqdDKL3AEq+grsWkRiv5C2gzSW/yNUwvpmcG9Sgj4xu
961WnHhL5RFOV7MHjb1Pkha3A961m2lBkBiQikKvocatZgm4SMMPKA2luzlNugg1MKb7vZZbiJwU
6yYyMB4PECptq20vEZygdjDSkzA4QPquebeQNx4UJH90aUzzICMmVl0H5tggHcWremw7tBJGNk/w
0lQ4n20wvw2IN3fDnPhsdXCTdbMDK0k6uTe1WoDGiM2YUzn7rjXrHRJPedGW+Znf6R780BNZCc4+
kfFw2wrzLlvQFGX9JO4yuUqwKObQicNpijr8IeSBA0vA4y6016EG3NBxdrhoDSzfWgETTUfbtXS6
C3vSY7m6rIzAesQlnvrMB1KgAjhy6tXvFRrxfSMcxtT2S21wDGT0OJBXBp8G8+pDiCm7qQSYujEG
rRM8Kb0SuIBA6ltZ0bvNnfRqFG5kdrjxnNI5OBP4nEJvKCd7G8WKJD+nap8ZqkxX20p2lsIVIGiV
+XaGelXIqTgp0ux3U2U86bRL7pfer8CArSlZX9jlKnfz8qdx8KxL6xUPJP0HHay5grsckFN5Mzd0
XCY6bvX0kEkb1EVa3FVJo3iBpjr7oIhfNVHQtjeJp+VSnHpJMk8Q1hdCsedB31E+M7QgCTHCWbNT
hrjAo04tQIeIqMQg9fESR27LVaqekMSiJGyOv9lW2SM1SYvbmx6vE6898xmyi92WL+Ewf5dV3xyl
Hj4kDbKEjY4RN/N1iov4UMvsw1EkPp515amX5iNS4XUSBQ+Zwmheh8J5aXuaEYKokcNUKNIDaB4f
mFte1ESZPELfiChdNDpOz1b/rXHweRrioVMRvypishDGhh0zQaLJHLOjBaId+1GNb8pVchVlinEY
K/lVxZm8079yApOoGXIPP6YvDfEL1QvHYgv8pY1+xG1s7jeOUREED5HZHEUB9FMf8K/1TA22Na5K
JSeDRHzXWrg2p6G7zF183JyxuTBQJI3NRwl8H8uQa1Yo2Rq1+6jysvaaNbtpqQt7lwzaIZ0TZHWz
oZ8SukquJmcmUCa9oxEIU0DAgJFfjUC3/F5tEZBOxl0H1tbfzsh/2+xWLQVV01rNcWj6u3Ipq8eh
ocMpl+ammpH21R1GWC4ccHvq7meu2e0dwgWim/AlB1p1FzTCfnDU0Hmw7bnBeTviGxpRPQ56D+vA
q3lv5LDm+tmszQ+sZOUOA2F6NSEJy2rGVYl+vyxRWHUMZFwrz2mKKis/wXSeg0w3j7TifT1bLBC0
Xl3HmmclSK2LsNBugzmhA4kT0xtXt31qJyeCHNVLkY7wwnrr1zhy/kVdSsaSHauXodB/mqzGkJXw
k0kxSddkuugbI8+gKgncJDDA/oe24ep9+IMRTQF8KRa7oCzf1UAm5wbTQGml3aVgMblrEPpCSFsU
Mrg6ccPu4ZRJoiE6BieixcxLgHDlK6N5VxZ3KVEL6/x/p+cZPVPknMAZyksnpUTdk30qS4+/yWQy
ydAmfLBCQAGxSkGWme3NgEoBI2DHxQjF5jR7mMDwdqmwJepeGrtFLxa3QHu4L0V1N6pRfWvbzFHb
cPzsOxJna0C8+6HrNIRbcr7Edndjsqb5Nu1taFdoqHBAjz7zqNbLEakek5U5V+sWvxtZ64ARIOha
TUP+RYK/HeTwcANY83HjGGyPxpQoCmkxy+dSU3gdl9inTIuOxrKox9oYgASQXDHkIc1rSL6eOrCW
i3A6Qb4KkIW6hLMddNsO3vKq1915qHP65er95jpfEvJRFwNusVVl+2EO+z3iK2NtYfF7h/Jlbj7w
5naAfFhg43WpRcVR7c3FoMXCqXQS/fwNcEh0o9kBCVcVbotW07imtylau55LPAFKbhRdu87+ueW/
pZointtBMIKmaiKFx6FuaX6IpCLd0hJ3lS6eeTvJsUjjn1OodvBBoAyntPP7iRDWMKxf2kqYq8ME
w/4U0H+u28Xb7MDxqMV3yzi9pmNfeSxFajzuw9xw7rq1nzDX91JPf8WqXh2jaD6oHKuSVtIj/eK7
oU25GCziKzSzi5Ha9QHh6V7hJOMk9HijE6ge/rjkHND0LJQrly5pzkBvG/VBZdk9yqXNyOhChddE
mXUynPzdymqgJLH5uER1ca0aGt02wu59mWMxyLAVxshIrjGA+L1IWCz0rHd2KbEuSMYbH9KS/tJa
2h4lPdafsnvIJ7g0g5nEflTWxWW76QugY0nC08HgXqwmnC9RR7TqCnrpHTQ8vAJQ1eHUdzXMDZKD
WYf5TY5TPRmHri0Qj5tGefN7A9nE1nItMj+ODby2a7JrhZeVvOil92KqQcw/9F5xdJHfE610iSWI
sUJp4ZHp9D3SHsATYwcSGCAspskJwfcMknHJs59BAFlHGYaRpxIzYIaRPMUW5NJJ61BRYfnejkqS
juYH1Hg3qWr8b8rObDduJc3W73LuCZARnKKBc5PzKKUmD7oh7G07OM/z0/fH3ECfKrnONhoFCLKr
ykplksF/WOtbj0jqyltY6WzdwMjbCWf8HtIhreOWxU9Ro88aFJV3aU/lrvSqz4Lubj1EGC2prpEF
RIBc+ty1v/HKeHltOWw0Nf2G4JZsH/fgmMYUAMAsh5O3HP2tj+FGdyUKRhwphRpc2lBypUYU3EOJ
6bvIMZ14ednu0bAsV/rMMjn7ztCveYi5Rj2XE8w/wiqrtvibmZr37jOosRikYHrWhvpr7ISJYCr6
aUfFd1pc+zw2aLcsQd/QI6OKSwTWYx3jU0UOhvBOJu8DGcbp5PhrLUyPhxy3Mn8P2BC608YNWBHk
0khX1YI+0OIoSSC49J34bpHjYmgboNEkxLYrZ1j0OVaLPFJy40UoRPvQBqtgUls5PtTAAnM4y1Do
D1XoPwW2p3nyqGzfNH1wcd59TraHIbeeJYMIA9sRw9WcvOrCP6YQFD85RTSug5yN6FwTsjyO7wKj
hHyCm+IfpqyDJTGKB1VTamTGwTKQZU5WxtKipvzgWSFPf3nWaD6kvQ43tkLOhmcHHkM3k1NCcR24
+muV+fVL0oqX1ofp3lXpRU+Dd5G8WXC5USqIWCd8MDk7Gx1b+wYQL59KhCQdlHRWSGI266M9W8MO
3hBUkaYpIPkAL6viT0HEEggnurOO2fbtIoUxxrY4ACDyfQ+SRl4cEMCrxmZvk8TTQ3tAXO5f04Fl
fxEqeTBro7lYjrgWQOPOvLBvwTh7T04gsj2bVZpE4eBsoebeJdgcV9q+wb3B/tbU4RbMWM2TLLI/
UeW+INjuPVEfx7x9oAZILr7DyBNBz2ShkyHSYcK9BUrGq9ITaZX49pAKQwsr6f/Tq5PV5XnA4wLE
YDw7le1cLfSEf1dzucDxHcb6mgaeuXNcOgejZnjQUrtvM3OZ9S+6JBN61xD71vn+ZUb+YdvJYxBa
5rYGmLLtWrQfXmEeXCBEIFSGH4ngThp6CkaMRKvRCY3nIe+K81A3/b5Zxm5RuQy+ZkWQwjK8UYCF
aSgs2D0IcevC9tcBCBTOKaALUIWwFC7fVRYusT5CBG2D4CmLksQjv6guVGj+QVrWYxSZ8TPzyfzR
6TI6NA4Cdsrw+QR/t/HG7psM4uTGvZLcRjOsN7KjeSxFsvO0KB+rZAgukNMsfDjWSC0KpPNMqZ+c
c5+HXe3Hzdoy5+BUpxa4WtES8dX68V+zG8MrMfLsmQGodbAmlKGiNbDhEAQLdGZn58HXoGuzC7BE
7iyyWzd2F/sw5Ggjejjqa7sWxuuQ5J+pdAEaJxNZN+AfgVxk61QVwbYqo+nRymA06hSjUY8w5czi
dQ2/LHk2AMJhdEGwgpBrXOXKOvtANx8hDKoXkoMeemwqAK0g1Eadjl7RPkObanktBtk9r5zS82Uq
9I/LYEfei1l5gPirmiPByl1cMQ7h414rlhzE+KmYQAgI2Z/NYgk4hablT/GGsW71XsySqHcHI1LJ
an1vkC1GXkPw0tOxo51R8SENgZtMY2Eck8Q/3n/pWCa7Qqt8PdUCFFhtXe/XSmtZR7rhJ2Ikyxt+
VUAHyxCyFG5ynhllbOyAcDS3Z4FoAYeugv5xJsrTzIcb3Rehgwk63RhVJyiSiXrZizcMAymDG/Ma
Vm9QcuZLzTTgWhvuM0rlYV2hNUbObu6sStmX6tq2P+M5LC7RwLFEIHDLcA/jU19n8b6m9No4UeSB
3Qjq9aSOnaP0tSejiSkhbFkRQ9NbUiHGbixJ9G2B32t+JSsasckVfFKN3yBHbccDue7tAfTVA7RD
yDvw667IG4I1iJTogdCihmUvqBxpxuXGbBaT5zxkRFRGxGf2wXPWMYxMbLs+pBzoPG3NcU+088+c
8MJzM6DxCYlmXKc9BoIApQZYj+yMXhy4qgC/PIAvON+/2IWABj0ML04vvHM/kOTZZ2N3uBcgaEdO
kJSyTdOM1klaS3bnbB0LsvhwBpnpBocL54VgEoMObZ6Hn6XKn0evOg+omGHuFt+0bAqqB1IaBU+o
nWrJ+ECc3jD0wPsj/aPhMPshigEMxYxD1JZOdQjiB5TizSeVVm91SRirNai3PLsKN+xXjhVrUFuW
dYVCuTNHA7qQxkRnTJygVdL4N1QsCC56/6nz1LxR3pxcFOIQx4/kuarLxxoqwnmsmi+yRHbpq+Hq
gq1YBwuVz7Hnk+0Ur6QF7e6NJCwG+sYu+9L6DHSahubWyIqDj80MvTa/frNEhBEE9y1q5p9F6Nc7
1XwmsXM1u6A6pQS8pVHITj7lTpaO85r4EjDihQGNLu3Cw0zg3QJq40M2sDz2x5LEvUth9E9tHkZX
fCEQT4yBylN9c5YWj8y8dCmlx7x3/k5RZqpR41kLeMqf8nPjAAoDoEHLUQnmTQEXbaZdKGeMsztW
NTsOmmZHhAG3l91iUyWiYu2hm97Tx4mdD/ZxM6TGtqNSfouB1eAKCkFZSfNVOyWAEPwaTGgKc3v/
/CndJrQSs1q7dvnZ6AmA88VMK5T2MTqrmrpZfoKm1j5OWfrQMwW9ELFNd68FbD3WCxOybEBKjbxO
ub+zOvAuxkKVtEsGmXXiMDOxmvJiYOIDxx8+hhNGOgIteR8Je8AfcGtybnSjLvdBjX80c6dfg3Cr
K/Eu8DWRLlhMOve9Jss3NAfnlOH/tokNODBLQjU2cBDWkFcoCXyQuTkBfqQ7MiPogdxie12VEfpe
zB7rsfRyPMUhHLWOrADtQ5wV4Z42YUB7RFDPPWkimnhxE6YIU/WnJsh5FzRTTCqd6LSVlqmPQy+/
+Ik5P9S2+3wHYM6m/uSE6FtSocjTMpjutXcycBP8wI9GYgHDImxr5FhEVYAHsBpXAVIxxKp8VOsk
9njuuoyXfCbDv7zcqi5Gqo2XjuXOnaJ8H6Z0QfWFtcdzOSY9bqW0Z80/r+IM6xWqZ1bmn1zE7Ecy
AgdUZJRWtlv8kDWGkUn0u07SXeSG4Z2cCvQWev2DwsSwTEHNQ6iDmBILVkmlQgRWPuV/ZO/TsZlX
3oIdcm3mO8zfu21WhQ2hngvbCa/yQI58U3DuDIIgqH6oSAVxTlRe9o5c2p5shQw5sgZpHVt2vh2q
KFgV38K2H95V67wWnBxzziIqDq5y6vMnc9abzsfLJ8HL02Za5VdfIJjzVA7QLrWiTd+jxYrEa1ta
6qjtNjqPAGgY9MwuzoHwy8g4K2IKep/c4/PgOVBVD7IlwmERHip8pEVLm6sKgUZwQQv3ygelN9M7
BCUHaD0Y564gee4+kegkZzgiWFSI8TysRDrgJmP/pfVnxJ7ugeQNfML2yMR7LmeIeIrgMFti5oJX
TqoITaXthi+k++DdrqSmjcEKBp0SleVkF+thIJTQgVRz9pYvTuTBr9Pt/l60hIIE36Ixdir19Flw
6bSwAHqmRm2201YT87r96hyX0XaZCRCtpVz8+PzRUAC81fIlh2AJyG4BgoYEM9+DsysFDZqjum2t
p8RKiO2Qv+C6yUOOV4msD59pxpLKWwFyHVoxrUje9s6MSW/gZYgmw4J/aVBTmWRHnQDevZuGrvYF
/gKmB2Pw1AzRZ57/34uqVS8JJxf7ksrbwMAsDqT4NmumNini5gr3HC7dOSZYq06V2JfsTQG580Jr
r5efw7n9K2lovqmKLMjTuAvsOhvRAnfDVqEezPzOR6NvNTzH8ZnA9K02JIFmr3gfTpXws2NrRBWT
oo79b8CKFd+S80YJdOi9ptwOPVni0HuDa9zVzGcEUTcdNIUOr8Jrgzo1A4lLgI3X40L2/FsbZ+91
OexC3xSvlf2j8VEVe9ozbwRSXVBbprtKRBm2PAxu9sAUTM7tG/K4YIfDk2GHNcizJYo30+dyVnJm
o9kF/kqP85e0ggsrnS8S5RePVCBxXpABgRoADmdYIy+qz/YZy8CTicY4Zq4phblxi5Z1ZCWmy6zs
m14kHGlqjp+HKvgVJDPtIFO3i9+PO5Oj9AtIxmcdM7tJcljO88CDhY8ISkUZNbceOTvjgwt3h3WN
I4OkoKBN0AhS1c6RT9ZlJ9Y6D/1nsEnuGtCo3s2JX+7iEWZeHIdfjHbSe6+vCMhMUwI4Gmmc+nTJ
YFiSmgBMF3s3B6g3BlWJsyj1QWjNA1Q+/luemexFCYSK7fziGsh1CpaPhHjQRRBSOPhyeuxIhLzE
XbEHTXsLunBx9YTi2qchj5NpuHEfRntu9TVrMXNt+073FoTfKgM4lrACm/wwhib0RDWWcVVebQfT
vlLU8l2ObtELmnihqk/o8Nm1FQzBA0SzYVSFZ7KoyOOMs5G0LTpGo/KfaN8YwrICnOup27rZbF9z
twXBCJd+1cUGdyPwn81YZ5cJpTgrGxS10RxTkFR18zhkmbyY1i+BdfC+1k5iKnyVdK9BG9Uv/gBm
Rdxc0n5hK3oz7if/rz5tmX5Hs78Ka9m+jG6lzgxzbqRF/xjgyz5r4OetrzaOjdmgnQka7K3418hB
takr+S0X5qurCV52TJXsyK7V2WrC8rye9KTX7Sgf7SbaERdMiFasH2One7FFTy4xj9y+QzBIGgLz
JuMH4XOI1MHqsRKmlagcenKjubb0tryXDSq+A4ZZ7zRiaiHq2zrT3wDANwwKEeJi/DwjlmkgMJ7o
oiRukQDEvJI++2GZlmb3gDMhX7vWDGsjhwJnZSCcFzE4y3e46/HETR/1rA+MFO8BtvsVDUmUlsQb
RIJbhtLFTtZx6aiVO1QXsMHBNQxddb1/p7VxgY6Akt8dO3MjU9kf0Hd8GbT/NmimBI4MWIlVoWa1
z5f7d/cvxowzuBfGIR9r/aChcR/GNvxRSZksfq4qfCiD4dgU/YRAZfk7jHLhw9D07b61eU6wbY3X
ruta26EgMXwlqcAf7l+AAupdhx7n778LZth+dcuGBG9Q/GBqP36g9J/hTme3ZMzjh//39/fv8OS4
1AQ1+UXI1iODcUpX+qCE3OJiK58Orah+8iDniK0gh1FDEm8C5WYT96O5498HQ9x36UEyEN5UgeyZ
sSTmSSn7XZCZg6gI0ptppofeAChn+3mxETMxipai+DWjad6SfI9oXgTDS8Jo8tLjQbFM9ey6MyRG
O4oPghMhaJn3MYu/ZbyzkDVgkvjpQ5QzIZPAKAc6r1VZRG+FWf4CufBJDuGBzv/EPLllKTHRPFeM
ctpJ7msZMX6vwbKg/Yez2S65uyevyFhPDz/y/Kvr9t8Q3hIaXqMFr/YCcnGcep9TC3dEDTy+1u5F
kXSxpbejaiMEGxmrfm7YoyaO12H3gVk5MzlbWXRxnlp1hYtOw1A96OxwXSTmt3zEyRq+d9Z3j30R
nZR9KgZCGvLKZGvT62yr4uRBitxf271rrvIO7pCInQydibBWYw9tqBgf7ZpAHNv9OlvpacJlDgGC
6JnQ955Slzxuu6wfHJSftK1dT4yMyWwN5C3raGUcg6AMKVaZRIdO9xQwEl/7bdDTlXYPBrlpY/hZ
OqWHboX6IKZoNFqbOV6bXryQfxANw9d88SZMecOxW215aKwZHTsrv+HfNNOlK2wOiQEZOS++p70z
rGJHFpt+zlvwje469ra8DqJILFL0vAnr1/dkhHMDXWcppAt3pSzXWpPSzNhmx9aKejjz0o3oMAGz
z6PJkT/mIXijzpvJs3NeFLbzaI5+jISYYHDedbUZrkH5ohYvvb8wUoENSJN0j1PuOS2TBxyxT+yO
q7Vohbkij7fauXVwFtLjLtA0Z7Y/kWeAAqCqnFefNZFCyL7DxkDiR+j8VMmPpPPYmjZ6GejJfMXs
OCJaxj1kWk4bGeR7t8zBPg2onM2uPfG/JmSuatZGh0IyBh0Ea6Om77JfQhGJleU2JspaGE5Q3Bin
1Z/FYgl30NHz7PjpeOaBsn0nEgzMQ5scOeEZxoc7kcMnxKEGZGSunkXtVLtsBqMVsEiS8P+VN7BR
0F7J/Ldd6V4ja8/DH9Yob13N9NHGEClzQKem0yK8in7Cc+aDjDpsMQSxelBVO9Vo0gPMlodkvRdO
/tgw4JEu9gKSI/1dm5jvLCW/8r5G5aMcCT4JXS6qovUp51sW9J2xZWvNM6ZgjFI2BI1DDuVw5/MJ
kESQuoHcW5AmGLbNgZ4zZ8tG/mRfMrRPesC5+cDTvkh3sJFvDUATnn+OBStFqQ0TNB44AsLzSjb1
iysom5t+l8fElfZRwd7Qbjb5Esc7ZwiTUh6HAx4VunKs+iOPCu1VF11HmLnIhk4EwyYzXWeVC9Ga
yzlC3gT1rYS9kzwVfmxDrCfNGUfn1sN/sZo6A8xCj3HFzZlvKUs+sA6FI2UtTDG3jFaDMr+36eJi
gRlfJ3XKQhjjllH+mOICez/4dnw0IJuy4K1Q4kCYi4TXWusNC/eXjmypVb3LChsGdsp2ZfqGsulb
wom28kgoXYUIatKmdhdk5Xs1MfJhgrGqRvmpGwgM816zzmoJZdgFwgeE7rVXbLEBkZ4M4uwpAxQF
6HupN21sQccIS4aYKeJNf0j2ffleI3kBHBD6vD3NyzSA3ZU5Ssoi0ycn4kN1keDbTXKksfscx8l3
uFPFyuEwzuuJZLIBw7qvXqfxXMngq+Ak2mB7HHf+aD8Tl+aF5GF3tk8mTpR8IVAr3GryystCwwqM
9rESsEGTkUK9mN8zlf30+qbcE6EL2eqoy/pr5oLxnWXPqmG+FLVkdIowfDGAbbqsdXa90d+shgjI
2Aiiq8lnASAJipvN3ryMiwvz0h+oA9510ZOy1fq/+ln9JOzC2lapsRtq3/xbevzX+F/6Z/Gf5HK/
i9M8T/IfS3kKs9dHRiJufOnHaRkQlJhsosn/XLolKNYc6VWIa2gvJM55wm1szv5ge+ceJ8Y1odGH
O8pknkQ4zOLcYXsM6n96cd5vyjnPcxx0vS4iXw++4L8r5+xgDr2QXQJ0XV8e62X85aqo3XmhTY5K
xDw/VSRwdxD7CwM0sx9iugHfQuDYxiCsYj3MAS1KZl3aDiWqmJ7/WdxnoS7+d3WvDd3a4+UplIbC
ND9I+/qwcLtG6eBk0+bpVVFTTeThLpmjhTHuqHXYDJC5AjaOQN3RN7mAaGXx8M8v4zeNMa/CM02L
z9GSvrL9f3+bLLsD3Yb08ISahiXFYnSO3A1xHu+E0SFeWj7MEo53UKTpH+SNyz/9twjz+OP//p9F
beljfOeT8aVpIZb+KG/WyitRB7snuaykG9aFcRT5W2dQ6XpefmON6xCFDFbsf/6dxfLZf/jJwEOF
xZVrujbglg+/NEiGIk8BWJRQVB6RfZ3awdiooLEOrY7205BxbGEvIm72V+HB8/Dt23Sv9ohPZmIY
/crGNIGo2zN/y0cyyebuTLZxf3Wc4lvmUsSjdfiTPFVCWf34sqXpm74npM0l81GeOmWMfBSV8Ul2
NfMVY4ZGinCE2DgBB9Lub6BO2BTUYJE29iwrmA9zekGAW6MA7acdqsR4EMVFJ+zcDYjMdddMh0RA
sm/L9tyZJQRN9HueNPbsjRGRzz+ywe/2Q4PtpmI1scoQXFxKEaKV8yCIVA0Zd00s9qymrxTe1us/
f1K/X504QWnIfNPzBEvGDx9UkduVyTvtnjrmxhjYSBIzZbWt+u5LQ8b56h6oY3nx59pNzN0//+zf
Tzd+tmc5ip7EEUiC//0iIYsFPxzdI3hTd5vPpOYg0uy2JRARAD/DH86r348r3/GU5TsOEFuOrQ8/
zYWqD/uJ3zQSxk/QWW9ovFf36X5iZb/GMoC2+z9miNvvWmexHC8f7gFH2RLuAtJiLAsf3tqkyiom
H4UDdC/wQEnGpCjUe6sBE1l0y7BjWRFEBWN/bTyDLc2ReZGKSEg2Q8BlPVrVnn2Uuny+i0azEvN6
LumqhmBzj81OOLDmVjuPuqlO1NDqD8eH+P0A9V1nOUTpxCTffXjLcnLSpiF17VMYE2PPzAKaY1Pf
rM7Xp9FT48GyjC+SRZireLkIqrqVIrJ9VRokXww+CpEy3zdBF62AMirWGS4BD+WnhVH6OudvUPLm
v5HR/98n5n+4nBXBYpbF287z/uN7rsQQmTOclxOjBgb8DtsOx6/yAwrAoxUUEBEWowOjcJ2Z53/+
vK3/cOZxJXuuZADt2e7H56HH8JafncFvWdwDVT5PK8tHuQMl/WxJtvlBDcbPamGh2nHLrmvR1NYL
HBKNX/+Hq91arq4PVx8GGbCntum4riOXV/sv1hbicHJJBpR1ImGV82pRD82L5ufG9Rfu5/KNrpwb
jvrQ8IziD3e29/utrXDpOAjqPBY2vx8r7Lp8eJ7mqTTNr8wE8WqDxPzi+PtMpjBeWEFLJ2MEGiwr
HDPWaJE1S5LQfYcAdQgIcfpeW7CLusJ57OWJyT2m4ZoozBk1g3bB8EUsLh9H27rNISUGAXDkanbW
Oemr/uQ486oTvUmgQe6u2pCVW4mm9kFHeiuZs6wwjDi7rCKPoplctY0Ig9jEdvbcy/bQVQq68v5+
NJAOB5+VE+xgl6hmrUmHazcUSL8aynRVWzzLrPw9NvWzmP1mFysWhQNBQbpd+1womwhCzUXHwt0P
YwXWtzQuluyn93EgYgLMH4CC5Lk2CKygqL00/TCzF1MsOxs6qrgDTmb7vX/JvfQFp+utg2FAd0ZW
0T9fvP/hga1MjFBC8dijgbgfZv9yueQR3eNkBED5B+Ahc+LsURp8j8PGJ6nbPPsaGQYx34weLRqZ
hrAaGEiv3Rg4R3IiWS4zZNUVumLRpXsoMcwJ0DKyLCnrY1c5bw7ZlyscCuIPL9z5/Y5XpscpS3kM
n9y/X4n/8sJ12iNboQY83WWiDhqT2Zh+dVo73/Etv/vGdEpTxwNGAfGaiBB20nl3axUueboHoloG
8gcYcpQoHy5L2gHTZ4l6sB7XLDvlkWxp5orxJ822ihD40tvbAfDWtmTX0LDWstQXGRNXsAJLa59l
yibfRaZ+ssbydq+sWvr+S3ZDrMDBqEaxTUXEDJnd8tnO5NMIhHuT1uTOIHrejDj31w5H5qFiglcP
k9oZ774sMaVkkdzcQzpmqnvJO/yYBSMwEdxgh6JF5+WI4es/XxX/wa4DFcrBHceByk0sPjzCzKoJ
cdDzCEt9cg3G8KHx2mqLnA1/kcK0q8F8MIhjJZgUdoGh17NIrEcUAfVOA/r8w+lu/fZIdSXvvm1h
IeJssz++nioiKN2oJ5JMtDMcPdCpvufBbTbrB8Knkf0/JW1ekH2E7nE0y104o1TPPRZvEU77SweA
4Q+V7u+nPi8JV5M0XVfxtPxYQPmzQJPN8PAkwkgiM4VOwrwCtAf0q9BiPAP7iC2nORFHa09HlxCO
zOzFWcLmX//h4/qt3l9eC1pjy5RL8ep8OPMz3DllE5gEA0LXW1Ej5MemrfYRa0AgQHxogRBIX9l7
blqXmDzwMiahXeWjTuDKTVV2Y68f8P/pMO3T7SI6jeLzPM7vf3ihvz+dXAqKpSnB3ESD8LE1S2UY
jW7pDSejFmqFW9I8Ztq8oI5V9GkJYEICLjhimuAxCCAlKTzl3NoqysKLET3LGRPK4Dlvoa7rY91H
3aqu/ewCuv4a7kaEvs8l1IE1x91Dq9ryhRMCq7cSGI7IohYkbV+KpCk3k53UhEarr2SK/TRn5J/F
JIOdYUJ7RYqbq02YIwh3Ypvh4iKsDqsg2/W+g7LQBS6JUt9uPAdegRxX9ZQROC2qZoUXvDg7IaNt
lGk7u/O9fdeki4rMyw8MCyTyIFft5iKPNsRpTI/c00StzcOJ2WiAvNHw14Xt5OdRsha+fynbqd31
U2Hv7w1IwUIP9atsLzNuSdwhxE3OExKEfpt1nnizJsp5CCtvmSi/pg0tLjHTW8NuAVgG/i9y1eZT
L2cYCnl91SGZlm7Xqcf7IRozNDyDxX2Zqu6rWcx4IwhdQml1iSzjuRHAPzQsnMyz9VWXn1n4Ez27
0APdejrcO+koqH+NOQr2WMHMKnkSrHPytx+sNOIZlwWHxnbGP9Qcv1/8jkWnj99YOdL8rdmNchwy
qLmaE5wmurV6fa+hy2Hr4wHekR7BXmT639/9jsVtb3s2SwpPfqw3W22Kth9DcveSpN0ZhX1Nu16d
iYNOjzEZlpvZl/u2hem5qLIyzDx/6xWcjhy3f76pxIcGh2QaSi3BkxAzmGP+dk/lWD+sqgY0WiEd
rDw/v3AT8QgmXc9E9rvHvmEfSde7GnY3kSq0sL+4Eh3igz/FCUjMmozZ3B+uUZR/pxBhcAxUqkTo
OBoZtZNilT+HT5L136ZAmb2ei3rnJM22GEfxp5OeKJJ/L2BtfhcXuIfkdxGSHnWxkv7Lg91O2VTa
iLZPIaCujW+Q8zMv2MasiZlr3/+MZdE63b9LcrJByik6DgsCMr7DjO/f+oSGZqsUZvtuksancUzA
RC5fIqp4JO4jhWcN4Wn5K8coGB4yuljpBTUJr4uFQtseJEI4liCV3CQJBorHbjrW1cwyJXYlPI/Y
yJYw7v/51kSZYmgGzzjHJYByf9o6bvMrU5NxigqCY52m6WD6NYGzzsYiBLzWI1tKZXawneQQAyI/
9bFNeCJy7QAE5pzBjCfCl28nzEILojNfvty/U01EQwnrkq+4kxfCqfmUO4TykNXx0gbEB6RBpQ/0
oulhdO298E1kNmP4UsGwE5xiKOaqV4JrERpDSGVlNe+98C3MNBzCCjsbuwT04oZLFmEdvt6dmX/b
r9ALYrnT3Ro0SwyKnrVMmYIeNaJvFtD0QGbVw2yHFOB1NO4kNq2V2RT6kAUJGHy0JILlxnNs9dZr
HnabBi3LFtwzq4KUBas12fVZ4Qnap5zS97zNiwcIkdlzsCvJarqXZ5BLbnYMYaXUib9L7TY8tBjF
7q+SHfg1Z/dOUG0drc2FRA6mJyJljauB9oXNPBKhjUvmxgVocHeJET/RXJRI7oU9r2vi0L61eX8L
gsp8jbWp9hrtcG2r4GUJuUgq7iGTABieS01pQN+8q/3sK3CY9LGKEcwWCQosd3Dd492uw2MLoM/A
6sqowZSkbY69fcIuj1vrwDWol/A0xKvSyPchYTgkh9NOK0cXu6b5C+/sAeKU9TrYiQT4rOG+tozk
p8LJLqhcFrWTc3ESlGcaH8W+ReS6x7kFMrelf1JVw+4xcF8RjIltjLpmXwA4LRIgsq0fGex/9Cdm
RI9YrRhDkWrip6F1JJPloGn20ajPIFeC+jRFw5rVR5JXFhHNzic7z774jUZY2oX4SnHFH0VX74ze
cw5SW1j5dAGyCIt/GeLqq3vxGeEstXOe2tsBHtWhCbcDPzTu6vHGy1y1Lvb4vyeUZoLs0K+fiwqV
Okay57sxdVpkuWOlXgX6LpYwzDLJsc0v+dg9FtaSm0EK9tYfkFeRmP0ZJWy1730uo7u7OEBhe7N7
NkykJEZ/1aAC9ezuVWOl+yFE3zeZxM7kcVgsGeD4cQAOje4snmaUMa8DGvFVEqUh4iT+mFYdUKvK
4rQ1XXQjTBe8jiyHOZTjLaqp+mUfN7ss8uNDU5kX5Rj5Qfb4nuMU8+KI4Q+M2hTiwg4kgXiSHz/X
L5NIvY3pmFvYO5i9XKDBMU/etQ+6SRVHm5CYF8gMhEDUVcfyxE7XcmbDmqeL/gjr7ablzjexnCIg
SA+gjhWiIb08eifIYa2JBLIOLwxLwqMdcwo1JjdELjtjV8uk2bTAEDY9C6wrVEyGOR710xL+yqXQ
8wIIRzFwFpyH/ZT8JBBWn9H2lRczihZlCoaTFGHlReVPdCotzKwxhcIk1LryYrkjiBzAvVHoo983
VJmuriDvUfL4uf1ExYRlRTXXvO2sByWJIEiqZ4w70AbrjjOmaeZ007eKgcqShsjvH57gshIK6I+3
eImQRUEVcgXMq37wqp1jh/7N0I31WHIzkeZmrsEaxacIH/wywB1OfWVcYh8/sWZJ1plfClhtGv3A
ayJIgxww02/aUj8iIPZfkuQvHgxsWBvpn9qMrodOstIC2yZiXhu829Xpgx4h1E2NVvPKWN7amcT3
rpMwT09jqs/ZeJqIZsZa0n5Lp7zeR5nUa12C3CKGLTgXhf/cmKPDW/oNxt9R4ZM5JQoR3IT4fRex
1l4RwKZXTt1nb1nyBu2dWBGhQZaPI6yl8sSWMT4bDo+4WjkBHpASXaNnU1aWHCnPBpzjEoYaoRnq
sWhNUM+1We+DJH6yc0Z9bcmNX5SwuwwTT1qHwvwYZbl51FP2xiOfgwqNKu+2yaBPNR2GJPRta2pi
hQUJ7FnKMpjUTNIjdTHct6lxiYrI9ptzOVZ0y53aG1XJ3Ww6DyqWvxLtbiYZso8VbGkCZ3S2Eaqp
XLPvJku7OE8Z5XIVbNzcfg+qScCGIwav9R3q5jR5RHXPxxCDJmsgPbABHnB+GXudYhTALTY/sJJk
0GbOENFxE+9CbMtbXDHZPpgrvBLKSohdvIrOlA+0LWjV4NM8DjVpOgGyVrRJgrAiZvb7sa03hSf8
CwK6bls4RbhDumXueV8PfZtOu6JKxiMpGnjOl3+apXC0thZaC9Idn5tjfBk4hbYeR6jPGfRSCR2v
pe5GxBM325HOS8VRmXlNfpunIt8PRGCu59rFcNInWHyCzl8vyVRb3sl463gOXsqpWSwj0aWNBlR5
8xh/M9UnN3mwo8776sLbaJwqxa8FRzAeh/4Fldr6rv0tErIlptD5lnkuqkIyYI6KgIQK7PY1y+1p
W/f1jZbyh4iqg9+r+WiZGxBUPO3y8QdyDtyHWfPkeVazMgvLOdid95AmmqTCriM6ePo62WWwSXV6
EY2pDqIGVjdLpLYae+K604O1p0TbdtHsksxIUo/H6JJZHF1HaEdrsm7kqm36kK7ZPZIISdZuZb/c
1zJdK5OjawAXtOP8XQJEx/3pXtq8OttcMxyt6HbS5FLENqFuScc6OdAYrfvWRpg3jAfJT7GyEsZg
XuwjHVoX57/ZO4/mRrk9jX+VqbvnFjks7kYSypZT2217Q9kdyDkc4NPPj+P3verp6pmp2U91lwoQ
AhnBCc//CYN9mt3se0366yWAFmQA8Oy6ubmrR4Poq5Bo1DKY+2OsBRtSUwpyeC7wy6AUm5VyoPKM
yYva4CnO5YgxaQAKwkFgSh5Kz41uLOQT2qQR4dzYG3c2rE0TiHepLO9iOEZ1HvnN3J5JFSGY3cNB
xuu6tSyGdBXWt/2AuWmtaZsRaqs/xmBEJUC0Tz0fTiuZN2lSRRs31+4r0JGk/6Za2xoygkkc6yGG
U0LiSZVC0ENwbxZI7+0K6btYJIwoRNEJNwaFuugDavG4xxruDkYr9qRJQ+CX3QdHJnnw5JFGr7Xa
bc4B8sxdrFvvcWAYN9ZMwht6+YOuZi/BKMwt9VBtFeVLGjVan1gtulPj2ERyV2si8YimzOsazh4z
0LQSj4XRqqeepFyKqNO6m8wCsLjda8h+dYbmD2B7X/JJV0+YA+8MQZJmFmcYuSFb9SfHiC7QSbZi
Rt6MQYlz1vrFF1kM8RH8UfMRZWRHYMGcCbN1ZyvxM814cxSAR7cznbEBvfVguBENSJde+tnyboFO
7BgCZUxFEIIlZb+6Hd5A/6p7+14anISpM97JcSik6W3mGdGZ8b5BMw6lW6m7xld48jdKMxNX64Rw
CntuztncmGbXHyB5tJvQcId7xRMHFV3zTdcTxeuFFi5Dlp3uMMW7TVSz2Sl5hmhmhniHZwFElTb+
cIZ0PoyiR7Hq5Q+NltKh5cqjGprVLjFaj+aeoM7ZEojB4+DgjXX1UMwYJWiKvfScxEBUnGsc0q+D
0T7W+fhsayJ4AC2CD1Wl+u2AyBp4CIOZKWkh86Vuvm9TZi1om5DmDfOJzNb5Vu8xHmhyobxNRnaL
Eqm3FednECX8tY36znxY2TR6dybbZJ3UMyhol2qHJi0Y35jcGyQilIhaDm2F8miwsdg00Ifu7dr9
wB1ARzl2qjuqZHMw5ceUTBnftDwD4cYSgSRJwC3mBJBHKaciLlrZmC8f8fF5qi3dj7yquIeNXR5i
En8pBfT3GJw774IHzJuRBfVZi80h5MiHyoZzQ2tyiEPCXsexTxCoYw69CPyqMY+OiflikzdOlF0L
JblqK43AL+zC2qqOD1E+3YX1XG5NohVf7Ai2zWiTd5AMdyGe10BIrXFxZnrlBur3FEf6XWCYt541
ogERRnae0FJ7ceZ9cQ00jtD7bvraPFViau6ttmrvhwFG5FDN5nqZP8j7VsAJX4sGD5cWB+Nd7xjj
wyga7ZL0hvdM7+P51gQfHqHPdqowJBjgx24ap282niBBRWGexwz72fSEeVJyFYGlqhc7fpmvY1NY
1OhobYNEXVce7NCCyMT7xVKGhEXmieloYtBkjI95h2mBSIe9nSHsBjZ0HzP3NZgtDFA071Fgv/Lp
K8Jj3azbOaZbX8oFvY7sibsN8WIZUEbEujtqzcpPCtJhAM7gXBXjIVfxccW0FouaYRixAxj8En/f
Ex7YGFxk6bzzMoG7ARa5Z7qaCX8ILGfrikQszP59qir6um3yfk363HRQNVQRwWgZ2wSS3o1RGlvI
POkpp9h06JzurI/4FmInunGt5o7DQf5NJijMaVrtuiX2fFRJqG+mqduVgfpYUAM4TQDSEt6a2+hb
MVDD9VC+rvI+SM5IrGmadfsLJfgvopgujYKqy2QENxGcgOKR+EuljWCoN2g9tZ2SqYRELF5GbWI9
x0sSZd1mrR8sqiak+u1tVQ/trgg9dFaae6IhwXId+92tDvhFWmf7rne9gSXZMFNNgLmzGsKlDSsm
5UmFvhxazAzsSd1krn6hWDa+ZhYSlGmbZ5nN0HYkd1NAbw+rgvlW0V5E16VHDbvovMvKk1unH2FX
K7ssHFF0mFTByGjFz2qxSOrgz/rQtggvTb11DAR1wRNnWxBYQoY3A8kgaT6myJsYasPLcmMslMm1
OqQ6dRc7HrMNBikEZ4edccxjC8CstPojw+H4bOWnKpjDm7GOBJk3tUdyUqxAAcfmxKbIakVcwwIW
1RrcArkZXrq909j7OBgvIYTL/ajrP51msm5y1T1PLrqI1kSTUk+J2EfQMjeqYryZMI59mxkFkyaS
AAau395pngVJiCvdoFvvhXiQRlCMjYhxqrzFFvXTZgKquXYJphjT/Ki5Uaz+Sw1rcY1RLiFkrk18
Rh33/hBq2Q0QciDK8Sys8egyhzhWWIDhYFz4MH5TXLXs5uQk+q0m3PaB+Tm35yKQzePL4OZHUjfM
W3S5p7LPRki3ZngHfr8ZiGf3nTBUN50DrXJSovrc1EShZU19q1X99LXfwilfVWrY3LYQ0U1Ua84w
txent04h0RJkfgx8M6t8Ew07SumhJfDFJl/tNkUqtNFC2Jc1qopV6nbPRPR9GZAhIzPCjNUy104S
YBOGB9Galv8jVyI0aJle3wjOefCE9ayU3htjlVVtutkOWS3DXECNXdYUCGiy5KZuCY5cZplNMX0C
pVllG4fC0batRul1tui71AW19IbsUusRA94+ewyMHxpmXMjDScN1Z2uv1qX+1Q3ecVH8IOgn35qO
CPxIz9BHakz7R91wfWSWeIy3XbhF2bYPUceQ0odZ84B3TORFNygHv5s9AzkyV+EKa7W1CjoUQRCm
UavpX1IDSEzTevs7mRHFmzIb4U0ZFcx2XO3LYlPfhvarMVjDrR5nh4YI31NS5w9hw8TLNEx8X4Lx
XkymAgNLWUzWbXfdxpV7iDv91PbEpbbCsN4HLcYYfrIOdloYt8xFz9zypd2OB/gA+kaJ0RjLEVxJ
66rFVC9iWMf8SR6ENkwYnaGAU9KFu1l1fkYaeBSqTITePbQAQQjAqoWxSrhmsyoFzY7XGi8t9/oq
CqfuYMzDiLJKKXxPnXyaiRgraXHSJ0qgg1ZfPo0gFwIZ5k/jJglUA4EDqMSYmBnRTCDvwcS9OfTw
jIsSOQtuzWqePHr2Iq9sIQ7C9t25tals4L9Va0MJOkbOgY1gJrlBNUZmQDAXWO8gEZrn8YdjY843
q4kHIjhGi1ZwadDb71USY+m+HJUn90PZ4cuD4se7CL0XR1voYj0aEemVi20VrgJ4J43Q9kMyd45C
B6yVpEkKxenRBrxcpRaGLlY47kynAYVlWucWVbszBcNuL2M6RRdkD/B5C4Tlq25IfT0si+PQpe+k
8cQ3DOXrVWMT1uoybjpEZXcvOs84GK1DlzKpEjQFyVu2qc2ETb9GqBxW59tQDK/CbMiV77JinaY2
2KfjNL7nCiZ64yJR6QREm6hV97LH7zucJIgQ2TbMtmoDXRj3JDJUTO3GLBcvdqsfYhPVs6NeENGq
1kh070jJbMJwCNOVNeam4x0UT2flNFRKid8Ye0LdAhrZ3iXYbFbV+9lNtQv5UcambxQU20Lw7DAR
dZfJTtYFH43ANYFAGO7mGpMN12rLleqJ5Ghi/bWeXXtH7ExyUtHmMY0S0OnLekf9xDhUyINWM44Z
ZIwirNKC+o33EL/ovd/FsXZuRX3RxWgflAkBOFj6nXcsb9c4ttigRRXoFEqXQ5KSWdhqlbvR7fax
yvT2IWsSk+DbDihRye+aiy0s895Kw3Pjlt+IaXH9ajDrHUG7Szar229BfLUvNV3VoaDqUTblXWbh
5SZi1HwBHQIC8wOU5ukhzrC3SCd34W/EN8lDVrvWye4zbUPzcefYE3YBoibbO6GJnskRPTMSHaZb
MOSN0eDhkeB2eg9nlSJdTbCyZYuWpzGdbg1UbgiHsVBGB2ncKy6Nram37j7AZGZd9SgamStblCKW
O7eWsZtVv8P8FIMuqwgphLfmuqTLRYctIj8fdWebarjQ24oOXO3F9quYvrsR6iyF1NhLoo/ZRW3y
98Ar3noL0GQigDvX9SedlC3poIStR3XSreE7c/5og2iKYDTYv7f0VhvT1otzi1HJ1kC1vQLWxlMh
NB8ay/JnGs7HksZoityjxaBpG43mR1VP8TN8gxdXq3xsfpsfFnhnmD65hWuc+16NbkwaZA1O2Vnv
KR+4wC17q5h/iLiMkDZkVK6IOXgOgldmRF9yEKOHMkyNTRylt2RLqVQy4mk7RxECUxGnewb0Z1EA
pxPaMT02FfblXjdZaLzrfhUEguiAGUwqssP2Ho3Xs84Q6IaIFUWP1Z1WYIx7nKK0pxpUP6fWEk5L
Zveru0gRAlGNt4QFqPdCK17Q05GOUbY/ieTCl0iQ4ZUKxflKGtPiUDcrl3JC+5GK2dzqTL32bU8o
Wmko7SUc73pckMqdQ3ak4SSQgoHY1jiQ0FbZi1GB1dXpuYE9fQziGQBw0omJDGz0PNBkDzA5Abq8
TCXTuHgUyfg1KJWRbLmsPQeaOBkLNGJPBGmTc6dsclKjL/DopotOU7ZRxhFUt5+IXQrNu2HiwKsl
r62uSV5uso4idE8EZYRkc2+TqY6NBatTFfSPqncw7YysgTLalU6pPYWEQTu6mpPCOzok3CbVtim1
7smp8wMD/81go3Zf+QFaZe5HHGqwilTetWp6FZiePBMA4eeu5/oD0S1Zl57zGRqZl1sHp8N9ilm8
a3enMuoxH+bcKEDS1VKSJq1twr6ut/3dA/9+/LgjP2mF/p1/9Nc+XMsdfiEn66LfuV+yr/Z30GCd
QAuxEgYCf5xcKBttOkYQ8SZem0h0fI9WGHeAaY+9MSlf7m0sHuGxV3gVNxtYsztz4/sX//J6QVm2
endXRGStRn/09a11rA/xXXw3PLsvxk9sbxj1VjbGgsA5azSirCYPdef3FqUPIuO27sdIuWqvHrLT
dCfu9C/tawNpHZ0JmigH76c1wHXQblCCKd22FzuwfNSrMEFQkKiXaMqntVVFX6K+2rYYoqGWolDZ
V261xwhx2AVJbyLFbzxM3Sfl4IriguyuvLh99CrKfORBtX3q1sZHykBgxXBWwRo0dfZhUZ6zdBDv
ZYUZACGr5c0E5e6uF+rzHBbbVgzZVxYScrrLkDFmnH0FSV5bDRSE1IpqtOWm+dUYSPaeE4abSXEy
EHwUfInHr41vr9DYTNu7TmxQZB7vyFFcBY93zpKYU1eC7JXF/F6+SAP6GrvPz1UnIi8mrFD9yMwG
md4gkxrkqlxKW26NPs/PGuW0I5WvsxKdc5DbLXlM5ZGc45J6OUu/rTZUR/azReDMEoBb5g5OHlFY
86pRL9uOZNnKd+bAtsiAaECINZJGg8Q4OxQIt/LNYAksq4ewPC7fQAhd+WV7VTiAcGhwCqHlR/kS
JkHOw83LdZtcwtZmafbpszNUy9pyTiJkSUuZg3pey69uxcRtmdR016FWIcPpiU5sw3I3dVnTntRK
73cl9m5ELv119LaNi8/z/LaNiEXO0WQNOSnZ01zU0bZxdIRMbRR3Gzo0HKGUujjKQIgWWWdWJPMO
HqNO06NHKIQoVOuZ+uuL3BY6TQakV56U5arLF+qxYKexzPAd7RG7GwWKhKHS6g9WjMtWQ25GuoRe
CMr7n9zB/3f2/1+d/R0XGuW/yeyb9+79P34UIMzT5T3/8a9/3JRF9168/+OvjYuYBCnH8pm/jP1x
kP0nrAzbMVVNg3JiQt4QP9ruX/9QNM3+p2pBhlENEx6ppvKpv439vX8ytfDgEdqw8ClZQuFpy76L
/vUP0/yngU4Et3hdteArm9r/xdhfhyz3X9kjcJ5VWzP4byBQgga9MAl/YY9Uc0kZPJiiW3tq7wON
ca26eNQW1EZWBHISMUkEUEIKJHqTxM+G+M1t3e5ojLZG0R5nXmT5vcpwXJvpFPrip0utP6s661V3
uwemgAlzZ7wmpoEqlIa8yem8Auqw89xa5X0uMCmMdGYV5dFVv6RT9zFjl1A6yexrcQT+0RivUUrw
FnAb7ieYEDInuI9ASgskj6mSEsfF8Jpx4bzHvptotM7EBgXE0UjvsF18Vqz8K804Frw/Q1HCbGp2
jYt9k9abBUweYDGShvt1GGS7kI+ttAgsN4nDlywbeqCZ6ftogtBy9eiMzHAPzXOF+pEkbaiM4fA+
zmp6j5m833v0Qu3cJHhYOScFZ8B9Pwc6dg0TYjpBxxZ78XemZ6diyIjZtCDnDBuNYs8OC+FdOQLJ
xEuXjvAPQKUcdziHU+BFiKFiHr2LMG5YwfjcWC5/uTn20DAwzg4te2srWYzEL3c3vWB+RaVtk+hU
d7NtkY3WbV3kG71KrU1nhu46NnA2g7mEYYJ6hxcErosKoto5JfSJUnnLPQAYDy9cN7MXrWlHAvmy
d2ZKiLPjKNzGHtrjCAwYaq67NZL21SPCfIWPUOkXvXrUvVKcK9pC3Gf8RMMCMc9wm4ztpt+FXIGM
mqbwR+dNy4YHe8ZpVqcqSN48FSd3IH12mmd0ru50W4uIWAQ3+wnpSlmNuUs5YELO6pn7aeAYc9o8
OxXa8txhDh9l+ntYWhSrrAFZHa4UGYXkjZqVS/4cIemRPV4Uox7WOMhsxpgeyigo+xSjq+1iJ8fH
T8U/zPvQwqRHReS8FTP+VGUUYuk6MdNl6FBTgBRG9Z7jI7BROkr7Ku4vtdbg14pFBgmtQPL2EVKT
gPOeCHDXOsaO6KenRhXId/+ixtnsN0RwMvEjQaukXzbA/CFyhKduKex9S4kyPyb4Z67siKKmaVgT
ScpOtAYJv8cArSCJbCgeouiZCLDsZNZkK3Ww0vk+OLEnubbqW8LY8DZKxvhhbNfAjIlfm98IDy+i
rt+oza2jYFxC9+euCE0ldyPJHG2DtQpjKA3NemOmh8ktv3rGAoNZeCDG1MYbwNqNYjrveRN872jA
1uqsKetm0rfxjHvGNFJXnKwfTjHiuYYtdJegH2bmgDEsJbWNtlA5hlYrELYn+DVDjR+8qtrDOISZ
g5dj0a4azSB7M3mpLVI6oCPPd40g7wtTDdgwGHWbRJI3sce4J8JNfi5y9JsZBkwLo2p0wp0K8Lty
XfUtpgcuHdB3l0BzlZKQY33nihOf3JGVnYq7risP4ML8tp0zbJUQyxNc8kbu2Sbc44Kgrwq11E9p
LN4zW9+WLWVnq4+ZUdktTtgqoDqTmBR7uFIcEj16Afq/4OSJqYnrLHMHbrk4pcxuZnjHuQUmaqWJ
m1xS+hNM9y00tHHHaB3teiC2nuJhuJ+9EFTOHYaODxwnuEUmQHyi34NXHFDhG5lpMvgeuq1uKu9U
Zx7SLHq3ivi2yA3rVnEayh3gdJs6nEiHnm6ipzj2s0yDep5QHh1VDA8wNarRz29VO3Z3ekQcwtQH
DHwBJ6txo/QQbrPmNlocbjq789DLYkiB4+m00LBm0cDMI5k2A1U5Cothiheqp+smuUe7ClQCpD8/
8/ne8sFf1nVAaMg7FfeoqwzHdCbMSC5R4LmbFfu7kQa7JDK0nRweySHpb6OltFkSrUPzZzfMgqGd
0447TDdvkfkgOkhLnEBGfAl7V4S37dwebB3T3CEQMGsi8zzTUG/sCJmPqzvKJULGr87qQP4tiepy
gOqSFYlwZRmrypcW++H1zGUAW2Vk+NtQ8LpN60bEU/ihAbLOzr1GN0oCITYSS0uYzM0Dcc/HiiyP
bajPXyDy4LFVupfZmvdRG2f7yexvQdi1o3yprBCJVhgd+jYn92IpXtbWifsqPUYWmSj4X3VBfg/5
Dc9ibVRWZXhDSdw7GBS5s1VThfm+SWGjLZnCsaXVIDfh40gpWcXEim3tkjOcNZM4iO4Ja73w6BYb
N0WMGebxHsgi3I6j+97FXNSEwNpMWD9LmHgYjdjJjojtW2sOSsoLy/Az1Muj6lyKopoPJtS8co+T
QnV09G/eYAd7Zyq3oR3Om7qLrM+0slBb0suWPLKeDM6/8si0juaxCXH+qY3J2Suo++sO2w5nxKQL
FYqDYTHGRHao8Av1y+hcDrONNE2P5j0x94+mmg/HvDxGtjOuYhsxS6CpiE3t4cDD+abi07LNOwqY
AkNvlZDKvMDfPRctDrcmHEnAPiJf5B1gqP247swBasoyupZnur78to2UrmbTgqQSLNjlqh8vVwQe
7rieq5KQ1uUqNTEJk3lc/5DX5voyO9CRrqufS9jKbR1LfSAgqD/Kl7mbiFmOGwKrUYtPa7MmLyBp
NK6JsMdql3tEWSznuWbeGQHAuKPpL0U6ZvJ2mBUe39A0UJup+k8dYzq8h9CWF9g0u5RcP6Is+qaM
MHLX9XJ9x+WWd5f51nU1T4ci38t3RkLgZ1++hccDEetY4EDxdKYUHxi5h3wPQ9itObRRssZzDYrA
3wceChAMW0cYIPc1lmdOLn0e5vMUyze4HurzNHK9z/snFwhx+9t+8jCf+11Pdd1HbisDQk8mxQ2x
9HLefnvzv12Vb/x2zM+v+svX+twgr9kvf8Yvi/IogdvPjEDGdDxnjQK1dfkzr4f+Zfc//iV/fv+P
u/52ZLnq5Fh6OcC5ZsbAvDba6DSaSXQiJ3kMt7UK46iZIXMsbwSTVmFTtizm4RIcjYsSxsLLi5U/
8ZDwyEfWo4P/0jacx+4Iaozx1Z8X24ohHtnzoFQaZQyNyvTGGDsMBx3MfY4KlE4wpuUocl2+aAhM
sKqC0qMNWrOvMrcjG3ok1Kc+FWL5I5aEwarFjk2lG6U8NRDYndn51l5m/BOIbEbOqWg2IY4qTl4j
1uWGLhdQwV1uObk6QmFF9frvdblRWe58ufTbR0r8X+GyMSxaAAz50iwohlzS04SSUMI4AK1vfpQH
KXPyiSDTcrwhiBaO1HL6XG6Vi79sxWvtBUsm07cXWGfC98LHs/kVPy4a4wiHvj5RskM3VLBXEjT4
/pjqT/EQvcOxXCKiebzkS7csJQyGV1bgJb4+ZR8FkChkQtq+eTylZqWvWqLT8cQukePpx27w1sBh
3SYqQz9YroXRIb9X8oM8IBNTvv5yVFC2zjWdgx0LvIO8uzqnXCz/Dtjpj0Et0i2BtDQIcpu8DLS9
zoHPXb+fvvSYCHZKhFh/X0WsiRifpwuklLu5tQksMrQbCUQp3suArsuvZo+wTbkLmbC0q0b2Uo2a
5atNhm3ktLSBKoXO3eQ6SHmMh7FJ8P7Rxk1HSGgOPLMfl+ROvUeBjGY2LFeZo2tYlfNjeWl3gd1r
bOXx5fcKqLsfOv2WWIuO0Ztx/7njv39auVr0/TdQw3g1luViu5Sk81qepV+AIOBi7pI24k+T6+m8
+N5qpFCV6ULfa4Xqa7mNo7PVFeKmR8+5zzAvO6IOo4YBTe7IvfCzivL88/eVv0QrD738HNcfJnaN
H9kwMR73GiKZU4+nBBldIjNX3QHn+oi+tOKSyV9G3tahOhhrWKJRAPlR/jXyPfkyLT/5dVW++3lD
L/fvn1blznKX//lQyAZGxh438pGT95r8MnI1J34WNHF5TK9P5OfGGQLdSg0xsJKHD5Ueu0bssuTO
8rTMNXmS5SLOJTxqn4vy+ZZfjpHf3w9gKk90/cpwOqgeMk5UvP6LufT7yfJsRAoWvRh8sQhsUuJH
MJlv8FGqnRcNKVSSKFIJ0WL3z8VguWpIWK2eMQWJWeCOy50ql64v121EaJnbCc1BpcFf/69tkPzD
ukGjy5eLnhydyMXPb1/N462V3Ixll20Hlttymrc2FmAMjjM8+m0TltjyRczmqJNBeZAX21seObl0
vfbXbU7ZMzMPLWV13Vme8rp6/axcuv6M1zeux/vts3Hx1JPQQhvGpZENZ+9E2DvIdfnkccUJtpHr
n19+rgjywcpZ3chjyd/0l/tyfse/pzjI2zXWVULD5GJEqBU8ieVZ/fOiPMRnUzVS897j30zxlcFb
srzItkSuyiW57boqt9nLKPj/tJ/cWQTfBMRHAin/fowGeYNen5nAXW7jz5tZbvWQZc/+9QNy6XMv
ufj7uvzQ51F/2ev3E/z+KeiYMaqvLxoMgrVsV2Q3IpfkZ/+07bqLfFeXo0C5eH2Rv8d1VS7Jz/23
R61wkUhX14/IHX871Z+2/XbU384ULg3+SBJDj6JKPrMURJGb4LQhn/XrC8rEChvipT+5bpRL122z
DK+W63Vn8JB97imbW3nw666/vCMXAzMcVhqeK593tD0XsH2uD8ov65+L8rn6Zatcl/vL5+yvT3oI
ceA89umsAekxOK6/qVS2ddW8y+bUZvLUba2igrJdA7554gk7S0IQ2l59ojnBaX+snHtwYXKU575+
qvCRM2sINLNmT6+FWcA6NZQn7Fy9uwESwkYPhkc41TGpMkSpqUkaHRDvY6lkPRRjghWfEQDqtVl1
nqeYRImwIxjLhGPsxMCN4CQLNT9cu0Ne79CirLRhtLeKbON+/4M/m5O5QFO3TKoQ/UHkxtcQlI7u
VXas1xfv2tv+0uXKxT/t/ts22XXLbZ9n+NPnPs8gUu+MzllVI6Z+y5BueXHls3td95Zx3wh0Diwm
H/hlnbDSvzf+8f3fPm5bFF5x86JGD8cK1Gb5eO46RXIr9xzSukXTX9/LNyb5CP55MQ6zcG1l5Tct
RhmgwY0EwxPrTHSk6cVEPiQi+uYU516p+KHLZ5GYzj4uXih2mVt4DNQ7W+coVCOD6W8dB7czn9sq
vtOWZIvRuxjF8I6Wq8JawvD1Nrderd56CEb1W6XDjV6aZz9m6L8XmltCd3UirD0KgTEhbO9eg2Cu
hAoUgrYnwtLKCYdKOnBNcMZdp/Sn5g3pnrXVQ0aGkI07TnEXYtq9D1Bl+xlpk9j8IkwQUUkAfNbu
MdWCNGPhMUM/u6eLf0ltfd7EpWNtFCV4Rtf9Gkajsg6zXN9gFLMZwdlA+QZQMIDwFWIDEPgARiDx
qDwY44hPeTBdhigEpbDJZyzUvNwGKVozyO/+VLFkEU9shmJG9kKOpNkGGemJ5XdF825NEhSZKnc7
mFo/c2Wc/BwihV9FfPPMesZPCDtCgLm6Kp27IUreo2kI985srAEH/LYMvvZ2fY8H/8ZNYgKxbK4q
Ir61/mF4hN70EzlkxLlvrcTaOk1g+1lefEf8fbCUoSJvZ1y0pnnvL47iEDMQOE3aN8eLlKNaOu7e
Kcv1TJQGtJ4lX3KI8MImQ7gtqm1tAq8R3oLqr8ix8M+ITlYyn2kbyHlLXB5JLXvMCo4K2u5tPqrN
VpRYAasUETw3W4Keo2ojnFUxuMouDYEtNJNQmQ7EUymMR2xy3ZM11SZZUQWeye2TNwdELjnYiJqu
95gQJryGxhTfJ1b/EkXJLiU57EvpIZOYIRUqZYHjPNToFQ1Ucuq14KaYm2Lbh9D4KkOsp4jsvYIw
Er8YNHj6xCW4Xv0+5Va5OM/pm2ok2Gmy8/aMYEfgQ1289u6lmNpprWcd+VipAlCuOU/oP9+ZfTKr
NDNtW7TDfgxgkcNaBXQugJl6pVzn2vBhC4K3PLPEiluxz7VBYDQpX/CH8bFFAAzw0nHHFfjc9WCy
GaL0PtxFptYfOtFVKxhxqqn4WCu/IkkYkfodi7pv9vkt8ROCeS61Ck9rXmFmfs89q/Uzzf6CESlm
RsV3hyjQj8lQP5JqLB5RRyXHwiqxo8LoiVtOu3Q4Iqyot1BHFicPm/FHgagaLmiKAoKYTRGeIbrD
vLLoV0oqbL1ehrup/xE6cXGXivS7q4l9DEPSR4NGcY7Q7KmJECWIR6RiHzO6wxtaihQEoce/XzVf
UwyDoZXQ/Dd1/ZIllunHS5yR0pAuAOPbmrjZ0j56nzu7WnkG4UVlRkhHYL6gNi0FniZ2+2YLSgnJ
9BIKZ1rNnX6GwfimuOgqSwVxmIdZavswVd+K2oru0cM3qwqy/DZsGxmvtB6Mpjk7btOR7ihedcfm
JgEjnuIYObHifNOCyMbvMk9vbVRAsY0XplNq0C9V58sUmiQ4tDoBh8GICzJxaF5Li6Gr3LMJjLVh
qSVmVV6vq8r7ngO15aPAgWmaz1mE2qJGSteRWu04h9RmrqllXz1CAwCq3QJN9KQ0yiMGXBtA0n2p
g3sWFkwII73XXVizTXyh+7MtRAB27RxCfkd/qh/xeNG/hcWqGsqvoojI+0GrsyVNet1mXEhFy8ij
QiDQcLpNOD1DV/vqiVzZZtPkkyXHj4LvTw6PXIw0pLhAIVSt8Nh2zc5eaTVPbW8aBl/aeh6sUj3W
wVcSbaAgOTgvt88m4x1UCY6AdKGf3EZJAUGCez2I/bIJkq3bE+co5urUZAtIripchFK7cft4bzbV
eDFHJdjAzaOHmOiXcrQiawoA05nxDJK0BoqQae/rAe58FKN1qdzdYGBNFGsmOO1cHLqmielf++JQ
m8wIbd3sKWjylIelhoWKPoldx4861ULcBFVXo9BsDESQoP9e1ezjJTc9Qa6/tPw8gT1hlBnALtys
hNbFMSnKjmaH+Oq16qiZ6g2loFANfyph9y2cIT92BhEcBrk15ZDzQOnb0UwRVONBVFhReGPM+pOl
VmTkTWl66hXjaEzvNbr4S0aaTFZF2Y1QlH6NScFwoCi3KhHbLTzhXYacAKCgWDn5EKyHISerGM6K
GzpEYYP3f6V9PNlejkZW5UYtJsjyBo2VrimVbzjpA2j8pstx01O5Yhg1esmObMi3RCsvCcbhK/zY
EU805bwCy7/RsXmdu+TkQVLf9IH9wYx519aAtV4M8xD0zkqgZFLWoxAahEQL6dW6r91LoBLhbjTk
BfUDPrnAUfdWbEU7TA/4s8p5bxSFdzpqFbXgkcfxpCpPmcbVDYHpV15gm2sj/qq2wvWz9wAJlk8Q
abYdF/uCOOz38fQ8qHa1HpT7Okvjow6/dcSMnMJcGoXGFvDIWLn6RBZEREqvi+xnWqo3Y/9GdZsH
NOBApUmGXpBpayvXntIp6u7DAJkTEXg7l4DznoTzTUHj0nhjQiICHF8l8JvqLMbWe8AfTRwaDLDj
fPZ10hQYDQwrkZflJvDEPsFaCKaalRUwrkLrbrLjgWYcYSQ91FHPPTxd0a/4i09zocfkK3T56Afx
Eqwyx4+9PtWrKbcZTUuniQIOnKa0sIkVm0FaXT8F2p0zZ5cUj/2182Z4mKVOBgz0Tic3MZpHX10y
u63IsqhFJdXKiqfltiUNoY/7EzlVSJXSk6m8TCJ1dqEBT1r/T/bOZLlxpM2yr9IvgN8AOBzDFgRn
iqRIjbGBKUIKOOZ5fPo6zPqtrLvMytp635vcZKRSQQLu33DvuZkGhzxuPxdEbXUjlpdp1q5xW/Mx
kMVKgBGmOu6ubQEunCAI+Tmj1JhyYvK0zFhnD0S1mPJsRyTAm9uqHQifet8l8MFsJ1245Pahg4ut
JMl179lzIL2IgjlWSPa0q+oBd1A3VfgmhVEtN9zvTIYzpVn+EulnR8OfEhJs46Usn8yEcr+Zv5i0
heif1HdVLKdJOKB9QS7MIjY2al860cIXRLxZrgeVuKOSwMsSSy2YOi5UmAJ+lDYUmBB+uJXYBPc1
r2BMOHDefgyoLwKw2Z+uHPZeT3oiEWKB56m/+Zx+ojSBpsBcAuhqdzNngVFaDhInrftb5ekLyL50
jSAGzpvjdps2g7EUGfKunPec/ueRjFEGDZ6NNRq0Uy6fHO2XEykQVD3VPEHE2riMp/Gxq5o1e9OW
1C0RUAOA2UFJrPUtHtojsHtn7zzEoSms8XjmUK7NOgtmw2HrOw4ro/fTLL+aQiT7cezf3BmgERDu
VZXbRGDich3U/DQgA0CmC6/P7eZtI7HNIaUmAqPax9rVM21cXTZ3sUuYoumQ8qASxOsRMnP0xBJv
DoFLY06oWHiY+Kp2GdSCjfZRjCaFOtm3RxNrepGj7beldY85HRx3z4n+mi+AkBlTHfWGNAXd2yDC
/7P01t+wCPGVIwGKSc5a5dYTWRhJsFQDzJfB22CVCuwekFtJ1vl+RJqtt0gbo3rvPHaFGNnWS4zu
s0jqJtCBCftRrMfrXDxOIA4/0Y7Xfpoe2UCo1PVsu7QzkatQCfzaGynCU32rTZAmRafvpiS3nnPi
v1D2Tq4irlR9FnNzbmXUnLtiRkqiGu2SRSRFVAUOmao6dzTQBljHcwrOxeoerQk6fvIyfuW5yYJQ
pN2qst2ap999VXYd4FvYT2F1S5x5WxrW1hq6LOgFAXiKNBTsKWT9Fss6Yi0ZJLb5NtfGt7MAEqkk
kX2xE2abSgpAXCTs0TZ81CVeQGAEQaZDv9LS0Vm5WCB9+Ok7D44CIbrWygMIx+9/MJf+dUS0cCiS
a68/0KQurgjCQb6K3Dk5JEOuJHgZwr1RWfSGHI7M4ZEdRnsQTu1xxJ149rL8PvXuH0nI5kfpeu81
ski/Fdl3nABzJmIVtY2DuUzwfJFd3qTSfMsa571F2cOC1Fh3BAcflsLELi8AuXftSC4duqQHkgcg
zlvVWfm97UYJbj4nXB6xUxJrr8XDadPqHVToOQewzhS9MJZ3W2FN06fskRG01WyZ8ORgy4pA4q3D
qVcbQLsoV8oqcBGmrUpmdxDvBk2cRwHpuRYZQHQ04H4xrRwicVYj+bJbkB7zzoZoj58MgLzd54S/
UehgBhxBZehu4DSIgYfoGd9PutGckT1MxpVLDiZtBpwjB1n+grlnMaMNHv6e6wznLPBi0ofagZID
NM56ZBqacfsfmnHejWlFxEAH837uGD5nLsG+NZ6zvpPvOe1SErHKL1GlISOGIxYiYVsGyDCu3uU7
EUvgiKzFpmaMgTO2Q5CTGYOxqLl0pERNGc0HJ1lG5qMkwXej8iykTZxD+KFjhiFjsX3bokse3Hab
x5yaeT7v5jZ5zm2nxKox7XmpSyJ6Yn6VzrkUYR7CoRfAfOAwwBccnhM8nDJEvKUcGG96gzpN92QC
xa3jheMJ3Bgxp39USONABqx6GKHe9ERwzHNpjcrWCIpQbEdcFR6aEuNu++bGN2V1b/CrCtAIBJ7C
NILkYe/5NpoIVEqYrDQPbIljuUuQQrTo7L7mhXaEL0qyCFzlveG6U2v23s+GGdlbFGXF1sE+i3cl
xbwDD8pYDONimA/QPS4O32hMbOURHnr1N+OzXBFp5G2rOP2JR/s3+/vt41fcJ3b/SzLlIm43e22m
kWnY3O0kxjIvJ1/HDQnHG/sPk/zAwfFOsbeJpOiDtO7k8W8NheAQEm7vc0XcTFoQX0QYAx4ZQfgA
MI0tfKWVHDb0FX4UtercwwX35TSQQN+jeS+anmugf13M/gOvlHku+fQukBnO+hQ/NgKlwxSkaNfE
UxcbrxH3BE8+WRkOeVHdYwZBwhMQwU1rCD2I6wkbtyAOyOmT7Oga3f/XFv+nQvj/oi0WhvWAPf7P
2uL7Q/D7v1ZfTZnF/6fE+N//6b8lxo77L8mPcmxeqAdKHlT7vxXGrviXoD+wwdVCuzTB9/2XwljI
f6EfNpD8CuTEJn/qvxTGwvyXDg4fHIrkEITvbv2/KYxNdMz/O2DZ8hCogNnjTdNtyP7/HfzZx2Za
NElc7ohIjrZGODinuO5fcst0V8703oxDexsoalfNNAwBEw95SubjsEA97qXtbtnVe9AC3DA/O/Vz
SCUYeItHFrZGnmoZsWNXYbhmDjc3tG+D7v1J0DP62pI+TrhHJ4Km4ZH6+sgOmcogOgO5w1iZ6qyK
oc1gqHUJnhcaEuY+DCa7AwaQim2HjCCQEbilrHGjDc1p6bfGQIwHvi1fFgW4DXDIm2ryNg5LsiPp
ChyWtZ+CQFwb/KJ+Q4O49qgL9mUYH9xpmoJGpxQQTeRtCwIC0xkLRNhFgMhG+9xaA/iyKrs7Brdn
Tpjerk6XXcwFFNSxUR11mgxRj+4+j2eJem969ZSr/ALg/0mT235yY7BBJqmo3th+amKiW2jENkoS
8LhZbEFq4QQKeV5wehbfTToXxAkxUB4A5m/blCJYM6aSwwAihBW3H5RLp3nQ1BsWy11C+A8a4AfG
rfb2ANCcI2cP4OxR/G7aOIXgUxd7I9o7sSFfwJNZ6zKu94XZWJhdVH6KpnDXhybMX2uIVuE6L6f5
axnaUy5epSe9o9AQbiTheBM62atLxhls65n75Ayk7DgA6ez8Bu1QrtgaWhcswfm+9ejlUhWSIRM5
+lH22jGFhXNQaRefk8GjFfKq18FW3Ub05BIumH5PWQWeTqk1BQy51W0zo5tErCuwzDeF1TwvpfGO
iI3MssZ548DsVkICnZopXW9jStLJwFAvrLEN2aVNsmY/JOt5fJTQOEKWOJRvYf+IA8flbTbRzZpj
sakJ1HVr8v7qvLjqoR0ehc1wdTL/4QrZC8GOj4u6k89kv6c3PtBA8+zdMrbjS6URRNF6erfWMsWM
YEhsymFCEFIsSNR39LxR823w1yWw23auUH3Aw4rPKjeqr3klklMWDsUzovTctyiWAS0M9ruK5W5M
sPcVFROr0skuDma5dTpVEc89oTVuPT/lytGu7UBgnV4dmWHc3MJcU33cSdNYwCyqNQ5JdawMUrxa
EujZzcodWgO2R1W7q8w82htFtOutujkB3SITFYH+npzlfQIQbt0h1n3o4kibxy94pMR5rkt26YuX
wn/5pmpbDpSgLQ9Qfsf3coaAMD+XUfiNHwFZu6MTkN0jNm6jHj1/7YV+QuPs4+/GMErR40J9DbSK
sCPNIAHPDI8GrdbsvdQxdv80ZKtQyy1flBoJ1JgTQje9dlyXRquRP9V6h7RJX/XcWmnS804MXy7w
N6qDK/rLZE7ZpdhGZ4IBjiWETCi0rraKIx0VQGIeeoPJg6cR3Q7xbdxgPT6EExbUdEjUup3M5jIC
ufQ6mlrSol4a8614DLxc8pMK3YjPUQQlmrSe1WRozjUs7ReOIOdKJ/dXtQJvXRG2qxhJ0drOMc7q
BVL7oRJrrwekpXSLTPm6KQDhUSQZdn2eotg5lcA5tpmr0SbH+EN7QDpPltvf8qpGg4tWMnDHuViN
US/WWgLKc668mM/H/GU4NA1ZnXpYxvvv1k43LJDMrRZlsDhFS/9uNT9OPzMUGOlTOl0DVpi4+TWY
h9Q9jg1DniRELP5of3Ly5cD3PuIIZ8ZNKtLA0yfzepnUsFbC/Qs78q0R5ANURoHXWgPIWb7PWh+f
ZzdCSVuHIb/3hHsEU34857e6+Mmzrn9tcMWVkwUZy4NvYCX9GuwiZjSaBneEvMFQraGmY2KFxH6U
+oTpnn6N6TzKbdouZ/4JK0AtbY12tDHUsuna+j2RBuntJPsFOn/GK4qPhp6ZmL+oXNXW9FpAIgnm
qSOnR4YnxVR4NerFn8WtDz2ezgBI3h+qMUjLabcHODqsnRkh5CPKBs9Oi0fC2Bo4iRjYIcWj6kJx
0UWMROaNOce8lEp/q2bU/KVgPBzj1vAjdsYbfvXd5Kl97aYkDVvadHUNpfkjxKPG1klIA1hYLBwc
NF7Y1aMx55ifrNVi5WATtHcrjl5hosVrWWGwJ1lmVc3jbznlTG2EO2091O7ADepPM1p+u2SsPzfN
3p6s4dYyvp9T+ezqVnyNYlhbGFSgBdiJRM7PX6K14ueGCHUEULyaDei+oF+0dZFaTwKyjD9AIdkY
LH9WDWkxGsEPgFwxZ3sWbJEly7tA15/cQS6XDick2D8Skt0iwSAko2A0EKUsFsPyxNuWuguir8aP
g7H7nFtWveryfKGlSPJ1bpvmwSHyjys7IQBNzd2BzFsSl61556WgLhfRvAtImjvcsRiAirhYw6v8
YiQIQcBL9guUf/oHvOQmANdA8YBlNTTu0mk94H9X206i14lpYj7V60VFy65drG96evW0IGL3MyE5
fLq/84N3wRJFL/MPwxmrWz5E72W9/ClEGK2XjmeG4RCBd7K91BBioXcAK/LA6h2Mvvl07bSGiR2N
gVdhpwglWDindWy6oyW/G2a3T0NmcDHnNwjuEGwSfwHRuMYzaRzAgrT4Y073ydSGO9c08Qk5hr6x
iikknjLq3tPBurvx9NwWhmL6ZawKWZt+lfTyxQ21V44lv+IjeXeM6FtZA/CwNMWjCj137VHBrKKu
1HdpbZdBipLibsVjGbhZgxtB58zTa8YTpCSEH5M9E2bZdWcjBpvoJSc7Mq0vAJ0uC8ExxAVjnN2a
9ZxSDCJbu3O+pHI/wir8Ujp4Rd3KrZeih0RRRplzUs1ivQxO8z5YOu+LEQ1QUOvoBjacVlDhj19m
xpNdDIKicqb00EtgivkwPIkB4pi5aNXOjnbREqqfWiOvVdrggNMw6+GgGsY+7LFWJCOfB30u+MbG
VDtRq32VjtbfkojaECTVaM4/TBrIcnSqfQ0ZCXKcsVlqyLEwqFhVQsHbNgRgHDRj4c3vu5Nd3NKc
WI1aVQcmK82L1/EQw+sa/jBdYTxU34jJ0x8Aw3ZfzXTlZXnno8KnAvtk33ei39jhkp9E1kTQhpIv
AgmJgazdni9FBmVj1IGcYvViJ9dHnTXky8bMQjKVVCHRQtWv3L0bu4nSvVMTTdjr8tZX7dUc92HZ
uL/ckDUfiXvefXFasWaLXjzFlKuc1eyVM/BaVhz+mFz+K6tj5VcVgriyx4OTNjgF0zKCmuGwtJKF
+Ju0DG5Ux+IGOObVVVRJ7TuA4uZb9DDlWQN+6Cp0V8NcccElVpDCY9sINZMRUb5BTSZuMCK5EB5f
vG5zBoCTXNRneC1E/BQyZ/mJ4CQpSy2fcyvumiN/t15R3gox7HFUPHEecYKQaL6Fu8yO0I0vBo8l
zqKR9fv4IdEg+LmkKsX+Ua3LxWh+wo7v0Wlj++IO1nFRubbWtb+CwONj7RZ9kOgJHDAASuupJTTa
cFLEexphsZk5duBOwvhqW8xbYu3N7S18uaMKRrfSL2Woqb3BzhRwQYpdwJh3LBDf67IFx4W+j4BV
7zMdmqcQuNI+cRx9JxvE8TEkB9cFc8gicczRQlD3MLfs9f4g4rSAI0zQfDGBiTX7I5to09erOPdN
M377R21L67HAnnzgAh7/zT//IQCV/qCsfPTLnD9LhX6vRlQX6Bs9nx4ryZZjq6s3zFDOyhomTFTA
mRKzZBSEKYM9AMIJXdN9Co/hgQ0c//MfnM97pVfPSHh0gDULdPIY7wVPHPnh59IYhi0F2BPoEhTG
FSM1q5/Gwz//GL14OrBE+DSAmyAJMSK2rRJylQcMdwbtZuMWAoPq4b0y89USMa0uZmwlutPVeF4e
rvdwTIogrSrh11XyjuAj3fRdfdZaJ94aki27SiMLCQr0kLHtj5GDxkQqq6XjrO0Az8eMRjKbDyO1
JVvN8VE22787NijrvCeNxgOtiPaje6kngpdbF/mFWCIsPVkJEdoZoCOo51o69kZGvbunPFlq51YO
/dpRv6FHpafuWw1eRP+AbgddDBY+1s6h0R5LyLf7UJPWaRpQrQPWSDvb20eVpZ4MLVSbIk1wp7vJ
xXX0wk8w90W4F3C9Od7TsGRvpcLTOaVWfEvHBzzKXg0kqfutSpObkTvbStY/+BH1O5CP0h/BJq+z
gv1CSmI2Q7nhU0PpvQL1om/SyP1gP1X7ZYdCwmPLOPJKtkkL469gATuK7r4kGFcJ7vsk8X03N4Pa
6UX20WfOp5XY2656yAgwlEgPRk9uvWvNk7KQ8XQMk8Mat6GZcGkN4XLpu/kTHNpm0UGCjhkOyVoT
QWSHBxacNgXtDMdi2NOYHNMCXE52zshOfATw1uCdLKnP25GuuAFzuSMReNz1Gix/CGaHkDvLJ8GV
cpcekLzQxN71dUXSqq1tokm/WPbkHEJ5GvLxEWlXfw0JaOw+ljetZf3r6RWolDBPj7F6S0f3y57E
lXf3WvTpeygq++Dh2TQm/WzZTh9Q2P/zg0DYG7u6Snc1LHCrrbg4KmGsQ51sa2d5R7lkHgFOTcSI
u7SFQxeuiFtLV/Lx+PVpPtIFMT54uDxDIjn2YQPFlPnrds7FLqszmwGxBzgl1S7DiElJYmD0Zkjl
Tl6zkjb5O7UDs0EjM4cg9tw20Of+zsHzHPdgqZOcIjIP4bwPDe3IWhAzyQrzEhP1cYwSwHtwoBNj
/w86sq+j6NjIKNxr3TdiaxIQPKdf5X2v0QQ2Z3ea3U0M5TOYc7gH//z9c83o6XrcFzorebBELQ8J
xdvBU73YSn5eVVkkMkcyW+mEArHx5LPw+vFuLfknghaAmXGHNoc0CgBxDG4b98Ug6nNXoC7Y6BGD
8VBFf6iGQH5EEe5TJbe6KV/HCbGQN2i3IlwlRn8zXCNdpx277cHJ12Brz/rSsU5ZqmTF9fqmw93x
NVvB7M6+czcjrHco2GGxOtCplc00I/meFRRqrLQ6pD2wqwFEia6Hr84Yw9Yy5p+x+GxJUrmb5o+9
eG/5FEcEC7v+iG0VGQviMDG75jYjjWgeZ9+0HTZHWsmeuQ1CNRnHxOl+G7Wxw6Mb1AubdsSP1yQy
fvVG0Ba93Fu9/okNzjiUbufLeXH8ru+TXYliDoAF6lGGyML48phI+LIm67xlUwrw7pG3UsPpNn8q
rfae0IV53q8H+9xFV4d7ajMyGYvc6GiTAu577Tz4tdmxnpixn6JxCSI0En0qxkv3iLVmHwS0JXS3
4OKSk0mpv0KEEJFRDex3aKtDaa3JYMJ6gBdklsb3OGX4XgG6bhomIzyX9jHUIocF3wNRKYz6MvKn
Elm+6hWw3gWRSp3LJWinkl1kilQFOqaz1rBBXhx4S8xpRuA4vdkHYRqD1y9J/NVi6D8eHXDNY71r
sgl/SHaFvL/vpvIHkFLmTyraxQ6LEi2bLtWrcrotUWOrXDVvnmY17Jqza+uBkGzjX6ZiVa5LoI35
km5l7ryqjgOtZBSymGfeazRH1QE9+U/V8TiYOCMtYNvsYMjV0QbQCWGKfHAOlmFGcV8VX3oTrera
vtc6xCKVdQQMIKc1LVLtpNV/YU/aDYJbzhPt2eQu8XPaOMfGaNktT2htuBdKahbBSpv+I7a+3UR9
Mzf0VHKfIlR8qRB8QQ2ixvRztB8jYqCZfHNGzfYAXZ4M5bOK+AtDnvoqlfE0sAZnv0XoRzgGKTkC
Tkccm158u029n8qpAFcmD2GBgzxRxdqiUvZhS+Nt7vQ9PJbqRFN1BA9+rUqCnKr2EjXJSzxUd8A/
pCV3wF2obyiObrwjXVQ9k5P4Y5tkb7SG/R4N07m0H3aEYtUk1Y0B04HEyd8gkm3fQmJaoVLT3Z5I
do75qEPYqa9bA8Mmh5oGRlpcm47tpjdx4g6Womp9X7zmD6iFn2RpX3NCMhbEVYk7vrWhzd5z+oPp
vw6MZn4CBvgbb9B9IV91SOLvQTduDlgAHUAU5L3PITOg6JfMjySG+77PviYNhjQs7G+jK/3QxPbl
8j3QqJwtk7EpbcIeYhibrsh4JXFqj/iTJCFoRpAam6r7LMk8J+9uC+gW/rG5z8p01w4IXdjpLErb
5rnDgqxk6ip3ihhvwRdKlHdaYQjXdAGHzMNlZiwICmIUWF32Ju2S3zFsbw5diI5w3e9crQ7guQWI
PH8zBr6SWJB/lzURV03zJJqRixW6h7+MMy+VNT+VXf27M61jKGcsCJKxylS8TaRo0EhhSE+pyzqd
uWeZ/cxAbDX8MjJ7dDdujlF5OxnuN1zuT2tAG5eAi/fLwgULWlxq9F2auBJbgVf2DfHdS0mShMcz
BYGCuM8grAkvWEa+2BRGBkElFnZovxPMcc2BLMo2FmvbcZDoWxl60qaFDdBTWyup3QtFFxQm1lsq
XtPUPXgkM8CxXHxMQauu0AyGodPfikxnRC7eK7bT2c/d5VO5/6gUxLIXib5KUqYtCIT+toU4dxKr
SM1UG3riGg0ccERV6E91+TMzB7NJIo+FEtuid7Wd3d9qjDp7+B1geGP0Q0TaW0AI32R/az2UgBkO
q30HGTNMW0VXnm2yJUQjFccXhFsUpgxzCnJmNrHG0WtIwwZFMW6bAcifoYYGVdv0O0KYVdQVMj91
dBQxXnTh2crIx5U7NweN4ekRQWmmCFysh+2ghwW9YhQkOaByDff0yoJw3mnkp5p6AhLS48YD3fJo
iskxieeeURVL85PGa2WC5QvivGYmy168dSprb2FJgLnRU3jmLaLc5AtU87ifdJQAuRevNB59to6Q
11xHkngTS/s0pVsxuf5iakTZI4FZ5w54WpcaiGTTfpCvkcGnPJ5taXwV2Z86HMSrq9gQNC36o1BP
ju1sPIKDJUiFEmJWFrGq1bJmY/QDsRGxSY1hMJcU1loVVFpEjolNa8a3JSGLXvMgGEY1w886HujU
I22tQqV80MG7Zmj6s7wskN4rARl6KV1uOXC8UhkbU5vLYByGl9nUkXlpt6Uisrh1GEno6KHXKkFi
U3iPxQ5A16yM/LhKpy33orUzp14LrI4gEE866ELD4m1mCtdE0UvlQV2HvPWedlBA5WhdBg4tz6jN
bWx7V722Xgw1A2VzVfxkN8pEDQC9vBvkrWqTZj8ri7YlHX43Knrp7JBmqI04dyLmqqXZoGxt724G
n7vvPCdwgoxUe5rJfTcXOCmYAPlJxQ1RMajfNCTq+K7ngUCzdGoRobwr0OINfsjOn6OaJyXUT423
DMTemTsiYqhRXPdvATN9VXBW2YtRrIfa3qm6nBHmvDezVl0tFtVGw2PYFdG6z+J2refdWiGYiD39
jQK3QQMAKvRBi6YCyf70pWb6pfkKEL7eE9VhoS3JxYVYmV+tzEGnZOSKD6qBsly/5iHJq0ICk0YM
TJM3VoGWh19VT67JaJjKH4Q3MJXKwETwY9OBfrse3pj292zYf5J2xm2Rf4/dEKDSxZau2Z+WXVyW
KFrbZbWtB6SbybB8FG2KPMIr7hNKXE9/dtG++xNT/UaO1MO/TGe8uwUjDAI79XUlGShEKe9AsZCa
Avwvq/28muzA6oklbUhdpeTSK/Csm8Qqsp0xtTvDIbjuwbGxutnwZ9S4zT1kpBNPHNxOQgNHQhq2
kfBZC517K8ILZQGj/8VbM8bE/5Sgf+cd91oIrWKBG+OlDBTYQ9xmeC2B5zBLb/XsS/GHUytCpvYt
5+bJ0YnkNirWfiKubtgLDESfcDO2+ZycK4I/m7Hjic0+JeWuPU0nGD8r5r+rSoMjJm0HjakYrumj
NxAEe87ZU5e/2xObQ4UAm96o/lmygTYlp0th3CW2qd4/m9P4znZxnQOMbkzngJHy78JHMkjrx50y
dFkVP2WMduh7g1h8ibBdm2n+nePvjrzncrbBiSIndbzxZOo229ewW+eD/UwGWbdASPKidO3Y0RNR
l79aRDNN2b5R5eFMQaffT86TZifofehafd3IXoa++6hQqD1+ViPTp6K0jlSs20581B6c4/GxcpoO
BncrYWrbMC6OUX6pneLDg6Q06vbNA2fZhVt7GT5M0znxTXpjFphzsZVJGLTSoU7h9BHruQBbwhGJ
XuyRUyPXGYcUOm9KYn0BHrzQ6lQz2EyOyjg37u68vMRt8TEx6OhEEgAiPuV2dRRj+ZpZL3xqAW/p
/oGb7dmH4K+6yLG/PL6vXmOgmycX/pdnPV3ppf0cdu2vsWKqtSTIl+yeXnsa/by0FvSreGPGHaLJ
BLUnlM8m52YkEmRViaZmTF8/21n/TmAFH3fLDWDeAJThMwKIZS9XO0GqL8qHzO0zkQJeTVI/t95z
YdjnelZ7sFrI37JtQVnsjzVQ9t7c2FI/hH3xVDf4YKpUeyHtsOOTe04SJlUaOeQYUTBmZ1nyNmnT
N1tFVGwt+rguuoo+vekENjILx1bRNUcLnJXfElWq0hCK52BdyIQh/Vd9lxkLV1UjZZziN2bPipMQ
RoZjdiawHvNin0PrF4OtYzYPZlBMDK2HZKd70Rad4u6hoEHjN3I8Wv01wj7f8YxoxvwUW8ChEvgr
iXoxEwpvTWxAcGzJxNyFobZBfU/iB1uXChtthVAZQEHohpGfyf5O9sym0+hpvWI7WSV7G08/mSVS
xLi4Px78Tku+yoypB3daOZzHucSQUAeNcD7w6x8bzSMiRq7bzn1l0f4xpmWQyOlIh81xVevvBjJc
X5//FsKNuKzb55lX3jfAs/rlMBItbhSEgISnerD2JrlFeYsOzwpfTKYPFfVLmZvnKY7PRVJ9sb7+
bCd3ByqI3biZb53xD0a/oGDtaWlL0FC4aJyobqf9Xoz2u8+t19l0X1vF3J1hxDeej5c5BY2pmXu7
q9/YY/5aqBX78Jcuw2draf+mtXpFTLxJZfrMznk/Yk5OoSu76Cs8HGz6AHK6frEVcqiJV9nLfps6
e2Bb3Ak4Wsey/8MYZrd0wdynX42m3/D6fz78aFpRnXqVfJjV+Dl2JDNFlggGoJxpnl8XVrCiZPcd
mc2mBr/IznTl5t5BOUnAHbN37ejVFMa15DsRrvvN7/qPG0a1DdFvrzqbNJv7szbyazK9sF/6CWf3
TJjVmXTrX0j2/chJdpmKTvEynV0bzYlWPC3COjai+omHFLfFcJRa/yF4qWwQF/Zs5EHMzjTVn7M2
/iyIQ8/ID2R7bTKEZGou2nepkVIXx4HOsLFyyKSJq7NyvJ0YWKbo3XgRS3UZzebQLeJM9CTjZ+5L
Nzq0YXrqjfGF4dK94U6BphrdSgMcB/rHruTR5vSUaO1nl9czN699Rf90K+So+d0qwk1Jyml3tLF/
058164xccedCxjeKYYn4xStmgP08LKGZX8PoaoTNRlXEhsTMrzhnNEYl7UONWDC0KjKGdGJGPYGR
qGlQ+l2sIdt5XfFiWO56END1S0l4UVmvO726ZIjQeucukhEPENEJFRP+yPyQcyG2BDy+GM58d2Ca
+c7YM0lryIS1npLZvHpa/VtMahc11Vblyylki9ouyzlP2195H9/K/MUjthchqvOOFjdEPDzJ6U+p
VWxSDPPctektXLnL9Doa9dfYb4amPY1t+6Gs+dPpjXWeIhp0eeVACGdW2/2BVvz0cMWwFtlWpDo9
sjM65lTlfsLMFWvRLnUclN8dmw10MSQnHUePWRyZuVNaPiVq2ZJXwQnihmtb8DWNiPqcyXZ8NDfm
ujeKTU2ZBRzvjvE/CgbHeGW79eThK0AdcKDH2RFo92YNvPYk+vDTl6PO+KEiDwjPIo8fgydpXal5
f2b+fWi4JDrNm8m42HX+UmYN4v/naYnf27G521JuPMoItgOMy/Hr4kWhhtxommJALb21bVh/H//f
dLafdeEdVa2elMFcuDGR6jz+h7ll3J1cAgZW3mmK+punigNtxy5U8auZE0Q2lG8OiRzLkzTIfgkn
iz5EDdtMukdNsX9+/KEpr9/7RwyQin/MVnUYXuyX0qyeUe5CwhNjkJXF3UVSYvXIO3Pvt9mGyDuF
vOnLwk3uBQsNHKLghMnw1LJGXN7E0mPtbjeV1v4He+fVozq3petf5BYOONw6m5yhuEFFBWMb45z4
9edxfbvPbumoddT3rb1VXy3WKgrw9JxjvOMNXhXplqoAigglIDfFDgkrEgBzlQhLlLmZmQwcB33n
l1q7RpACTKgEt65aD4K2HEI5CB81RspyoFzaBhB7OKDbwFRw8HW9IXPiIxyhzC77IbXhDtoaqC9m
oI+JqYbavTCOjGh8LCd/boq+xJwihmFfBPqk+sQmd3dLY6drHoH+AsFpZItfIJF9ArH/zRaZp4kH
hGc1g3Z9MU3DRva9fj5xboHmzRtoFNjvimhpL02wNcaqVlyjjmqhDTCBelnox6htU+lj3DLDqr+o
aYHNYYopilCt0QCgDIgnBQFCviGxPcKaWE6Hh19TT8xIDfrjNP6vtez/h/4pKtpIx/zv6Z/B9+cj
+6/Gsv/6iX+xPkVRhKYJyKWIijz584H9T9qnKGr/IcmyOFVI3qP5/r+kT+VftrIY1GqQKCQRpuZ/
2sqK/0EatEElJE9h2mkT+X9C+tREaUxQz54D0Q2jCS6ET55iwusy9JGt+v/kPSeEE3CK3dSVOMSt
n5A13z2iMGikN6ZQefTE6un5oOH5+5JHdeui5t6Rh1VBAokqCRN+vv37Elcy6zqudLRlmNX9ffkz
MOtHF7O/P2Z9DFv99Xy4z06KfLkUitnflybM8L2DKPPPH/95THileIKX81cSYjsJDbqYEY7Cih+/
SMDOIyipk+Sm3YpReogddjwqn/++vRXMHLtWYxoK3lggInoIBNcUYfmca1PdV7PH5qZAO4TXtWIK
BYGDhBEqHIaXACs8jWJE+Uw1ws6t9XT5qOivMQAzRdjhrlw3E0x0MbvLDS2ohuRuvNTKfr6KFjM7
BXv97tHOhFYU3QK9O1PCZlbW2O4rggYGFxb5jt0JP0uN1xTG+pGdItAk1YyKCalt0nvU+LE7T0dD
IXrLFFxi/LYqK779M1uUcUhKIqH0/17nn/n033cElmLcVMNjDNFLjV9Qkzy8SRet+7bK/KjEM3C0
6kGPSrBjOCvCW0Q2Resgc8IeWA30+jOOkvmDnWhSV1pArYZQvssDpsbw9LQ+UEJln+KNB4Uk/cdq
78/eD1dI+Hc9fEd5NNf59xfiSbP/8kfypV4z+9XFWzxdGzZ2vFv+MSUcKXt/32mjT8vfd5IuoVFH
zfln7/j3yv++aKPvzt9jAuIHqQdHBiNgAgSSif9fHOPcmHiS4D/3b0BP5I8WJDATZ9hiKxPgasMk
KI4SVmiJ1X+XGICSOm9YWe0yUMVAoIVnbLdI29ybhwkaTDgAvU/SswthX1AANsCLwt5oPEO20lOL
gFuyK+Sqk3Xd4sBfuTd1XmnzRFwy7MbD4JfwPrM8Z8tH5MBvkmWrSoL2YWc9eV7vtYwbYv6dkSrD
WIRDuhx5rDjsE09Rzx5oFq1ijnqlmpBQbUqWiLVu8L5Pjnj3N9iKJ2a0Ay+CgAvx4zUxU22uTgKw
D/pog1Cd0iZwQVMW4YuJzEx5OeoPea4kzhYmxWKhINKF02q+9i8KOlfFZMGWcP0UAX+B1qGhWU2P
2hcOsRenvFfAI8OnbkMpDrDVMSimWAhXuXHPvzG94uNbt4doq54ERiWhUy/qPUkNfBKaTdPDCQ/3
SyJVUlqSOUKPGM2zLSPVasfj+Udvas4nLbMJOr2C4qbQRH40mQMM9CShBsZrT0dvxoo1cXDuglms
zBCT9K03RBvyU5h5Dz8NrIfyK07BJhDtmMRzZ4X1JibFSuodgnk+3RpDNXLNDGsCWEWEBv2RU636
h1cqEH5pQ2ajPmsn9/PXRjrK55RAoil7CGghgh672jIaClFD7m+zd8B0dgIJAbIvAUzcm7tcxzAM
ZhYuESh5bBCp515dvGgmzq+7dnydCJqBsmSqxEs0qHc/wCI0n95SGKMrAJc9GJeNZuvsSO0XHqgG
kSJetHwO1mQDRRrm3cuw9YO8EMjns3gzo+/Fp/LTH8ZJzFyd5UEd6MR+IVZHEyrZz++swvWPaYQX
f5HnM4GxSWz1UpLZKXyA+nlXmALypm2S7dtFceo30pUZQnlBqk2zwWJrF3q+4qI2v+jAyBQH+ocG
yIKaPl3pbUHfK7Q5sk1dtcJrOXeiYKI62QGqL9A4pgR4X8P6TR2oXlvlYb9/YRPiNmwSil05mkVa
0a/x9TjI8+pH+ZZnRHF+G1v2naFy1H3o5GhkCfN+H2+Ev7emxCgom+ebSibG1hLPBLMWljGbDg4D
I9UwlTUhPEEL8OLkHAd0AG+TQLlPuLjZ09dZD6kLvf/xjRlLh+eA/d0usQFul0AE6llZoFxnkNUu
DVt1pNSuHKTBGn3SBT0rLusEgSGaNYs5tscHEnIIkDTYM8BKfSDZtzucJjhXQOqsL5X8wd5xwzub
Caf6jSPBU9tNHw7flIsJGaOfw9vCDZRbiiOXp4PeTxNYftD9yX78jSQD8xcGTX62QwLHZ04ReiBq
8Z79GGyhpqD7g+p20GTZokorvgzH6QIGLtsi0RqOEnQu+Y344k6P0QepHZ2beeO8/NrG7jvIN3Ht
i61Z3shRdR7MulFrToL8cJsxDHvV/nMjfKH94Pp2gsOl5957HQjP4RdKkcXv6RfN6TbSWWEvmMgt
DcHVeR+MZxEYPk2hh/PPiB5SQMANeUOOcKDobzHkEJzwc/SPM4Co4a/BPPcmsZ/Qam25vbfpMr5D
wTW+wh2hfdO1Bv3nLf/oxDNJ4PYaurxL1h7jYpmIHp7ppEQJLk9zy624sQZhgWa3AgYVe9yhF+WX
uK8vtyWAljZsMKdrQzs8dRMvzZjUkeg+JhcCzLpZ6tXiachJF8O3d61Nfh9QTbBieFhsHlHq3JS5
+nTS508KQNUy0jelbX9hoqo/LN62tn/vb+1Vqn7Gloe7lyg3kovgg7dwsogzjV+5qaYbnkMJAT97
hF4umwX2OnzFLLZjzGeYlcGVsZ+366M9K8gCY7jpZvb7DPhfa/burXd4Y+z/E4/abPb4CgdLNA+C
o2zD5wUOr7QiTwZ+xnvZBdbtUs7GJDyOvvmkcJ8YEb8QQ38RpcO4OyHPpiZyEeqSKwHfTPDvcMTH
JivnAoB0vWw7WIkmg+AKBlIaiNky0cz3mhcrYn9iQz8IzSPakj5zR84dIYpbLUFjm8+TD2Mmz+Kd
Oh98ZSWv3+vbUZ+xoqF8z4WLhocwW0zC3BTF+4WXMI5jq7UQYcjsMvjLaatwFRFvfgsMJu0lg5HQ
DI/y2+7pAKC4U1t2DY4HVAwEijuv6BTVK+xaO2U50LbNX07inhgJcwWn3+LjS0G/KPk9A2rZxA1A
KS29pPwCg0Fe/I7mAMmdGVVzgoiZvaLdFlC7oqkW8H616Lni2CvwHiZxB0uY+EBOajNdiq3fKrBp
l+qNoYMl5U743L4SJ0TgjQM7q2vHRnQcnwqsd42BkE51axpB/oM3V3kUNqR3iaoFFyRWLa7Sjcnx
T4SRCAQYxpg9BDoPs49cmo8Z9oUzBYBTPYDWhITHwonluZGctM4nuzwDwAEH/VLO+dL4SHXzteVR
YhVuc+xjhZVOpWHp5yK3eUk7CSGXiXeHp9+Vc2ZPFs/d6F88bqf1r6DZ5So0AiB5D2P61pNsw5Od
17XeCl67haGzQePVBNW6m8sfhb9VQ/P1U1771TjLJODT4r+PueKTDZHBy7bjbomtxWXiR7dDmcEq
svQ5nxFzMbgskAaiPZOp6mZLlKvIzbuAcXWbnOQN02j4GY0EO93ukPZ6k7vxMTk31bntnPJImnS7
Td0nbM39AB9yfBUeNft08BqVvt58zp7LF+zbrTJ/bodzdy6PfP7jGKyZQ4LErGU1Mg16x8qC6tAd
1JfJis0R8bg15tDP1WumncTj+4dwSTmCJLt8H8sZbQAjr5p7UHLCr2aTfyouPlTA9yqzQuhczLxu
ppb4jx1z2r1w0L5ZOKUnHic1TjLWlPQwT+ypti2aCHVy1t/7mqKEV/IJGCie8G1C01vUjEd33cOb
Zt7UgsqiERpskKjnIsNflIQ9mZOWHd68va7xFoZ+cXOrxnn6zcTNGmeS7CLVaVpPBWFI3S51a9WV
PyHwZbIpfjpVsc6+OacNMjNSVz7hsUEA1vfbETxMquoAs1npBjZkFev6OLmn9tu4MOeFffhCHgAc
ZlXVErr37e2mHdXtpt2Vu1Ja4pHZ7siZN5Ig+Yg6tNOs+mKDC0+DR8A++eLNM47p1vyCQeWOsYxo
Vmzwuq57pwKn5ue1FfRUgeRr+JFrQF/+aaZiv+m/dsySnxopWo4+wVrdjK9DZd1Wyfp25hU1A6yr
CGvMdZt57cuOa5e2yfgFXroJGHxYubJNmOhHew0mRuo338XLzbrLmBVEMmCANSfVhLgG4sy8NDeV
RYdxE7ZJo3fgA/cfEwMOxaYtIw+uifWZ3OEBnDeMxUV99vcFGrcxE0Badb28QkJvZy2JYLN30/zr
u7/H/r5gTdXODCSamDgQUvKss2qeN6ol17fYLhkommS2Y7Oj0C7D0x3zkcbvOqSA/3yXCqh8SEXh
b8A9cdt6tvPemETonMZ/2E/l+uX/tz+t5HljE9xHHTn1tVi3ikS4FGXYOtKLSpEAROa6GUlHzfgL
JZ32mHTOVWJEFb5gw4y8lNpX3oNdIZ2eGS9yfqEu8K0MoW024BphSRuV7ba26+wc/mQ/EcEN3P5L
WjQiVhHuMFkrvSkDEAje4K8QaCqcZ2x4y5TNdCndjx685iVB90GrzXQkz3cVds+CjieuTWE1oZNA
Nv8x5aSwmP5lkosvA2QKmsllCy2zt4TYNVSPJ1XUVbNk9GRJe3UvLwfRzQiz1l1AfaT2kuakP6/z
sCE0jFrUwBSIWt/Jz+g4EQ5Z4bL5kD5okOBde+mKmBEGd1btq6axHaAauspHsyyudJ1h54yiehzs
YKnpDvVY/jLbc4Hq9SOcTTbiVd3Xd2Gwwx+IXnzQygeheR2sRJtrj8PME4U97IOf9jve0KTmz930
rtvTbU+j9fYxGZmu4N7095f7Cig8RJL2FvWCkSEOdNWvIFn1JfERPrjiNabu+9C2CjEoJmK8YRV/
UxTT6XVApx/VT3Yl41Eg1pzgKs0TyWy2ix+Kywc/FoJ9tGMzJZ3KfYsAlwMptxnXTxfyXeL821Ye
VwRpVbFMCfChin24XG7on8NmiM2XP93Ws3DZoS1cMVuvYueFap7wbByCv6HvNjB4GXvheOD3c34b
4/miJo6DSa3LD/FU711hV5ebm9+sOrNrCWpljjYLyw6zc8MFqxKm6OuOjJieqj0DSBMM254F56u3
mPl50eJ20KzISgI1eE/MZHlzyW2r3Ggm+yW5OXT1Xn2Hb6QwqMQCzXoPFja3ZMhaxv0lmsK+JoCS
n/d5YCfsCKtMlgqmbxrn+24cKczBUcS5yMayj9ehYrboUd521kFv47pWsqntJihBoRJAVf/O/ee5
vNHhU1MRsQFxxX1ykB8xdiZ4cxbOFSfcvm42RPHOK3ZwZHDuZBmRrsxDkHtlj2BbNltjOQkIw+z9
5hiv8cbTzsVMnKMLe66z62OfgLkje/vWLHl7Q9IWW+ERFnOIuJDP3GnvCNZkrvIZX8nJRo0c6XtM
K6ejIs2eFawwgmY2TYqdFJR+f+ZqFB6K6vWoxv2QCHg65oxdlnQvuDc08DevuNGRsGsm7MGZi0JK
3FGcb/PUgQLLZc8z+znaRVo3H0rHlFFN4iuYkyHgqtx+QJ+9a4CfODihuNM9iNumsW777OHEn9qS
diDVf6H8ysJyWgYCvfsXxR/tqerlwQiWicwzYVA5UzqU4g8xACOILBqyXz312gV9JKG+3ZXpU/vJ
rOmByoBzouJFeBjpZJSlHKWV23xO76nPbIhE1TfoZOxqEkmP+9fzMD27k1Mf5OsImKmniPH7h4kb
ZhdaKCExHmnBwc6vD5mp49trEpuQGfRs/V3MbXGO59eIt1RWdR1X0VX/AUVQAGBYGElichsCAHHB
my2ogHCh+Z7eWSSPy7vGh8kqrqh4EM8M2/S5ekBVBJC4ND9scY+PvLBV7Iee1GrzdlOtoNwwYmjP
ueTjQiOQuW0CTgTqlihCUK54010NEe0GQw8LHGuYnhNmSbjYYc3y84Rzfh1yF5nVolvGfAoc3yHh
5pb+W4F/PV2YJ+lVJ/wKJzQPivshjGbd0qCZ1uzqfiOgl6W+xK8mPb1tRjtrjSAMiG7n9Grshilj
P6YoNnyy53P7TA43dqYztLgH6VpMvbpl1Y8wC1uoGq/6G2cv4FC4YKYv7ScEncbmDhLQ2DgAOoAT
EOdTLN7ndoODo3/bD3bN5YRLuQXWsvra4eqW3wkBw3Yo7zX47g0DYF/WXQj76WNmRC47tGxXR8mh
ewFJ83FpGY7pVnywseXdCdSLk+g23TwMSgWHI6e8a462AkGL5vKZexe/lGGZr9XNsMkM4qFMg11p
gZUhu7M6k13ZZjWNT7eF6sN1LLpgOI47RWw99lx5bjnh3Cyf+jaC0cYOS+BTfufUqAYvjtluRGto
2Hnn2TFZdhvtqtgNKpvQnvz0pJlxyyVz4d6QqSu7k4c/PGZp7sKIfEZur5kQ0Xtjg7U/tyF7Fzhi
Jvz8fd5cGMWZYIpnTfQPVJ0WwzPIB1Oics2bl6+r3J2KVtRbbD4G4coUIZnPiL6UHJHmU8Gja5gh
7wDC0n84atHxRoMnPC9qPOeEYhdlYUXdErl0kpr1odtJPzWXec/tpqKo7hwgcbC7WLAlidx2W+oc
fqGi2KJmGpyv3CiQ5aA9rLJgNJEnkpxcich8fUIayJkEXCoW42W4dkvuNDbsCVhXw7Oakbh8xsfJ
dA5xj+zyQLZzYok1llMW0KHyWQnykWqh0xxs784vAeKqpwgYXrDRy/S3vHY+b2VfdWTuwUpbPGvQ
Sfk6xRbyZT9TeOxB0eBv4xW9q6frhtX4HTm0x3BPXHxZkpSx7EEdHK30hynnHpbW1gRxQZDDlDVj
dpaCcGOL5WiyxB78wZ/ecSUC/OSC39rlI/dDbYOP3lCzFOgqObbxsn0xyEdebil4AiP5h0w7kgeB
U9z6ua3ZYJB8N92SYwOvJRSH8o10d9dYsf2anaOecGgkXkqX5nhkcN91P2K1N3TY23SXq8mRQxFQ
sKFL+s62VRhkXuxG0w0XRT4rx3AbHpXvKeX/qp23eCmcmeVbVG2hT8bTiP3a4le8CedVT9ZWwEyU
exTBIgsv88BFbsgzjugo+9Egmp/ufqi9cIetGQ5ZNajPDoPjci3eh9YBmHzfez4KyrltfZhmpn6C
4tjZ79C+bSs2khGOTugWsyDObbfbVUd1ln5CTnLUK+ll6sOluS//AP2mC8Tz1O1+8ewMca50HxZj
nVcg9F955lde6OufbL8Ky/LIIUm+8WTPB3trxnu3+qEWx9IP5XeZMxlYCp8c6cmsspSZvswvomiG
v+qognPf+rGuceWTSRb3QGwSrqF1myUAYTykjMDqBMiyAdNJV/T8V01j4ka1h2yizO0ChuSxc8JT
yh1Agddx8Lnpy4f+m85hF6i/pAdSk+HQOIFy5YADg2PCj5Jm/UL6ZdclZovcUWEdzkcl2P71rTiv
m4m3Uc9KMPPFsK015/YDh50dHLPGHBwonr0ZfnQ/uArM4k2xC31W6xcv8la4Vb0ALM3zNRcZAV+g
ULp5sLAk2varfipWitPPI49MwwZWhwk7mejlidX8cizjjvE8SEdKr+kcWxfGCQuRYKrNMFj87cSS
bYrzHXtUKfuS6D4ZkI0K0rHMuInzUF8gwn1Ebk3AcragtWvvxp2bE6Jee2axSN8SOkvNNKtld7rN
Xmvu3urYn5H+cUPZfHzf1+fhvSj31ZFNMQY/Ab85RJQJjhQoH++7cX5X3nDEDzq9ci5NlfWzIYn4
i4OG8v+2kK9jJIc617+oToSH9Xp5ZRw8dvhORIfpNgfQ2eNKDPvtyXJbSAeNNXlu/eYHwzOasnWy
7LeTyxR6YfCEy7Z4zRXs3QjtowuHwUn8BFQZiv0gd4xliN2z+fB7R1ljDdHR1cQnyZUd7p1F5Mi+
4b42xhxjgV13ET19AWMvp1la4ZLH0q3XQOIMKh4uVwNWNjagTyRntK2meJ9SnuzZI6tx3zCfd7Ek
+ZM4BTMUaJ/AnPUCqw6LhkSkmsydsvBY4crLihZTz/CACbrDJLJppvEsANSXdVt/uzoIb2Nl/Xxw
S8HBgQI3wezp6nuyBV9zXTbJTOEXJDJZo/bTsElpsXS/0WaDfMzZWBOwKNCGWUOJLPnIwSkQSar/
EmflrL52hxYidGdLF0wPYBiPFTPURXy2XpB/TQrTHQoj8Tp11CA70vHNGQgENBbaEVdQY/lcwZ56
TixwPvidtBrVxwSklU0/9DOaXNwfPm9+d+l/J7w9Ym6WxWVMpv6qT3C0ESo+twU6txc2Nub0pM8n
d4ArQiwRS85K0Xvs+lNXOlOMVFsr+46pkHhVoPkqDdnEr2XsDNwY/gqMU4AmqH+RgzqteRAJalaM
8fAC7i1pQSq2QtxTf50+rMkC3GfYY0SMka+n74tLCKLECIpiXBsc+EkFMMlOSa4t7ygKukvU7aeK
S3gRkQAPsPkFSPqXXwlgXvWOy1bcTMzHAd5M8sZ1EYKeNbCN+EhIhG80y7/yiaEHPgdp6E0ZsYl+
tJHfSzyIK5aFFTb4tB6rxssr983Kpw1G7BAT88Tr4YC2BU/xOyiuJDi+7IHRqqd/5aZohTAlzQmG
FiDT0vj5R6U9Elx2pB4+blQaJncBPfx7N6yfq1odQalso391pFZzS3BDYbL+dJIlu/aTbod+73tw
FW5qZoubYhXOtdDMySlH7sXNQ6nMQRIupw5kts/mNL3Xi7g109QOPydAyeW4/SZE5Jnpb/2hQwIK
yRuifahm1fyxZMYa/sqH2DMO5CdaLQ3/cFV+Sc5k2AGDiI75YTUPf6q73GltACFtNEaxm2Kccb7x
v5tsYLTxjI9m1l9ur3kPXRAOPpcN5L/xBNSyyYxoGvTDCnDPGydd/IIsEfH/YEbjmXUU75O39YLp
iZOLTn/m3TS7S21BxwjzQvRn8WboZjEmwiO78V6hJ411BDNRMnEaC7FHsSPJUpmOv9W4IPtmapri
Z9jbFRJ5sBkCGT4pjm8r3IEh4U6DbkZBwLyQxg+rKVP4en2kYGuCzW75MrbTqRehnvHLvWi4g04B
Y8Zf0LfGI8tO/PQTj8QQgd7ETpgG47mTMzQElGb66dO44OXBvbiKYSabk2V4ldjHqO5x3WTCxdWj
AkbymthvcXwFb4T+W4mYHlMkhzt1Oc6cZvlYx9Nl1QaaMyaUa1YLEuOxZa94u1TG8YVqOUXxBpfs
nfnUaMYn3u+y9Tol36HqsNTTBaR0R/8ACdCw7qb1AmZKt/0iXDE+rQ9xi1IGA1mvPdDDM1A0Pv5M
GXnyc5GsuKW7kVvtCD/dl/7BISfBdOdAan2DYuMK/57jmxMuVW0213bfrZSfdIu6uw+0r0w1Czxi
3AGV8G1R0xx40wuCAZILOGG5kxKXWX8/uHib1KX9GlwW7bhXc/Epew92UZKRYDIv0yyNTNAvDlDi
or6HY6Zjnk3hz0eaJvbkhNvBWmA7QlIsE+KGxxKSRSdGqyjbGX0YdxrrWjDJHnWrPQLYiegkeFS/
/AdEWavY5Mcs8zXBZ7jAxEGMwexcVHdivBm6E/lkt4zamY2CYoOX4jb3BJzHU4F3cFoFuaKVqJbD
8hXgVeYDHbEWqOxyuz2Cy2KfklMw7bXNlL10DaeWkvAE/d6tzlDXc4GQJqslzgLJIbjtIgI0ToCl
WqemFtuHp/deHD14rpHu1rxAxhCMsnwdnDx1sAGLcSVHGcqkSlPhALrv0ukgpDyu6kp1qlnCJxVb
5QU7gDw+FuNrjT4RhN2sG/+XR81cO2wYmDMwgl+qajaQJeWGwtCXUFLGxieQC4cx1qVhTHkUN0KA
CuHw3HGoG/i8zwUby+5vBka4ZUelCQFxTuIDe/F+oqzjWbdWEUXfLJiF58l5oPel8A6Kj5cXzyT7
jQuQKX8CdtekL5tIdQXIhZZElsbLuTlCUB+jPW9HsW+iw5RDDh5BBMGA7XpqoY5e98sX0oZxnhKP
E7oINTDHEEL6Q3ng1uwPLDI2PHyJpnv5orNxrwnoEwP8rmVp0WYfpEnJJ0zx61F7i/2s++yZyVoa
UQRgNz8veV4mjg4mxKyMI5rPnnIn9YkjfdBf1cxcXKxQpmwvna0lbpYQG0tO8FJE/6wFDbxfzWkU
790zy0AY5mBGqiasfrRj4/yhx9u7IWHBMZLzyNqutXkrrMQlB0uJ4wOeNoAAf/O4eGpDa0805tGm
/FH+RPv0jm3E64eB8JanZ8WMF2FG2IXWsdVZMGjn5U+JrnDKkW5qi/iYK6a+w96Mdye3f5MloK3C
ZATYxmxKpnDg6vAeifJ7U4adpXlja0t1DU3Imsz1HbNDdAra9zR27Bs4xKilAlAyp/Fcnbefwxcu
W+iB41/mHAF5db2J3LePva47hc0KnZxMkYbB+Da8YPWMl+FWW2rehNnIhNqWMO2p925sVOOUGyQZ
6zXdrDncozNNxS3FSMGGCVExPHGaGX6tPLl01+d5aD22+fGJ960rBOwOGLDFXpktMGl8dz6WHZgf
QtWzC5kaWNmEP+JuYN78pT8tfL9cfvRHAL3NgCVs6czva13eO5jVsjpPfBmnIVOws73woe76jzD2
xUCaerUlfVWUKN+NzUkBEHcUwqC2DI/Z4hHXZLaMal/OHr2pnMM9mwKUfYhohErkzdikrPRl5zNn
IMPSQP0iWoUbbUSv+0o2NcM3YdPgNQTr7ih/KAx5ov1TsfOjfh+Q2gP+zJsDwxPUDHyepadjxnvg
OeptuZ3clXmyNnivpVUx4Pzjo/Sn97X05HActVYADeCie4bMU4SuDuw36SLZ6f5xZdmF+wlgs6Wv
Gfnkg50uPj9pqxMQBr/3EmqwH60z62MBKGQ9+EW8xmivsOHt4+N7DzfgRVXLDp6ZryYQICJzd96x
RzCNxe+TD9RYkGtvhWyccBeYje7Tm81YmcEtvCkHWe9edR/baj5WyD0HL0QAEwrJEcByXq9SdDOC
zSWNrzk31jxyy12+NYLpJrGLDTYId5mBYWdCC5lL/nSD3119ic7cuo8Z9m7b56oj7Ncf+jn+2/Be
gOUpO7e2GLy8COsPV4DSofnw8IBZAOZ3eIQh+uJNNOf62q5U3i3j2+8RsiVuZMGU8m0/5sLUHPic
adchnR/JSEQ87iymvwU+hMDXvoK+tQi4zt9gMY/QgfDdTBFPooSyWL4Qb0AdGCJqs/dWRqyypsRM
ioMxm8xTtk+OnmLBusxnzyMuddqneuexRjRlyOgWC0XE64SiypHO5RJxHRVbREVkF9Kmq52YSc2A
5xp8Oostm3eohFiOc+dbwM5I9lgik0O5hfcpMHKjo05Byz+p3nMZFrmFwagoeehPodVPvooFzwRZ
Viecq7HKU7dHY87zRLgpYPI8R7v9sKef2Kke4jnrk+F1RnwTyDZEzH29FGbJoQlgUal/U366xp20
eAx2F1Cp52x9vEROTBrEh6+fGWEj730txQ9w3Z+eqmoRnl6LkSIW2sh5bkNgrItPNM2l+QZPvcAJ
YW5DEkNjPhcCxz30OSc31jcYsfDhTuWFwJy0sxXI6zenvxAmgLHKZBaeYHQIC3ULKlADwF856Q7E
N+tbiGVbaK7b+qM4T+ySOhpv8092bGIbYtRRLB95zQnCSaPOYA0pBTQ0gHBsDbA6WIaY1W+psrUN
UuMeCQPlcbkdDtV+uunmpfdMgkixNCrbU+mxwawbtENz44DnjrqaQCDhZAb+eH8JkYeYenabE97M
zie4cB6BWah6kb7Iujd4hs1OcCk1uz8x6y5P8ck40pSi9Yg4bI4ob3XKLwfXu9nlSQDRw9aoa0GM
edQwqU8YqQ6/kWEZl/hAw1BzIUPvSdPkFJtyFVNz0NYUFspIkhcGBkTf9SedatR68cq43vaIitkS
J2VQp/Zj4qPHxq/g1s1f+Sqe+OqX+pUQvMZHxYe40DR7mviM0aMLPVVzURCBDI7K4GqyRlKBBiLZ
dN+T2s/2sf9aydyYjaV9ChtOOgS6afhRwGGRWVwK/VTnT4ZF3WGqsIue205G3uEWjFopTH8K5n9n
agjMYikzCD8CbQJbOYZfPaZzN2AOi9uHnfqp4wDrd4RQixbS8aY8J9jR0uopeMZhvQhb1meVlRno
MnNXwCtmTaEJCCYts3ntWc8rz4VECPX2wNbSOqo60z5S0cm97h69gqoCBVDnU8yD+rGhxlheSccN
+S2MFU2IOSCH9WM8gMP94Nc/OHnMEWVl7ThbmB6qM7kt79B/ZAv9Zk1BPxQ7k/3sucTtHBoVO5/A
WB8Sn0bTZolfw+yxyMEy3mMJS3cDbhlaVeE8OKvIe9nGgObdqa/XWqAzNm19WYaGuuCcZizthmw4
od8NO7ys5H5WQIJQZ1KDufD4gtPnRbxBGSXCR6AQbQMU7yKHCsMIamtp/PgLyUnWeRekwrztt3W2
i5K1lC7T3JcziOwWJMO3cBK6oGs3L5R8TLuYQeKtrM56/PCe90GdKTpksdOgA9fgwPsaaYjUQhQJ
CpcXMISSnbJbcvSIBHWU4+Y7hqu3MAQPH4GEdKzBv7W2qhIwaz4vys7YQE9qarixVs3AOvMFgahy
kxAxMfsMlaDqF1NsJpMTG3OkBu1Rvbebv8F+M474/z3n//ujKLOrq6ko/MMF+Pt3Dz0c0ZESPhw/
0KshngQpthTeVHoEf48NJMq4Wk2I2i01AhxnMfECGIuxWjZz3HMt0jvrGZEuDVAK32kIyGfdgIUZ
CiNdUOgV/x76+0vp/YKwWQNt/z0mvl/8tTH+xN+fDcyOdZwkvFqBV5/GEpL4PvoWu5Fr//dYOf5F
kUz+9WUgMfufP/77L/7+3T8/oisNAjohamu7xczU/PtH6VOX2fHGJ/r7p3WIVU4US8kMJ45yHbZB
n9ONKwNElebmy7xYUY10r+wq8unC2hvgAElxjcFlRxKL+nKiY9IMyzIctv2tqu1Q56plKdaH/4e9
82iOJLnS7V8Z43qC5u6hF9wgtYAWBWATBhSqQmsdv36OZ/OxyHoctr39M+tOQ0JVZiIywv3e756D
24bpoujDN/MH0zI+lBg6fOEW/gjaG1h4kYQkm4b3ax/cTsVk7qISZEmVvQaAdJlsz6ZtRp4uhfey
g3EZbqH3scmjguAjqLAzYrEzPI61a0i2NJ7LNrknJ5qZyQ0Gr9d8KMfDELM+ZeKESx88UmYTYxpX
bT/tgXtus3j8KEWpIPAQi4KQMOPM5q9ySPA6N7YYtq1kZq/vKI2Od3mnJKRuug9MTHx5gl68Z24r
9GczDAevmd+ZCmmvsoUFRz84QMqIpBkhC6MspmUZk++0SVu0YJ02cE07+H1cCNOWYvMoJrAuwDNh
/2LhutKDJAHtgd6vqr2wOwpzWlaGO2JlQ7cg8l0TvPRrcCcxIa/FSgjTAaYMHfWjFcSZmaZm/w5I
cqFfXoHDXKnF/Upy+6PwqWeAPwtWpZ2ubZdkwuSRfYEEcEhIU1gurb3BBMoqDaA5EGQq78oxxoId
620eEbYjEDiD+pkKZs2gCE/xQ8X+oSUt1gxsA5I5XE/Y0td2rX9cM8hgn8XNUDwEJUicJFL3QOmj
lW3aM9zLsmDue6ES12b5sbU/p3lvF8ZxMTgHosGGVmCbm3Yi4i7jDLFL3r8GIqoOVf5TJCQfgobA
ujtBeQC2Ck6NkWWGHmJJzaHp4uSGGbZN3+lzTVZ8xDXTFvImqWpCCqVHaGHBfuem7nvkut1Ooary
o+V6VhlFKU+SPBb2FlUQbT6eUWhR21SRM93kNvSVrAz2AEZZ9PJWO7hmvymHadp380KaW0N3cnqK
plO+1ByJGzlK6pD1gYkowpGa55B42c9mjJpT5c23y0JNxItnTtAF749gjAQ5DYsmT8ba1X3nFFj9
tPLwK3EaSmsZ17ZUUqJSHLIdNTRVG8N58eaju5i8SxJWA1YCyR1uYlxRQas7GkSN5Rgb1TucDFT2
Ydeoo1STvLqxJugguNq41aNI2RIMBgKVfqCrKqgbhgmXtsT0H3uLoUCzSu11w6ksqXL7VrL7V+Nd
wIG0DoCZWwr2CfhS0rkZ6e/i52ik/VmmnLktBVutr1mRx3m8c6D/H3uWNEkQTrsAbOSqJnRbKouc
oWDsvcvEbkGBzQW1HLJyO9vOyeEFGGqqh3nPYTYsVMHDMbLA0hLxX5rk3McsVPKWVV9Rpfdj+BG3
sBkscl+CkAGn2HBv2d5qRkIG73b8yrOBFmkcvkYlLWVI5lAFVLqbzbZfxU267FRvFdvWA/M2kVQN
h4Lif7NYMRvg9FuzLC9WejdVtKY6eohTOhN+7jmCAfNdZQZFrJLGZ+wba1A/4t618u62VGxh0um7
cMXbNPG31jKijTGnG2LZn23J3v4YRIo/7WzeehYlR8N6AXjNtfoSAZppuCSCsG1ekMG1m4cpN6y3
lHKjMulVArtXYYTlwzKOI4sINTlccFqvO6ZD/J71EFYZojuZbeSSilzoWjP1204hYwmB5mXDcvBl
B8EcaQeMtXCTaJFHJ1F6DFruUWD5UAxaw6EL16kWgASN+YhsviD8Ts3QvWhCtDCkxxzCMFp0W2iZ
iMAq0qj+ucQyUmrdSDcJtvEu9YlIy0jyig0odhJoyYyOi5RiO7s5d6wqfi/nN2UED7ji6FNo0QlZ
RG09iWzWFygKRnQoAafI0nsVMHPWDMLSwNfSiASDSgtp1XCyZ3/S4wpIVjptWxFoV5LR+cyc/McM
KHNnT+MA8oEafL6JHFcBWiNaorTFhfE3eYuygMiALNO1Z7Ff6rG+KO1/WcKe2ARGGICLL5Z2xDQQ
mCmukzzKEMh42iSDgkUn/VZtyHwPHedRO2cy3DPaQVOIFn1nPL4ImCxj+9KWD/ohgp+MOKhgTe7M
ObiS2mxjoLiJfVw3sHjlUcX0aBptwkm0E4eBarKFHW/FrJy7rd+zmC5ofAyO0ROBFqtWzsYK0HSw
HQYbhj2rURc6MaaJ5dDLqNo4bXafa1NPQZtnRN3jWjh8hLb5tNrrw5dwLGrXj6OtPwzIMyDCL9E+
INhXEj1QoT1BboIxaNZl6paFOGgyEGjaKwRtDCZUJa8c7RyqtH3ImKl9wXCiCdHZ3zJB0SD3zkuH
s8iqSU+UYwsW0lv2VTUkx3Kq4G2G2aaE3Hrl54z2JdqEBKKlBwYKDiJgF5ZCzKKDxhaG4MlIZCH0
qBqa2q3kNvemrAA8aeuSqf1LiTYxtQ57P5jo9A5oPMFKmJlABK3uwcalf8isxADd0GmrXVgQ4YOv
dzNP1IxLGMx4oIqe/n7swiDj1L+NtC0qvXijXAxSMY12iVIqRkO3gdb0TWrblKG9Ux0FtVKbqBic
fAYh6MEAyWlyQgyqtbdKIbAytMhKG63CHrdVrC1XAt0VStrsWFwMWFxMcq3ESm31kls3s3ZlWW61
N7Q9axYpE1td+cUrzpYdxZajXVsz0q1Ay7e0hSu/+LjCgznRD1BOPJ5shQnU0fauIacK1fje2Ufs
ZQfYuAdBF79M7ibt/mI4/nnWNrDAZVnD6q4a2x2TrZRe6TQmiC9WsP+onbNma7RdLHes1xzdGIYi
wN7aQNbF1LDQqWWk0eSXmdovZVOD84GdOo3zOdYms0E7zewBhH6F5qxAtJZF7cOC/ixGgybRobE8
q3cAvCkVhsz8mKHzbrZjze6r22To1KLcKG4qe+LQWxgYo3lQAQzwDWnc9jz+dae9bCWCNiDLb7M2
tjmQoxbMDnjcrE7sw5lqUq4QyNTusBlAXrFoobNtIYKbpjY5BPFytFDE1doVVyCNwxXMdVB75CDe
MIak3XLQ4zaets2BL5MatWzF/k2o6VuuNtM1EKpT7aoTFU16ba8rrGvHyPG1hrRXbYdBRiF/2mP3
HVEX3xbeEYOeT6zveMGq5wA33qE++1NnPS7KYe5WXlU5I2kLi5Pd8gJVzNoyAb7sfXmsYpo5libn
ycU+j5FNM6U2riBO4YhA2hfbVOmnVtXsc+6qMGfgdmaUFMMqbsKZbG0erZbFJXc1Xk8+V4mR3k+r
PYE+wsAJcaBpmskhQyVIEAFvBQOXBOpryZ867iZzIwxko0z7glet3cPsAsOcrPChwqMVKkAheBwo
YFlQnOru3YXXes59/zT7bFd8u9oN03thX8MAP7eMCm8M7UYstCUxdr9F0n5Ep5eveu1RFNqo6Gi3
IhuCpzn0PmMb66Kp/YstIkapjYy5xakMt+qbnRo/0o4X1KZO6qNxjOzqramJGBsIHnMV09cQ5U0c
1Fhi2XAD023XudNgWut4FbQp0tXOyNp8FFohGQ+3YUVtT+7q0BNbrxyQd7ByqpFPjnb05Y4oi4zw
EwE4C3/tqWQxti26ar4xXXkD0NMCpkRKYWtpw2VdUVTr2fVy8vfre+HTUenist1VOtmb1Fgy3Rob
uUn+i4FNe4GEaoesPVsmRGp7frGmnGFFL8YPl7Ry49v1qRb5pmy9N1gZMJiQdaba2okxkqSQNnnO
KD0bRgueBE2zEdlnPiXtKjJHcpPaBGoTzE9PzqDYQqvh5MAMoy6lGDIpcj6ayc6J0GzWEOanjY1j
No6JajQgg1fDd9AbsCo7DAzRfVczAz0yUhbJGdiazXDoOIDDdOYw2QYBW73FTB+RK8frrKdXy1+j
XPXoUAftRZXakMoumnq+l65jth0H03DupFtT72q3KXpVg9zEpH2rHk0KUxtYYZ0vGy5acAbgFE6t
/9BW5wYF4NzrihtZQd48ZJwq/LXRiJ1X7aKgoa2M1eCemsIzGlPmNvA4oGPQ0eCGGgjK2LQvUmAh
3obVvLFqO3EOZrq1ws5JQVJuRDxr2s69w27oKO17WGEMCM4vCaJaP00oHUQy2+ahwQvGm115m2T8
Zkt0BFEgidVC4uc5vTDcPZ2UNuLeWtqOa6PJrbUv19HmXNOZ7ocBl66lrbqBifphQLRrOtReQyO8
hgDMYllycLIuJZDTXnOc52sv9Onv+p+eNvjOHR5blL5JqK554suV17JhM8aWGfahvnFF8p6aabpr
bV6hXluCS3TBFtpgPDc1nJ6OaMnM6yv03z0gT2rKAKGOn30TqOcZYetOiRYVgtmkA6k9xTnCYiCy
9PoEfZcJZUbPn9LqaGwAzsquJ13nazEfN9FnP9nHZkaVCKiao8OzaOs0IVM+RFo9thXhbNK0Xpi2
HU33ECUPZUaMAQ7LdwBUP82G4kCtfcw+ffXJQh6iTc3FyKuL8bvfhtrj3Gmjs1GyuYCexSz3PDW4
ingbawM0XGaaB7UDwbd0t5Vvj7qUwYy3IhQXq6DfgP0msLqoAoML+bpe26YTtNOIfeExaRN1T8YF
BPqVrR3VMCd/avCw7UfzOe+zhcMCwU/fkj4afRszdxCMN20a7YdhuV6EQhPpkfubgKf6PZbsSvuy
TcTZEObu04bwtYFS29TtHVtbti102w7abUOItTN+A2sojgBBXsBMEuYaWpiCAUkg/p5QQrXHe9JG
7wK1t4nie4ZzCqx+5rjG/m3azDXML2bmMIoq8BIlFcmqlstByFEPL1NsJ20TZxf8jWhGJbCML/Vj
pLCO67O+yx+UAdNVG9+oOGY22IzvS4IdlSJhWM31vk2zdQ3A/hHpGoxQ+sI8sQzleYb6fIDJ2jJb
YZjxiWXhPRWThbAFDldcB5wov6KlrkHasLsr+lHyDsjXQYtrvQFXg2sJQmThlRsn9tnQev5TMdu8
CR0OVJdm4aj97Uqb3AOU7ot2uw8E3/tWsNtxxjcmqBAyaxP8bPNkoX4RKMASb9QJfQ6ji+5n59ML
HxhxqLRVPvR7f+OO6l0gnI+0eT6dX11tos+c9l0JtnXVtkVUH2hjPSNYR9ExGJMhs+8ERaEEZkBS
YsBUiFnzhCZlW9evvOUoMAVIe01hvTVmP15Jk+CpcApFzF18ms74uDT0NDrnJm1QbsBEIc4nCZAh
k4jcuLhbiOqrklZZqfexNqZHyRquGsOzweCEN1ICmTJ5DpbYe4RVfaJwQYmQ4ldoxvLGLeW6tBmj
ajHjHtNqKh4XU3x6lYw+2dt82QFvaek8Fb5NVdNsv7i+veUOtRfslqyybsu6byDTH+0pnLZhHb9Z
wiKXdehHLqhAiRjl7CmrcWo45yRc8ExNngZlmXkNk5JFjAuroTHHLZcuWhNWeXTxMq0KOXwGKqlW
iqR4GbA6mYMmYOp62EdWJreTx+mtmOVHFvjPxZIwv5JdTlY0n9BGx1P25sl23C1O3p6Rt3v0uwy5
dmKcTb4P7X+0dnqbsSobe9nMjrWcfH8gysG6pVyaYjvI4JoTXXLylG9dhVVBcQOXT4XN+yrLJ4Oo
J0Nxdv/KxSu+T6cOTrLnP2KH8jfBAoy+rdtnryjWzlxb66msGUstzUer4/xXSKtZZ2G1cw1h7Mio
qorxp8DLcq5z1Hgmzn3FJBqoI4OzzRsLB2rh7F2SB2bm9juowJvIY5LTDArOQrlgHoFVkohL5uTZ
6g0IsniVrYNhQcY10C1hT/D3JmuLY1ha3+Pc8G/jpLrDu9BvRmVOWz9nt7d4TLzkBQt5QNpInbZB
LbbDjPvF8ovuxvwcCZ7knPgh0eU12d50nbstXYfgG3r3jbeYhPQH+hlR8nHxlnmUo9k1zFfO4L74
hO9yRv2YebHmjV0ZPwtwXKPjOezcjFu3b75CCm+bsiErMVbmsvNJYiwVxXpsChneJyb5RF5uQ2R5
V2MUuvsRBaQ3TSbmVM3hDmYWcjWLA9cgURygar2aFWcMSf0qXBpEw9FkrNy+fwtD4yUpXRvPMrvk
qCpe1bzke2WnpyBAwTOPjB+avQ5Zdt06n5njN0ZOpDjiwr3Z3jWGB4ohzKlzhJG9bd97oz817Uw3
aRkZ6nAaeAUthhHOpO16kMzyiGJp13Zc0NtfKEcA0i5XifSzfaKEu6kVr6oxie9Obz+YbW6/+fDA
Ey+p3hNn+hCdcaMa58y19m7kL/tSBfZxEiZc+aIlsdLyHtRMxASmKLvifdDAkTFIMxRnkLHfw4To
ez5y8u8Yy+JCAoHeGbg+O/X3LAQdHEuPeHHZxsXx338Yzc392OmBKtvOj5NvIzG5fHtYu95Mo1pv
Iga0DWz8C6ZD9Tfpm19389qBiXC5/8eHlx//t1//9ePL0PC4ft13PTqM404a40/+yYgZCZNHrG8u
H11uwGoWx2ZgSPXX3ctHl89dvvrrm3/73G93L98XQJuphu+yCTZzyqiwD+z0GKQVz2bWT/GPDy+f
vdxfzIkvGTm0D+WXj+xPyuPlhqOLidtf940l+D/3LT1nyxxN/OoiLdmni7HyDYEdzKKUeczSbuFZ
GuD9A9j91Qxbb4Ia7Xl0T/MByUYkIvu4oFNa+x5Lmsvdrl7+/oVUf4vrWHQeDHP/6wcu33a5a1AU
2jljdLp8KrYt6zjBqAbVI1KL+WW4PZfvu3zlclPmDf84m86HJDYZ3HYKBroS/TAuX+6UbR9K9X22
lE1g2B+YbnXICsRQxE4sHKBsaVqRW9PMDzKuxXVF99dKuscuoUEzNHOzQrQJNVPfqKkjEBGVzUK+
cSEhAnXGLbuvySBrUXiQJONExjhiwFc0dMyitqVdCJI8BTaGTBWKU6JBUcXlANd3L5/LoV7SqXSb
Zt+E3RpFEeMNl68MIUpxLEXFD0ynCJb/8XNZG3FBnXsH9CtjcRhb+A2X312FhiaPGMOJpxPvfv17
f/wrl1/7x/dcvjR1dFLkWDAV+o9fnv7jkV2++/KFf/rd/+uXf/2GykvaHdjiw6/v/ad/swTMHmN6
ySQLYJhZnP68HJCC7SfrKPQfR4vgopLM2blzd04pPYOTgp4xaPdVbsSULj9SS9Z7tw7oCpTRwQX4
fADMiYu2H+kqpfTx0TYMGB2TLjsYIbmVugTlBWJlHfjGx9CIn44V5ccB4cdVgwcZbnbJnFtks8uG
VGA4DjUxepYqYOfpF+YEAQYG0eC3u4Deh+FQCmi7hsKb/8QCrLxJR05pfi2IzgoByhzBZxUOwNxb
mvVD0RD8RFO8siagBi0MjyL/MWDo2jQVGSjWAus+ne96SnRrxuVJFznlU+fQQKgjyCDQ2q8GqmRr
Ft30uzvmFSFOhxjf5KNysR5IRpynTBBEiMHBcgneD45srroCBo9kXyaCmDiVxzxX2d9lsuRiFgf9
zSRpLPV0MKVJm67XafAs9I8D2jYUJwxtJQZZYnupFt5aQHFcsspwP2aCkl5lNHclvcUguY2CJVvl
gP4PaLq/7DD1NktSu2vly1OJ3pT4aUAYvQ2OoccAiHD9bymxyo4+yBp9DhNEPYkeoPDOYnz0fZoh
w20/hbtNs6yj0WjT0U/TOyS/ZKLtigx1xLxuQBoURWVwsux31zY/VIpR1G4pplmz3NsO2fGoJBhQ
3g4pcUM3q78xZZBf+R6ckwZvz1XtUSeVKVrfRLYgxlPOD4ZVToda6+NCerC4fJuTOxo39AmaAeuW
YF0s2Zl2BQwThHgrmsE3WEfPo+nZ5Mf6ZNN55bXRmfV2tINbQ1mfRa3rtjwcg0OY4ojCT5cAFM0K
BmPSoPjpZvEJFwqD42FtXEcFNTQuZzCF0DRsnUzdhFBGTIGfoWkpB9REYOYqVKsila+iM384qbEv
QoYr+NFrygG8YaLlLjecx8FppjtqjypksZbaJMAcG46vC48Gj6k8GpaYmZpK04P02AUVvnFyg8fU
Guz7LlM/bQQF6zh7DlmgMFFfkNu13oZWgEvplm/R3giRk4pFJXsr1blep/tOM1Bv/EZj49Xs9To0
wZnZZ5sq4axm5nKhucKaFQ1UGxOBbfGXrmljqU2Zut/DoYleSspbQeBX62iMt/UIuC2grrsN8uAo
0vhAMfNZ1VZwqHmFDN80KHWW9rMsu3OW+2TgPE6ieOUYq7Ps/WBG3r6rgus2ipujpY2sQ5kfKQlc
C4awpnZ4q7PmXeAq2OQVIdg8uK9KeddGE1s/Xu/B2Aw2S0Gzn79k6hjXTcycgGop4RmRJE1DDiuN
iYEndvAaxYSq8ZfB1IlyFp3MAHdRcF0uDrVe3h/QI4zvbNdIVIhD4TPgG/Yni4TdyGBP24BU4nS+
NUdofJUB7nhK8voTJHsIcAoau+kA37PIt0lKe4Rf0nbrLtb4mHcNKcOEoAyvLQHmLjJuWNMD8JOE
bufihLolvHN7rskhbSEL9+p2MuW7l/iCNExB/lKlz7MV97s2ZRsuI9fGhRB87yih9dIGiaGId009
j6vuk7u4q8AHLibTs0HPu3tCn94S5/cHKlN2SGhqGIOtvUxqU7nd+NSXI23L8aluW6RyQ/RDmdBl
a4oF284m8ztJJVnD80vpEpNx6fUk4uj7q4aZ6azNkRqGidoYA4DbXq1B7nYkRil9QNitdwWMStr4
JGGnuTwV4diBziNNSpBjtxiGvRkThiqgAeUpSWMH28NBmYCFbCO6hSw6ktHSJAS6d9sg8bpDFwo0
MuTCaFY9Y3xgqGm4h8a8rJRH7WOuJOOFIrSOo9d/TyClUmgrvqYEJOHYwLmtBvFiiLrlVW+YQbIh
ZdbdfBK2x2Bb726HpKeEX5oUeExXY0ALhi3q6RFyM3lwWP6oZtaLqpZTR7gms8P8WofMOHLdcojP
abXkmybPz9RJbw1xCaDHCM8Tp2bb4Ta7viP/P05Lih+NP7S/tDdWGAOnqYaAMsL05qZkQLJpuk2p
2x/HisYKlhqgGZgeDLP0D2LC5ETg1Z0mdGg004WTXPeLQT4aZ/LaUYwwicZchTZR+HmYz3iFs2O9
ncf8Pqsk59TC/6iKlmJ+x4iv07yknojJzFSPTsmY9hJDEXW4MueG++Xot6qjaOGk+bkZeQNRs2O1
t0yfgahvRjFXQHN49gkT71Iwku0hFLXr6AlTkC2J6vr1gVxOXhNEgALKr8uPI7anNW1mxqD05y5f
WDzYeLVrPZVtF578yH6NM8iGSSP6Y68JNqO+wVLHMEVYPEdGFB2jvPGPszW9RgagirYw56NktUe8
hJvGsMONnRMnSMhBndK6kIfaX9DwUT0MWrWb9B5AuOwLavaRXlvKndCQz8uN+sdHl7t/PET9A20c
05jbXD4x4GJj56EfuTfKJyPNgPy4o1h7zJaTi/wGkf9UFbggWD4uFJzmtDt6yuNDGunlVekU5lr6
BgCSxt8VMBHz5s0Myf5Ln5znZUl/ubE8DgWlby53I8Ojgs6GDcMMns40eA9RZGKQ1a+m2bYjNPe5
vY/0EZ5aXA+6JF2QPuBHsfUmolagS0p9c/not88Nns9102HAqFEJxUm9czKMiiVtaPakL1P7Jux7
NnSF/lv+umn1GrWP7XAl6DivrJpm515qMusFkRqmYM85++7QusNK0DeJaxNlutyPNZR1qanG+Jm5
d4whJVfvDhWJF8isefMwdJ48OC7EIk/fLBlBXgOxJz7tUZOqgMUe+4qpM9Qa1xizOEFow/Pcl+bx
8lEjDHWsRqekmEEpNtSM2No09VrMZsvBvctjuHzksNVdOxYRrig+V3Ytj13rySM59iFyggMaPXA/
KaHfEBS6olxpzYfIfKAtUh4L6dW7KPGAsrVvC7qJK/Z6+Yq2ARRhrxTrIDQY2XFb81gpaR5bM2kw
YNeMVzmkD1zFqVKjk2Fd+m4BLQDiTRZAU6gIlFZ06+bWUitzYC9DH/OuCgLcpbk20/hsebXR+Oeo
9zGXm15/JMeAMP2CKfEfmFy3iL11k1EQaRqvOBWDZHzJ4IIG1avyCeImMQlnbqivHspukbuJ/uhx
0TeX1/9y16SkmGGr3vNyhwD09N+Aldvfb/wJhopHVmC1+AYJ3IwNkYpMQqXjDlldsa9Z8PoVgKdf
B+Dl7pwwU17OS7DuW+/RNMe3qmKmblh0VjJZknYbienTZDye8757GKfq9N+5NbSRhVXjRgEjXDB2
QdFA9c2Vl5o18Ml0VyJ73LhMh4n35StiA5FQJtwQr4bnuPGf6k/jqTzRmhKEVElq67UgzOWEBfGK
iSaU0s/LG3ixr+mWjkXwHD3lZD127gzhdJX/BKKo35TTjrInHcSKuSRaAfMVTiqaINCtE8CRdMNf
Cw0cA0Gy5aS+PMKTbkZAr9te7KA6RsNePCy33feSuzOxQZR3mxLEET3AN8XbV64J5nSv/FMOvTji
X82VeGAYjSZhzjQ4wRvnHH9KdjGMp/r80EKcgXlj48TsFBpFVs7NtGMiRFnbyP5OGAa8bQVo9Em+
3QOw2sR3aMCcK8aMCVo8oR2GfMLYeaJBU955/h7eqTPpNMAFG+ZjIRJktF6/Ki5n2cp5dL7sG/Vo
vJvH4JF6PGu9lnEsE/YuTs4zawZOK+ot+TbfBl8Ts+HfRhjY3S48yxiR5RW5rJGTtsNGcmvVaxQH
IXHyM/DZpWLTfVW+chwwAb/QnaBrdM5OyScTl5gQgo208LsxUcBELHkLBnsBPPTGFSY+lwQKFTX3
arxjJaZdY/x578+kLXbTZ4iK5OGH3227maj8eWbO26u5GO6teu+7j0a2+ydc+90frPP/Kvr8royL
rv3bX5QHz5114S8GuidswXLCdhHxgmO3Hb7+/eMhJjrzt7/I/67qaUwyUzKoKY6VQWRlk/40TuU+
/eyP4QOU04zcwlYEd7GLNXVHWdE9e9fLd44Q1rVk9DLNdpmdtdw2AcumA/43Jh6ScBd5h6C4g9k5
VjBU16axM3x0WB7rhp0i8vcK0YRk4MvyE7rfNt/mb1A4rpkB3Vcvw33ykD9VL/gdGP1bNz+SI8Ta
1+zDYsBlN9xkR6795DAFByyD9XtzN9OR2Ln3nMzIGuyJzTBOTXyauX2TwaZ5h5DKWvPuWIF5I1m6
WExHdS/uNRjmiWr22cEO1W9/NMOX85SfwfFGPxlMYKDB/ckElL2snBO7tDXAtLfkkzCk+KJuTfx1
fKSx8ISnt2DUBlYxX+FdDa/BINZPlOzAwGxwtu85ZDvajw+EzepvRCy8m3J7w6AEs7rUhjNevyOR
qDc3ZpG9zz7J6m+Ne/MFCuYWudaP5dNhsNvcxU+Z5jSqV8/cxOf+IPbRzrphLtR6b6sV41MbRu+7
ezCABJ7zbyVkEaZeSDZtiDszHMn71GUa4DPZrOJDYYNrveIdNt9qBMCTKVY/AJPF7obVwbpbxWus
88BZdnSwIwYIT70evDgxpwBOfSMfaFbKiJXOmRI5dHFNb+CwJcZ3M69ZZayNeg+R4cBTDLfmnfzK
80O9nz7YgvNQuYDv7GP9Np/8N/aVO1ZuW9bme0TLFN0ALdy82e8kCUmIbo7Jztv8yZEv/t2B7ygh
Lcd1MBNb/3rgA7JvSXSp8UZ5ww0zS9Fan2M4vJ5d/1XphCmmu3XxztgMySYGjZ6ZSMLp1ZGrlqs/
eTDy3zwYaVkknoXlC/f3d6GddJPT+MN4EytqhfyPvRSd6cxLBKKNCRuuH2vm7NCmsa8Kb6vuNqSB
y5jlM/Mj8e3l4fx/38Wf+S78y/nxf/ddnMs+buOP4uNfnBd//NTfnRee91dPOsr3LRMbgGM7nHC1
x/Zvf8Hs+FdheYr/fCmk7ahf1gvT/CuhCiVwYTjK9ZXv/uW//m69UPxC3/KE7yrlC2H68v/FeiHF
b9ILnBwm6WdL2q4tLdf+/biPSUr2ZSwb3v0D5fuo9XcMFDzV2OfT2YvZXhHcLiL4JXNDlmfKgTFm
LAwYAxBRvVxHcPpm4iJXvpOePQldlkLS1PX2fRPkzzLJKIGOtGgtz9j4dDjXHVX/XVAxaVtM0SGX
rKWtbkdciEEW1bxlFm0H6hnDKoaUue6bnBHCb95tG9UpO5VW81pBu5SvmUPQt0hMCsG9PCSD4a8m
m/4zKsLz4rOEmRaqtohA4QH3EFm4QnlF6ZPE5kHU+YcOquwdq3lqalKeTchzLYm1rQYmVFjjKhLX
BCfqxmNLavQ/OncQhz6EUkhWB0a9SRvDAEmQAwqLiuyjyvkFTYW9sYYYO9d+uZqnejpJj/U0LEba
GrfN3O6FLMVqova0iYdxT2vsi+hTJMEb+a4RkgtwuFKUytym5YShMYZ9TLQNLjfbAt9ykEzKAQxF
DAWTev2y751g44VuS6bfep9T29z/53OR/L8PEMtylGVzlHDMkQr61xNjMnvNUA4VYw+m/yQ6BjUu
N5lHcNgmlXpFONEHB9zfip4HZbHkWmL37y/mf34suF7+eXHCsWpZvilMyxJIYqTw/vWhKEOKKUzT
6jAaXObjCp4gg8pAyo3+LlT5s+EXP1BL/dkroE/9/7Qm0v+sayrpeozc+LRaf3sFlt6RSxs52aE1
4jMuWUYTn2WwMFOOXbDrVLObDaZFEmRWV1UDhM9oCWgHFJN4Gg6a3+XlP78O6rfrw+URWb4rpMMb
1mPB9q8vRCJUSwa/zQ5WxAuRFASzWr9jfTKCG0AtfmVQVoEbmekuODHkIlu2RpYeo4RJ1sl0FLhL
/8cwsZtykKTufDpBl1+lexOTCRu7DZLH//ygTf2gfn8ZbUs6niU9LrLeb3+9kHdAXOQJD5od+DaG
j9Al3rzpBoNlf+JI0k9YXsyxfnOkIK4Z8j6MAwGQwhclZcav2qFYYfqdwdK5JP0GqTKun7PA3NQT
oJiSi7RKYf/VyWdXsuXBKk1aM6hbIPjzJ02lm9rWL4SK6btNHVC9klBSpB6UV3ebPvOf/uQZ6wPj
t2fMKAnP1DWFj/Tot2c8kamM8lSwsurI7hkZo4h1jMdnfI68RZ1N32NYBLioUFbCqMgiVoYhYaYs
sImq0Q23Fc2jZhjyreuQTReNvcXLtY4ndgxq8p+Gms5KEtz0QUr7puIk4Fc9DPMs+PArMjl2X6dH
O6WSW9j9R11Oy74h/3tV4uaoA3aOobWxhuDP3i9cnH572uwhPNe16MZw6/72fslk69LNIH3bNf5T
6fcjL/ly2wTZp9EH/a7+WTD8WiimvKYWsDpzgEg6N24bAphuG2a4nBMzd8DmCAvf/Mmf5N89Nilt
pTwbfZGl9DLwn/Y3TU0Fp2uchBbAXjSwMpasfC29hktC6zxVhgtYl7rv5XKgBjByjh78DB2W5Vk/
rEYQGp1+m/fqvXWjTwjPKftM557Dsl335BtJOoGulEvz07YEs3HqafHno00uzbPv6lA2e4aWBDXX
hqgj6eQ2Gay1EcarSlb5MU7i9/8h7Lx2I1eWLPpFBJJJMpN8VXknb/uFkOmm955fP4vqAc4dDXDu
S6FLqi6VIZmREXuvHeEJvPz72zb//yXMEVqZpmcSb6WV+FHdJkE8RIEq2ZwqWDVOCjy5mREEqRaF
2hzd5ZW1tnMAJ6118nzuzDSA8aaH90jQMywZ8Ij/y0v6sa7YnsPL8Ch9KGWIbbR/vCQ7MgYT+jc9
a0RKbNTnGxEqe1dn+SFPtX0IW9J/gl6cpOdCFdL1dcQ0bdVk5n97Jctp+B+n6fcrcUzsajabXtsx
fxyvcdYqg1zO6NBGOKbtLwY4IGzSoNtGMaNZyXUomcLgOKMLD0qxLgroky3hySRbpQuRXD+lrvQ3
YTerrSOdTcHI698/LevH9uTva7SU6ylWPq4my6f5H8dtp9KmVsXIpaRxrlFwe7SQk7XtFc+GdJtf
BLDOgchOOqr8fRl+6B41lDNIAQsqu6ag/EpiDC1u+ZUwK38YyVUQNcPl2M1upQEtlZxyxEkeeSc0
jPtTLI2nriP/uphkc0lHqj23huut8c/8+zszfywLyzszSVyzWRm0JMztxxnZT0xRK6clG8eGQFWh
VgqrfjpF5Kuu2wYfsdWOnEbQHlqzoqxImZP61pQdMR/AV9BwuvK9TmLjv5wzzo9qY3lhUtt84JZr
UYu7Pw7QPlB9MfsakFzs7XQ70bZCAMlaPz06YojBdCbDKkrme9e3CNCNaGaE3CLg2I6yyyhCAxY2
nTvrZvSNg+NF66JEBmxLZsxzCjOO6Y1CLEiEbFZtda/wFUYu+FFD7aM06h6tUZgkWsXGe4EBwrFA
OKYTopHELjf2bMKgsDtCPZivFk5211X4f6YCxAhpqVCRZTitvGKoz6Hbfvl9Np+SriMvJDFv8p7v
sU1Q5JftuzvHl1Ee+ag3RRsScrp0MjxU2EaCd7UtGED6S+/e54Xc/fuXr5fD9sep53Awe4T7ke5H
Ju3/PawpV/1h1oaxtyk/9qjtWb3JZJln3njaOerWyvo73yNCxPV7gkUrN93OWUX4qUnDDXPfrqkx
NHnJ6Bw06blOmMHkcsV66osSAHz+G+1GtVV28OKnXrPnfHZXgVeD06XMvBq8ISLiDW2Zn/gEMIjy
puxr+60EiEY+Njunc+GkaAqId4iDUK3jGuaJlfv+YSKH/Tgj3S9C9ucpvUhqp+X6MJ4GzPxlN/wZ
GihKzoDQIbA1yGbh4V+obPZPTf0eNjhv02FC27EkTBAdFTResG8TC0e5EWK58utwbzE9QGc3Mx83
enzE3i8nMORdXtCjTDBAVphxZ6OISZ8aiQBwvP/SiTB/rJecBNjJXQtlqEOtqn5+QcLLCV5I+ZSM
COZJmzdY93KxL0f8CZMJgtnBOIvRFkEEXScx5o8KvQUahOIudMA5pVoi+8A9iiQTkULTtJt/P4S+
r87/9xCiScLpqbV0uf25KYgMyUFkNLRol1q4GnpwQUGwKQRrO9gEImYZ0UbRtB38Yt6mWNGugqr4
NUWUyRq37RXSepIaEEQj4gz+2+fH9v7HAe4KrV3J1sHxXM/9cYBPbuM0NrOKg1tLexdFwsNLN/xK
Y8afvoQfUeIzOxk2U948iyz4UvtsjuXV30UvrIL1v39c1t8d/Y8PzLKw+OJeFxYv7UdVSoi6IXvk
mvvRSuXasUgQzkbKLpM4iT7HTCP9bRtG+TmIopCgj99eKst3q3gzYww4hWXVnx2EMMMIs/0wu2TZ
FL8pZ7qTr4d8HfkK+0pk3WIHGzdDCBHE4bIIh4azojdR2Pbpc9AxN+vDFt3MGNzWmplExlkNNMu6
xGPzVZRFfFFxUe6bdr71JbaXJuj9o+aT3IYBbebZ662dqqOPOg7D8+hgsknQ3W68mCqY0FDo9PoW
1X1/DMmy3BOtxWTK/YTCL8G62+Rj2tbo7as8OHUpTxV7pME5tq6QAAb3nsLKhvxowNAHKUP6WUSa
go9Gu4CjFvbNH75u2CVxb23l5H5ZdZlvUpzxx55ebsvE+ioPZ8YltFBl5jqnIogYjoR2/CjdNz7s
8GLlwz0Bvf5WD8RhIPrCr8MGmkXONc+qbDFipQHkXp1uu6axDx6UYqzrgVy7sqxPLKi/DD3AghqZ
IqHR2DgzQ44MJx1AFjoXwRQzeiOoXZvEjUXo+PFOoVhj25Qf595+y3LbodaL1omn16Tcq8s8uuS0
u7TrK1bfvddhdCo6pLZe6JN+U/vqdZa7xJZg1voJgo/8M82JvO9ScghmnMCTngxm1cilR7WsIcrd
qQEj8CsXwWsAKN7FjJ1DM7T+dToznG5z2FHxOPBNuj1a01hiYwK9U4eoNErtwW1sx2plk5x6iyeD
nHMbr7i0zR27G7lrccOxiHbGYbbxwFqGL9bYYJ4DkynZVObXzUD6WaTo+FdibFbCUW9ui94sDvLi
OEVehwPF/USOX25zPSRnekAZRS9e1Swe60e2zdlWdUACBUHeV0whXdKFOJbDvGgPqh6+Bt13u8DA
deg6JfMdjMGALssbmhcX2yHdIdLNyRqTbO9Nw5PNvBLELee0QlQGTABRD1v9TS8XHXepTrYHjDQa
GoX0Wu+kXV9EnIaXRCHRlHGy7RT4UdMEEx84in1xmY17Fdl30oJvovOROrUbiTopOnwWI5rD1M+C
45hVeCy+peL6rNNC3InKPIU928ZWbv4W3XXub2OPXOrKzCR5hZoQj9zcscWRQIvxVvm1uQmMmc5b
7VAjanQotbbGnfYT5nx2+uKbud40hLivkt6LblHfOVdzw/Jluc9FX0V3NT4aPNFYH/xCkCJoTuaz
5XNChvJJGsH4LBsGkXaTISehYFqjoZCkWIIkLlSzS/zAP3cGIrTSVdvUwq+RjA99PqkLNVAZZ/7e
M5x5p0b7hoFucBHZZy8G6MY2Kswx8YKLXl501Hg3ZqrdFTYpUFQamRVmeXqdCxi0D4MKn50N+Hvc
VVYYXMvpE5fdeqoq85L0EI3suMiA2DCkM+LcOYscVWDZmcEumvtHO5OQEuL43I9MVoXBUu6ROcB4
Hn6jEufeHC++grcGnFbcGSNJD8sbL4i735m9W2+A5YzPbolO34/np8SUZ+pHYx9meX3jSl5cEkT+
S9jOz8YsPFwCnnmZF2lmKGArycjZwVWwnkuQGCujCPtTb7HLZTWMwgQ2QEhaTOPkZzxGwUpHif2S
QxFYY5TNT5MMrFVhNOINaSyhFIm6bbzZ3rF153Ny6U/AskB8q3A6mkzPzNH9LAarX+cBBgUjXkjN
St/Xgek9KPBDqGJjxKEOFL4UGgKVWkspeT1poHouLeWxml/tmktP1YG/Tk1aE/7vrKdrwK7xSxZw
1SsQC1is0G5Fc81HmHl3fUIIlqtHPC6tww4nD/YdbAWMNMiwQ1J1NJPvYaxvRIElyI4wrBetVe6S
4aL9G75KMvEGIio8gusKYZYHqBRMc4zeuqZN8mpSyGROC+Y4jMJLlqeASuVuTqs7J+QcLGrLWFse
NtI0bXpmvQ3Jz8MIr6PbWfXwnhf2czuI/JLE5RLnqKttaRPUnED+oTN+/f2sY0PkjIhcqIrjUG+E
C1HBNn/ZY821anDyVQh9RE6Q8vpclJe5kQfLyuC6WtDjpcoQZhATanNAi55RmosEe1uGpzmO67tq
cgkCQLwxm765a7v+oc4UgSgBaL7Mq0nkNeNxPRfqvpxq8yakHa47FyGEtNPjMBMoH1m1OJhegec8
6OElCPxtQ0r5rTz8kSo9TVGJ55WmKzgk7Gh5NV2Gon5KmeH5idW/pt07UBi1YsdiXdVuQoIsrqm4
5guOMgE6xCGzHRzAlusFWJh0mU/mWDFq55wrFWMFRyoQRQOZFxaBA0USsqqxCKK/tR7CP5SRZCRC
LfFEVR9iA8FMDrMBV1VuWpq5eOFfccQekM2/zp42z6EWxSoJ0VK1FR5dSkB0ggw/vaJlG9m14OAS
MDiPXsjuwZvaY2ZgLrXhAqyFUA7jTpdRcrsIE8seaQsUrpMA3a4iqO5+KKFZTqW1NxsSGXAjm4jm
3Kdk9L50F+YXzw6Pc0aTC0gDiZkF0LbEn07z0NToHOINyBvYEbEDa5sEjEIF401q597Og2+U9X8w
7sa3eCnuU5v8niZjhjIlYbVO0SaXuk+OdeNAcR7xMOt4PtipR1oWMxyGuIiE3ayANSwIq/bi+tmN
hl+D8TJmagSop2gRozVwfQfJLg0OruOgOC0XYgyVoVP7T+Wwqs21kWu9b1CwrmRgm2eZbVw3eog6
2oyccg2LLsPkKciWsc68s5jtq6R9R0V+HFmJxym7Meh/I1vBtubU28JI0fq5MBtH8G5To54DbJqb
qsE8ZM7+na68Y5LBGVQt5gd/XKwKY7Dt2hI7OpzmmtppW2NfjW3ngZKavFU1nLvcuAoiBCdTP3e0
YYDCbfy8+yiDGio2zZipsd4CjdNz9NEN2MljTWvkShjdazfYHggA0zxg2sNi2VY5JTEymGaCHGH4
lG1YXGtRRuts1rskQushUKhzeQOIOCYgj5kKYOeXIlppE24aXucesUz5MvQlxFG6G+syZWlGwPU4
zK+ya7NNEnTR2rYK8I8JGt5RZ+1mqKavcrBG2rfqy7TLZ4RGoKrGxt/45LQZLuWE37VbLDyb1BVv
UWhtq6QZNmnd7OII+jkdVsgpIfE1cjwLD6fYPBivNnTISE3v7O3RvFTuLmzYbqfjwc1lDxsWi2uX
SzIRrOYJ6RLFMdhUHgenhcCJICw/TGWdNDZEAKYzNH8qkj6nZRerHRJWBONViKo09qCiq1ONAjua
l1jl0bhJ8HfPpSbgM7jSeskK05gHRZc4qzHzbwdkMm1PVgVOi2GdzCbMVjr/EFzCGwjv2ArxwyFh
ZOPUhfqcLs0gr5TvUVdeqglhSZsU59pIP2WOaiA4Y4KExTjhtzIFcn8qt+s2wJlT22BeQv8jcYGu
6uyhVPVe9eVTS78BPj1Njspjk27n13UCXS/PxN4LuPChSSaUJeV0Gar4M8H0mQ1kPkEdCVsCKugl
wjL2MZ8HBnmgSWCufzVFlt9lrrcPuRSQPFUs9EwOQNHLfleX4UNZw3MCSVBfGAFySlQjyMW5/kVx
xJLdA0ZTofeEy5Ol08x33WKoaZabfhEwurk/raIsp1RZ7n7/4vsh33f/3iyiukjTPMX2sfxzwAHc
uuBWl2dBMcs69v1A79vu8/2Y7/tTJaLlKnT6vvf3gaYnvK03ivPfu//xp75FfImLuqwKfX9vGkB4
CsJPyirjq1iMRP88s2xLiUViecX/+7RTgw0ghWf3/cN/Hvn3f/590H88S+DJByyykNHkYnD6fhnC
ieBWB3Gw+ue//3h930/+H0/zff/7MT8+uO+f/f2r/zzm+2lxlzx5Dc2oKbgEDtt1aCzZwWma/oap
8L6PUQcMenz30o4I7qDbjUYAh8YN56NRY3TFTEpGgijw1nJF28YNErDA7Idby6XAj7PhNQu7bZhE
732SXxbf1aEpHcRz7RYsngVHLnwe2lFxqHfuRrQJvGs4M8Qc9y8BYZoXneFQF4N/gO6Ys7SR1xVh
3IPuVzZYsftbMSeYw3wjO9R+eMR8nZ8LZu9Ko3Fys+zW8g6jcnHYW2zB2ICEG/BPQJKk+NOEXnAf
i496wI8uE7xXeQ2m2Pfscese5pz63Bjn9zpKsQ+T3AHDyhQQ+RRYjIpuH0EoXE1hB15SJx4OeIeI
VhjEKa6tu3pa5hA+ZHt3PLfkRpRRKvZFP2s4LSlbKbftdkrXu9BWj+AarIuYxhVIowL9Sx8CR7rt
JMBu3vU6t3oESuWCyLL2gWMY98GmZse2wirsrypDa6ZdfGg4KJhudhOVanqbioeIVve6nvWn23cE
Q1reCjQZMv/hoDgMwNB8pdRs0uLTaMMBdE1JqrBOA0Zu7QXhBMktEuTumHf1hcYEdQ+YliIzwKNW
3o0BDCcbLvQ13oXZ7wrRrXE3jVjD2AeFA24x3T7Flk+Qj5chleTTs7zprTS9W4dpElk6Jp1ctIb9
gECNUrHe+F0c0aNN7krLJzwj8PR+9KdbO+WCaqfBKSR5EtvO9ZA76SH3B+ZY1ovsYfuonkKk0knB
q6WdbsXNuWZHfeMWZIcsHA0/IiQTUoTJiY19G5WwD5PmGDTJepynmP/rHSQXUJB+ZJNYk3hKJDYV
dzai/YylGfsQkxyFYSEhnMSk9+Cbg7vLQUPMaqoP8DEvVsgkc/LytYZAdpV1rIGTAdjIFSTCfteL
ygAyZEwmKE1Z+GtnDqJ9aUZfyZjn20xYX/4Uh6h9B3Nvtsq9Di0sVf0SIBeniOeRmONsLG95a80l
Y5qQM1e+NmLQ45H+3aQIXAwflBjsMhPmvdPtu5DkesxLeHjWvtHxySApNqPxlHscWCCd4gc9ftmi
IVJyyV1oR+COWUcMZ6F+QSCBRqA/4vkBHF+6r2aXBr5F0oOLkwPy5hwQTmbL+d2xqSTzaLhJc/8x
CQi7FKRs65lg0emQOAbUPRhqFXCzfa9daA42CI4ycBno+g6BHbNXbljsXscu59C3IpeaWfl0jaob
KyZliM4RsSBJcvbNYhPWTASEg0MyqiF/TlV9knZhbuL5wxW0znJzY8EEvMK4k8N41C+ygU86pjSS
GNM9Nk1yt4wHpg4fuNYq2lpR85g0wdlxPoRFPiRdntt6RtcSZjjH8CiAiZhy6DKCSMEo6G/qFIhB
KrOcr5Zc4qpyfuWd5qJh45wzcaVc4SIjQXnIyKMr21czCXG8mOOus+YvAWiZkvlBlsMu+tP5AaDl
UR37ziPRS5t/OACH1TCm1BCx/WwSDutT5+NstKFtGiiePUtiE59h+lqSAxApSpimZDjQ4GebTNLg
BIsvl8TUpR/UGGMbRKcitY+zSo1V1HrrcRk+B7K+93LQ11wwnlPHgmwQPXuCEACZl8dGEImHZfdS
6HHXz/IobY8uqt0fnCl6NCID869BTxWfqcE8xyaZ4MuJCJQpABgjUwK2HEtwy5mlN13WP8a0Lawq
/pMZ7p3bgnlpfaTh80wWx32TVaTTVw3nyAQiL8HT40ixYVgAoemrtSyJnbQ9Z0H14k1kIcVAFzbd
gF52Fv4uzmIktgM9cM9v1QZOC8hCg5y0YqaewZRc2zQTTLIgTf5MMjXFLYq14GKI60jEz2VJPDYq
93cf2QRKcUx7Uzcxup6D5zixf8tqIlh7aT3NszrGOQt/k0p9b7XhVuNOG/EvOpW2zg1nQFgbH03M
9WHQr0ads2GpZXHp2xaZs/Osze4oql+TEBXJG+gt22w6BI1xK6oIvJopjnPi05qbNY5rzewMIBDh
Qbn7HAZjtGCk3hSFXtUKuZWdpoT3aZcNo3qcyXgwfWsBCbrUmRWqFyNeFVEBz8gb2M9mzEmLeNyL
GAx02qZs6P330MYQl1gAvbu0uESd86ujgbv12oTRh97RFH2FboRp25O/1chjOwsmWcEmMfIxqZQx
0SgDfWGSr6A6eig3XZkDb8Uwuwf/pnL2G240ie3QNeA69LHFlrqa/RD6brut3JJ2Hqzi8+AjkzeH
Itj4VXsvFT2Nyk4fGxTBCtijxdWTrWpERkhfH9IYVHAdLlu8ppHHtmghfrCvd7slfbZcgOKqF7vI
puJnqTqKBgxoHE3sB2sQ8HGOTFeQiQUc5Y+v5wNCFb2jFOGyPDDZnpt6Ec6DeBIplO2lQzVg6d96
BQunCKcTLo19Acu5RLlvI6LnwqnwVqzzBCGek0RPMFFgg8jRXclovJX29JjnPU1hK8IHIejmcfke
VL8yKuKidWAdjQYbTj8W+1p5LZ4pjC34ANf9cpIKz083/MXJj7Md81ak84KAVRczT0xM0tDF+aoz
DWqaSUYbDG8OHDs6IDQrasYwEL274VwFv/OI6Iy51nCuQLpt6Andx10OGsnELKnHh7mw8i/64mkV
ihUyi/I4M6B9wTX00tmtoknQUByZ1ckYGaPn5cGfHWqgOt05vjffpMShVsrQJ06iLzDKLnORxDpO
uYC0YclrY8hCoCIVl4ZevgZmtHWPwZzZe3Y7NOqa8lfWjABzi/I6grN5XRHkU8ewZ6jmh22jBRb2
ytq6MXZVQJVrNm4Km5fQJ0/GlynMvP0kpvvR36Geg61c1zsV13Cch5BF4pdkj3CVbaIS+ltmAuAr
DEZCrdeva6sjKKe0nytvuJ+K5rmC/Um2hnrpypEkjJkoAp9IK9leREhJAmT2goTvBG/t1mhqPoEB
Y0Mb3ihOf8Ih1HXs9FDqncpfAzDa2E3z4ncKEO2k1/D3TKgxLI2gyOFaSujvLcYxp0G0ps28P5rB
uRjbR+YECOYN7J70/e9n87atAb3ZJoqnqvWCKxtQaB/zcrpS72ejPqMPtDf92FNyeaRYO6q69kUZ
XpxsuO/Mnt5nQT+SyTtAxrH1HrIGZEMO+HpxVtGUziOyOuKSbsrfH3Y94/UacZDUBYOldByuSJsv
WWJL6ymQzKi6wCAjp4klE5mBmIS5yNedXcBR8tjM7xWRP8XsCULPuNFw1pDfUTrF7fD3RkElXoea
pBynw2Ool5sGE5qehbVvcmNJzOheUfqBH821PMIeolhsoQG3QxOdBvXURiFzAiOd31DnbhKr03sz
8cZjOdYo0KyC0GBRH79vDCxxf//FcqXYOtigUZefQeBzxgqqkozrYxtqWpnLv/x2YIhqDjDZC3jz
djNVx4C21HH4fof/3Le6DJdI4DJxzYBUn5wOn1FftrCQFocdaHocaRH7B1IJWqhzwAleZALhlZbQ
FJf+4ftvgrMEovzPn4/ovjWZ7+3jTA3YyhuAu2DZcSnNxgNWw+HYvDFoJlhn+f33g8YRxdsoDZQF
ls8Fum0Md4V8A1Jv7qxUyf4j0KLEK1czRs9hhdU23Yi6n4iDCrHaW5Ad8wpPYx5xMObw5FdTTlnB
EYANUCw3SZOlx/na/bYE2mCwr2ZiuKPSjw6eD5yEdtD+7y+X/TtfJIPC8QOQe8kM7Nvv11og/NqM
d8Kw+25cttjfNzFLxXqkbXUlF5/eFHUVkP6YREHnOlYZGtSyhWfc0LcE1UKcwHKTGA2SGcbl2A/j
eZ21kzxGC0Z0MFz5ljhze3DBJ6Dldo64et8rVRkbK+f4bdts2y1m0O8b+tlrs9OUykNFiGvqQ70t
2v/95fe/0uVuDXBrpVqINnnH0DM0Jhbxpbem+/EZRCajHBzk5tLBkSF5OtCYlQV2Z27fWOPeuAJ+
AhZCAIWIpk8dCk+JXADjmNGLP0HBj+d+uEvdU+KLZ1D+TDP9ni6veJ7Z114hWb2Vo/WCG/zZ6aNm
1foQ8jJ175PUNM0jAAXZHaiJfxcBdfOvwOnIdWEciusQ40Se32hjuEOB+dxAGUWu8zQqKhDdv4ue
sI3ZrAjErD60bb8jvrwba8VmsxTjCs3SIcOkCGKNa9JAy1xKC1Zdi4Cd0oyY0IZRHwDHI1clfK16
OifhzKZu+dE/Nw39KIYOXXjIgc9//zzVFTmjMXv25Xc/Hhqly8H3/ZTfvxZdqzcgBF9+PK73Fq/q
9w+/Hzc3pDSKyr4UScZUKCc9F0ZhCiJX/Kmc4WKnqF0qL3r1GeKta7pNWTkZT5oK4EoDuDz2NQZi
/Hqx757qzkB2morL6GeK1IL8zmjcG7/GkVQDgW8q4miHgC8kA8Yc9f69bS2TMMcAC+axhyWQ2rEW
TrPLaKOPKsbGbakfOOVM8QcEfHtDBmgEUW/jFPXF5OJxVvpoD1G6dpNwPXl9fG9lRUxFT3GTF/Df
1BifxiYbr52Q06peendBmi/c5/ajQuaJz1LjKyZNOi7k3iiqR7b9mpoOlptjc7lrxVaiUV5nUT5v
VGc+gKUd93YXUHT7rMUuNQZe9YVueW3VHrCGqrkd53RXNaI9hr481E5IbI3r1bsY1z40b+TVIYrr
EJH5jk4ke/3W/KP1yDlqLxYiJkmxFb+WY0GLxsYozZo/DS/CdPsj3tV3wgeIUVXqs0ndi1YNnNL0
FsL4l+3k4iRCYx0E55Kl/GlI5E4kjXPAFr0aBMXv1Oxax+0BRoRPWe0SElQwqDOz6Qvi6nMlrWBb
LYOAptDXnB1PkReiNzCD9iojBd5tw4+4GV652vMWi4NtSfYSYfhoe+OtJuuuY94/pyMW04TzrB3K
bV9UAzOXudsh+fptfLHPGs6xqx5NFcDXiQK9xjvxiOOkPTo2iBmjTYlaDvSfshj8XTNf/JyYcSZt
R+aY4J7QBYPNc5L5wWazkjnSxFD8Yin7U+d5wKnL7IO52rRZtNAt09hR83oAUC5aqjJadQyRut4v
d1Gd3dLqpcplc26Fm4FU3a7pIDbOxdYxFsaKTQiFiG4N+BbaCm+HAPAoYgAnZUM52OQq+H5AeoNX
0bomwcIQG+i47DQ3VaJOU6luZovhVYKSRDokymo5PgYmQ+C8Dr8Ma5Z0F4xTXjUIk7rLmI1vdkK5
GlrDbVLou1rRq2idezFAtUz71zwML9oZ9zE9eyfGLxtP2S9Xoz+be3LvsVNzxBbnIs/f+fYT3CHB
nUrDT2otolTz8CCn5MyFXjBX+lJNce4UieKm/btjJM8FmpBHBG2NMzA76W5JiKmBgzSkHip51tn0
kTXunxKheYmQwKtrwdlp3gJQRAPz0Zvql3xsuwZD4XKhnKvicxJQb8bwN/hbmme+M6yCMb4OM+st
mZdWgGRm0fTPkydH9kQxYgFYRDWxpFNl6SsE7m8cl9EmFqAdKbivp0A8t64K1zE6Yfrw8EiW50Ev
UlPUw0KaxuRkufWDiUmXqSpeYtfIVg74O/zMwyID1NR6YuXBLGd2i18glYQHa4shPS88aeCiCHt4
jKsWS+qcM+qvTmHXvpH/kDP6f4ncJNl0LKuZibVX9753qmF+JWS2toZzE45WtQORRBu0okeBhtzM
B289mOO11Su6YPhepy7Z9XV1ViODDTbXN2EgWdVvgJtchXb1VNPkVYFzbqEREc7DNUs6+CP98CBI
TVTMpGit2Z+DQIYj42o9uSaZAEFH7Su6R7eJ74cGoBGd15FsyLgrmIAYtH5x8nC14gCMTQpY3tje
qN09Z+miEz7EQ3PXWSQ8e4Q9KnSizDfJvL6dAi49GXmuGHg7cC9G1950iX8sAmdPOAUbBmA72fBM
g8nS4g/i57zzmBBANSqK6aGH7FMOJeWYmR7Jv4FkzAAE0uCud9A/mjSwzOgTYUiSWndWgkVFt96H
6cAejXrCqMLB2jaRQFHjQKzLowaUeYHKtUFK8h6gpQMT4/+aB2BVJq8j5awMjVvHr64SMSOoYV7Z
WR+0Jk6zg0/J9svPth1fbPo6cUn4QTH9LjtkaLXymV1pZ2e0DQnP6ompBU20jg5ylA6/26JizTTd
OxEFu65684U/rthlXYvMuMTm/OlG3vNIEhfcNgpxa+O3zkzRkD8bNatt4ZWfAfT0ntqPhaeutr3r
m9uGxv5q8tie2s0rwyQQvLFb7rEqYPPqe3RtUlA9jNNByv7Lb9m/JN18Wys4/X4IyxvZDM3y/I+g
Lcri2t8Ftc9JiZpgiqst2+THufk0ImxHXVJztLTtyezBnDG5p3+UPWS1iXGsQtRWhCledgIQ4oxI
zkBHl8irX4LcbGDcCO8moJt6xSz5A9JDv8f9FMEuL7JDyLXENhhEIEwgexmn23o2+Dxj35xRg9IC
naV1Lmb6rELji+9Dce0tMnpRLvwuB9Slsh+q6cHqE5R6BfIKEzWe47cxcwq14V2i+1naS51Wnz5F
zamaiZYsBrwiHelYcxdUe4uN2EYnUQimJwCrWyJfLxT7SyGEyfi5+ZMseFkP2VOUALgMpSyBf/P4
uUZahT2e3KzWtUGwljD6Te8RcGkJti+hhWI3/Y5yM8L93dGAbpPolDvTXcU87+zZrT6rqCJm3aVq
NCunOEP9JuLBlBdPph9Br2cIsHl7GJmJDaDQz91y4xYRwfAmXy/ePTgTi+9kGgk5GWmRi3LOT5HF
BjFJls4SasljnXbedrFhTmkGj6zSNypGPfd943YzxWy2zirH2yWOno5RY6EJoq0fqIGov45F1LTJ
lBgSsskNlpLr7xtzQrlneCjN7fnWZXAPNWFYXImIPhdy3dlPQTenasRZGENf7lH9yqqwzyOL4ar0
uxpi3khCIQziB2rV/kEfylCAiXAAKabCkScFEO7Kb5l+9dlQP7bmmG1xRVAlxjExtjGHXNA6GNmL
p6Ar9O33HRWY09ZcZvgFnI/edgab0wBJgS1RdCfQk67DOWRdVVQzpcAe77V8PHB/7HPY578bG1qh
tcBF0xlnlVlHe8WEbqUquEsiRPyjfeva0yOyuc43NirBFgHwjjhwPZC6NUjilyTbvTaeoR/1NWAA
MJMoTlqerWcwPBdM+SdBz6X1rkd3N1jl9MCzrGVMUCiL+k0Skxph92aBDA/kvRoUz7nzIc2fg4kl
rpEJYkZplHzJo4Ezr2PLEBKBM3WC7DnrYHhYjELKiTT+H/bOYzd2NM22r9LoOQv0ZtATmvBWipCb
EAodid57Pn0vKgsXdbMb3bjzO6hE1knpSBFB/vzM3mtL8b4bex5Y+ia2qqd2huibgD0KF58lJjqW
GLNwHGutc82Q2l3vUN4hjwEfXnK7Gy2m+TGGc2RWIDEDr614MkUN36yIwUrnLVuXOoN4oWSu2DSt
6Q496gvEA5go1Z0fIahslIZa0dgFqXop+ngrMfijghIa3EsvJnkZ9q+htyvVyBEDEoFmOr9B6fDn
8QD1VKJ+JDWYttgPjsFYGccwHlOi1OpzORMa3WQ5+Yj1e9ILfyx1UNGSwsMIFnlLAZ2gIVaI17GQ
c/xkn+aYjykCYV+MnDBz91Cn6TT3+XOR9wk7z9EH/Er2U0gNpxQ8NnNMLZEheFpNGJSZkdaS9upP
4g/1pmWah8RpPBmxv1/+N2s8fWNjcPzKql5DRGKsNcN6SPemL9/KKZrO5gAPref8VyAdjlP4LqTF
U9EIIHADHyFLgsJrgsYVUaao7M6A/3NUq4UKqcJkBjOR6aa2ner2ZvBIY3J5LGViNAAQ6xhHX7D8
rC3NPgNUvSGqvZ5K0r+QYUY+lmJBh5uYk/Zg1FiyISxKQZ0Q2k17HCkxUAZ/SXfzRXZk+isumfgC
1vqtAqkmhV0H24+GbR7igwXfwCNQBS5Pt1imrRHD8WDrUltsgkQJqGbacKOMdNZxJmKH/E32Gvyd
ogN66cW0fVIkeROrf/zECqnBUVyPrFb3fhxeOq0Xtj476TaQ4FZGOT6lUNo38Wi6hRkgwEp7giuZ
ES7XuOh1CqPh2Uqq/dTC88p5YIAL2oZdWUMQE7bgxVn29PMV1volrACe5BYoDfYd0SHXQFAlo3Hm
eXgXx/KdWwg6goDW05xra2tI5OcWTPJkuXiR2UKt9a595HEMgkmLnlAVL26T8TDFpJt0EPkiLFV2
kw8v9ZIQqw+oTth5jDrDWT0AslS0ZDPFbEjm+aPq646xonZoROwDaklHJXfc32yRfayU8Y7rK2KW
V140KFNj1WH+MUrc50T7dTNSmuCal72Kf1zbg8F0NETLbCUIH0IRAc7exGECao0vf0izBNwmMZmh
s5HwIkJofKt9/Frjf9+xLG97L4nO5Ik1foMtdL6X2kYUmdqVprEnHwZdZA00rSAZxk4lUIAJlRUK
c9yfKESYAzOkMNX40Fjate8mKqbFQvFr9hMHMq50LnByvsDeG5o2bzQU/adSJTaYr6rbGoWmhacV
TAFi75wapA+J9IAKYPGhk6yitQgRZHNtDERcYcOgKojNk6QQOW1Vql2peXw0RPYmlY5wJDHJbkEc
dyysRuF7wQu01erXmikGwiOYshu9PjuzOdywe9knUkKxiZumSB7hEIgbSWcY3MwSsMrokauIWJG0
hH957aVeXQ0DC1wC/6CKcAeUEeoqnQy+dehxOoQw7UEJYADHpIlMT1A1PAsfSjlg80Y26hUTQYE+
C04zxzwXGO8pwziHDvMWq/yVqVL2TlD521ThHUcXtcswWtkNDthORzMbpTe1GvnRCVZjZiYbtewv
nULFlTZ8e+ijlvRroCeWT1rt8pXGgk39PVITrQJ9pfrvce/fgnbipGOHhHyNbhcuvTtYwo/S95aT
VdDU+5kNTYKBusYags7KmZEYCZX8h/N0sbAlF6lkFicPRK5B7kSUVQHPDZFCDGTVRnF/iCCiGhLn
USISSxRSUYslNl2Zcz5kf4yckXtBOwuDyocka0+kavgTv5XZCPCB8JSX8fTedvRiesnWR4j4sFUS
lcIppjASUJk1jbu8MywjYcCZFHfNKETOiMKDAefaQFyoEBfqdjD8f58nM2ENYL63U3zpZe0rLGkd
Sotv+R3fkQ1DQxg+RmrJMe/fwpnPTioEEtmXNJAcEUrEx3eS47MqKeCCyzHbx1YsbWoMBE3Xjqss
pMk1Zcp5Mx2Eux62ROuQmliJ4mlu9CWapGuPBTv3jJ3p1gDUvF1qYD0dqkuqcGhGk/reBYN66Skj
xZEII80C+a7I/SVplw0PWWYN2odhGMkq7vT3JqjT/e8/hL77CEMh2E1CqXkkOB3I7hT9JT2kdyWa
kH0+G6/hICCf1Sb5OI0QEf0ZJzjn6BPL9n49y+JTqbX6irNE2yudv0eMQj00EshBi7+pzOrDSiUo
oY10DTsu0XYSvEHnIblcVOKCdQg79U0wWCbG7fL+MV7baRPONNXfzSpDUF7lYYTwKLfWeun5pxFq
FQIncduaAJVTa82QX7fRIrC4g2acDmK9nRIcT7+yW6nrFUeSoSN0fHoUBr1tUSYMS6cm13LgAbHD
ucjqjxsx2BZi9Bb3KEETwqlc6serlpQnYwywlEGdxN3TgP1cLEBcS1B2CyoZJA4UTamePKutRqTP
+I3DznR1BQG2RLduG2iH+N3KidSECgii/tKWJkHwGeVSgLonb6qXmsrYqUbOoN+DiPFKAVwB5GbZ
8Dj2UwGwpvKY86Ub7Qx6/yg6txV3v8Fegt09xW1lVyNprygjtpnB1p/JWu8Z2TkTQZaA/K82IpQI
KkX0IrKKooPQAX4ap3HX9K+SgOEaUDP1r8X8m/YQZqvTpvUO1wtq256H6u/7pOtvwoA2TQXkSZYa
vuPl5CznEbQc1ZY4BPeZQtCldOVZDwNFAlEXsURfhVwCCFOk72kKR5d70hUKFTdWh1iCwA2K1pFB
Jq46Jgrcq5GoYU/MY2YGHFiyxFGTIPdp276j6mHpQHxfZxpbkMmGG5XhrjbCx2L+b5v0keVcTQhp
EXsTgUxKAbZzs38OpPZl4rLCowRJ5Z+XoFiz9I7xfIOMvElun3BiJRPnI8nxeXVKrInno7mNpPAN
Fz040AEjGlQIyhK+qGiN9ZQRsyaDdHWYrX2LGNiZlpmuWHPk+6dsnjiT9eHI6HqCfFVYToTyUwsQ
maAPIHKBsbdjYnWRsif6+JMQYBA0JARzy3kFn6tHFIFmn/O5mWj4Er5crSn5MIgwqpQhvjXT8Xek
jo1EsTO6eGQS5Pjp8eQKqn4wljklR/u88suFcpEQUGZ0x4hDBuT+o5U66Pc+r6YkFotEYHb98ybz
G4LWGZ8TAMzn+NeZ2A07QUqGlTXED9iJoVMpmGVSiYiWXtmn5Ku12mBBa+VuJ+aVniQ8VWyh7Iy5
7WvfhxVukSJYpUYwgSBDMzTAmC6U7jtioLOpRk28gIT8HsfnwCrkDwYVKJ7zeT5Eqh5vNGWunQCz
uiswoCpEMd0VVUFwm9wdlbHfZj3NnyWp8rGnxslS8lb7YvLXlm5xn/gQUnLkm2j7uZxLkAdgBFP+
QriGUd1U7Hfzh5ZLADxS7sflCqml7qu1prss50eYAqehAAfi1wCWMb1vxVrdMvumyekk1nrMmYfl
6tFE6IQTVaK4nASjBW/N51BRiMnkluKOI1f2Y+4Ir03xOetq8rqch9wnqA4MrwyjR2j4tyKprvms
vrVTCOdN34QDaSp42TqId5qDaKbnIzWeK8prZWBCqETLZD+l3FWXm6ga+UFNwWBv1hYrZFYSykb2
A4ofOwELCoSFIc88MXwTOZGttCZhzNj8PrABaCqivMc0F9tBoKUuHnTyLvf9Xq7NRyma20S1cAfK
21AiVa1syy+/MblmubjETruNJntyNXPwM+dWRtgAhF+dGDtY0wsVsufSVlmk8PCLHzpmajuYrc1y
78pxM68yfp1RMG9jy3FXi/DGCHI/dSK1YreUE6Pir9QKt7JZnP2Sm0HMcUs3jLq1QD0V6PDs39+8
7nFpx/p0rkzhuesJ2OlH7G9UEeVsnaCVLkBMHgSKgX2ztTjkYGCqo3GqEi7/XxDV7+0SxPDc1fwo
oJ1mtsjnG2BC6DqyxbSSY8lHHI9h40Vf/pj7YbT7WnExlnA64K91M8Af5GMRgKaehCpdAqyNmgNM
9H8ikrHWy5+LE1IrSlfTTXukQkiGar/ik1TZmE5HdfA79/dnLV/bcMCBR7KLoISZs7Q7pSHKjqxw
J3XREUfUMqXnoUPKSUKeICGUMuOQXGBbonPYlh0XhYmnKdVrPryMZ1iXpQ85U3Z1YmIfWzhZZCBv
UoOJoh8sAjudlz1b8eRN2V4z4VOFS2+fCfMxKbQvraRTAXiOtJ8RtBGW1joVRN2j8nnpLSKTa5q7
JSQ2TbEM/FpzTUJMuYCWSeGYeyQBEnJCK56llAiGabnE9ugsdzBkCIPyXMnk/SJv03mKE0QXMzgx
Yc1Xy2OTi4NEs3peY9EAdFrhPktwbeTVR8En58WJdW8w1kiRcI0aAEpRZrE1VTtaRshbfq2SVlpF
vNCmeVaH7oXkKX7R2ti3vTLhoOAxbRKgFofDJcbb7aZz9BhkbnripdedNdOxJZS1FS4ODEj1JkDi
j8ZyRlIyW4yMl+tx+OUjFb3Kb/vze3bjpWPQIKFgH4tNT/ABdSMf2agoz2ZVxidjUr/T7AHGbHxj
DSpOxgEXHUL8FE0vTuatkkTTrpJqYv981XI1IwYIWkfJOWb24KRxyRBGN0AXZYC7pYIYK74gH0JS
pNhqYBRGHoT7TuIO2qpx6g3WuETbh65VJ4hwpoYVv9hGDsPDwUXS4wF994/CgoaXjelmKmiiuPlx
a/SsVuBIb/qmuUj8jvvYQMg2afVWjYZqVU/nhonXjG7JjP0XK5fqbYktBx2Ovu4DXINzCU8DZoQU
EdYOT6ZetUrHMzagAMLcUDhmmM+rsWovYI8wtUxJ+iQpKG8Kjm+MNISiqXIXHxs6eId8ITcXxPwy
0i0+zQg4O/QkfyF9/j+d8H+hE8oKD7l/Mf+7n+3nv33nbdROp8/s+z/+/fQ9/NvmMyuXeILvfyUU
/vM7/0koNMR/oFgDUghUTQbO8k86oSH/Q9NMHTcjikKW1AuuKy/wG/zHv6vaPxRRlzSoHQpENk0B
T/ZPOqEq/0O3NA4FhVmMxkpP+X+hE2p/pyegc+FvghgG44z7Wf8bqkAV9BEnkkFibIAFONKPCkI5
hvPCvTqkG0N3Zhks+85nKwUq8NZ+ql/BrX3BpEBu2bTkSEIBdAzhtS33nb+WdBtPDQ2qBtwIk0/s
ZgLKRDu846uo8m3pP6Vr4O+r/FMhtkHxQBVnvhvepT/VnnNwy739v3KQ/k72+X2NFv5JTYPGoP+d
7FP74GBgBMwbcTZeOkl6YmC+rkzlEg/qV1d3P4KAtqtMonctkp7+5YK4/AV9+Ffer2r9nX20/HSV
T4qsbdEQNeVvXKEi8xF4Bcq8Me/WsBd/iqf6zDBE/GhX2Q/1S45n+8d4Vp+Q46v7kML/WViZxyUn
zpnPFRyaq4Q24wA+/DM7zdvkmnRuc4L8PFzRDjL4OE2fJnRd1ujPBqkKsVtsxq/iJTwoF3Fdmt+L
ld0TrPkl+WZGrl/U98YdYNAWTEJt7dgyKDRsImrt7qO6Z3cYOIKy1TI7MzzDclHYSCX8cjbQ0MHt
5pCBThb/8NxXNrSnZuUuilYevW79XJ1QLzOVXJs7xc0+irtElOlXfOPlrMbX/GdeC09ztIqO/kan
sUGT8hmYG+yF56XkX8Xf04bNlMu+n11tUto/8r5CaYTiMBa2Iju5BwP1jpbNzR7kWI5wvbb1B91H
hln+ziBvGZbJHpyg4FZARL/7zTqNr9MF0wv2IiQ05q24Jt+BajMeFY7FTVtDF2Kj+5oNNxjGxC/y
dmB0e8s/9RUc4mXI9oPOmPARfdtLuyTwcvDG5BeZjLt4Q1wEMCzXE57t0xvKS0U5zqylU4kV3lUV
V2CSER58DHv9UVz8c1uc5OdBoVChVt9EjL5ax3qK1lhadsMp2PXzJrjoe3LJlzwhh5SG8pP0BvJ/
kG1dCZr5ib0A8TWRfzbKhuEB1Dvp8TdR+7ma47/JjVcWl+jWhkdzT43M3B0vKME3Xr6f11C/kYQ6
FsxhtoLv0h//iHAMMMUbw1/Lzc5YkD/CI8mSAW9tA0wYvTTb+SXg1I7XxmHEjQuhaW++4k/M2eNQ
JX7XV3bnIwmftnoW3+Xe056CLVVfSDIGPCkZvqZDb8c7QTXeOoZxqFqbSfdnt62d7Cw/SaVt3oOH
fuoI5hDs6NW/m9cZSdNpKp2+dTtkZFv9lJ2HLbVVphyMK09ZUnPKTf4YVjmpnptqk74RxhTbWAM7
Jz5aF+tlrlBxrtEijx7J4dwddvrdn0h67PZyfGPUWZ2LrX5uQB5puCaBgdpGshuwkPKhqZS9vQ36
yXchnX/qG1oGJgUeexgShQWnWFlXbRfgCzlCgkaZoQ1byVOxRX7VDhozeaOvSIrYUvoHM28kes41
WuGNX25UsFVOfcoIsN5Cn4Bmp3IGKq2Lc4pBhi86CLr7wAtEW/qT3pmfbtB4UAuucdpuxgs7cH09
4V3dxvf2Y3I30ya8qxBjSkh6TnCGioTASLv5n82P0OzYK9Ij9tvptdyNHpJB64p4ZhxtAeTsFpTK
uB4Dh32UeVa6u3Xtj+17uMNBZLxPT+Kr6GYuOx/xSTpDNPufz8e/s8lMU5I11cQ/AjNQAYH0f+Op
ZCglGnkgBMEGLe3TvJYz49Vk4vQ//5j/cggvP0azZAP/iG7Kf4cs1bXADsMnlkyThtvyI6xp3E4B
46sGIMlEiI04Vzzi/w+p+L85+mXYOX9jE/HqVMBJmqoDmsaPt1BG/4UppwSVqo9W0+DeRFGFAMXT
xjyG7YTIKdcV4UOiOUmtlEkFydCWCiHos1Bg/PhYo3tD0LdqOd0K3+83s8nsOE1x13dabrcE6h1A
kZxH0iQwmbMpkJSJQGKRtBlzlM1VLUvlap7hbyZVc2rhpa1SAkCsQt2LShqf81mpDurAUBmOzy4h
BLdqmheZdgliWlSxj6LlSfMCyao5P7E9xIRS8qAPpg0wFBsMwr3VjO450BpW82m+r+ISvXtikL6r
Bhji24a1dh6tUScbDmLwd6svtoF2TlEqr1Lti1GuQwgVzawuVHiAbIbtq6IC6ZolEh35vDU6CmEd
0gPGYcz8uo+koq4BC9AHDQMUXBTrlyjnJfCxtxwHwCAt+iSmYDtSQJlwhNYrKB/BrTFJu6ytf7q6
ZUo91Kz2CvE50X31GPUMz/N56V+RMdgFXrHEnJAE1Gi9IhK0gIeNUcXiUaPxgVDzI99CyedMzZns
ccn5CCDpDLRAUmxZAOih0tmu0EOvBDlhEILc6tg2xpEJGsY8ceDBZ6hnzI3sjgX1QSuiwhv0VBZp
to+rhtxnmYzxViOij20PcQEXpRC+LJnfLNfmmyZ/Bvy+dmFmf2r8lxut1HmezfI57ttjKGgZKj1d
W8mR/kIey+yprH6ZiaLmwCeIIZgarVZJn9D1Z4Quz2LJfDaRTqJJZtikXaTxD5Opp7kkNoAN8+uo
ly/lmH6G507Eh96MzRPEiefYD25y1PxBg0kwNxfwrDKW1prX5d9VousGNn9zhLGeSHQ3GGfJ1USB
l5ioGwTizHc6iEo64RBscVUZoxqK6yXeITiFpXaP5JkZhNg5qsUnbco7NlMEGqSqsKlJRI57+A1K
guCj7oYX0tsZeQ6FM5aBuRLG74lLXRTS21jKf5CGk4aS44WwkswWE6h7BHPoAaHEYadfRBSnNujB
tD31fAKTzy6bdydF4jGVblnCRhieS4g1LfKvJaOw7FJXnUJCqDt3+cxEIjLGFIZXgO6jc5RQcwf0
AiT+wKmqNupFJ6ok0xYIwoyGtnLKpMI70iGM8YmCMuy4Jjk8wsfA8Fv6YNHrGGgB4eXYufYdh58z
9phecxn53c1mOFhKuDUNcaWivTQI9mnmCcoRz8kx0veZUet7JQggoWXZeQpR4aJ1M8i0MpaHRt0p
2BIAkqDGP80Ko65p2Gqt6mOG1Hp3wmGzlfV8Qvnfkc3tqxBgpLFDUlk/CQi712oRMApP4prkv1DC
vToTo8DJZ5eKyRC0l4PN1OMj6eD2JdAlHGLWPZxl0Q5u4spoBHn3+w99kuVdGtXUbLLVhuuqNS9+
2+MBEDS2exIRF7hlS2w8YrIf1SHZGfpnzPKyQJHGH0Xma47oeldEWbr//ZOFH/PXv/XyF3dEjPAA
64EBq4q1ndp7Qb0EhLYpx+dopf4u7OTvKpCFFWqwyLswNZxs8Tw/NYNDuUgJgJvAbY7FFUVZtAYJ
Tsnov8v3eYkwYY/o1key6o/kS+PI2xNUoFuudZnRnjRO8o58hZnDYWQ9+lOvQVBRIRyUk/luw+0z
bfFdGKmWws/mgEzq2Im2fyoeyNovrGsXM/gbn5H+Zu6bZ1La3Qi1Br5t88xChvkdJz3MJJA1Melk
rTuo4Kwc4yRemDpKlKeJW+s7ytmeRX1qszeQrsiKScoAGvQuNQ7zFUa4fJtBgcjq3dYe5sX8g5/6
O+rfoaUlsQt3Qu34xv6nUjztZTjggs1RjlskG1L1OEnrpiewnS/FjUI+uCDceDHWxlo8R1DkGf27
5IJbV+Un/ZjjNQPpx/wRz7aBjttDw8SMdeLZxCNPd9s9DMaKVmXFzHVEC7lLew5QyzEZDRVura11
aT8kHsP3adiM5grZuzx4SrOX1C0s4Im7rYW05ojHZeeFhw2KnoqCz2bjFI0s65f6fNnGXTS8rry8
a8XZtM+8wYvMFYPQRaeBcTZ3asLHKxftalB6wWvarktGkbaJ6YRlE0UoE936TS7XirTKkfnhzyZL
hFhmLA5neWei59qZx0UMyyLBt7ECMGLU3eGN95hB0zStcSHXykbm/dAPY7eC8xSHqBM9vNQt6AEv
ukJAzakuvzVc4PW+frDs4uOp7GYEZoP8107P0PcSzB7BRs+fhn47Wu/CiSPMOmnaTn8XSq/fcFlk
wpa3mOiULHg2TuofhFZi4tGSteWuZiLWSoATHGbPxomAtyY+mdGeBB9PuM4v/pn+qXmvM7r2p/Y2
wupBtPZB6fuWH8pt/4eeDBm5+q2sopN+zD67whEVu30d7hGWAnKjT9w2kJuLjTk47O2Ke7mqn/H9
sPUGx2/ayiOjWUPEKTHo5kOj3XSqO2EmqqudkrtGqYrhXNrrsYc323fr157Yz2FT8vvv+H3F7siq
k3uSEooResvY0L7ViVNVtlGtqztT0ynY8jL5q/v+UkiYuZzctE3zEJD4lTArZcdmGzSSp6R2tINU
eWhtdiYdqElfwye14u+oEpcPKHdF/6VLXoKZXDFHT9ZptxcesHyjp0DadKjBrXVFIXayzlPmYbvI
xuO47QnIZXC94spVyRq3q3W975LVuCNl5RgHLpVN+mcib+tNtA7pwc839LaQWBend74tHjVwFLo5
/DoOggnjjesKPT9BsD2JDQR2bWTOjI5oGXWDA6M5hJscQzkG3Ld03UK0IAgN35c3vkQYXc8twAHm
yy4LmgazaegssmrTGVhl0DPoHj5NGvLcnY8WVw0tKnMBL/2okS4OOKqd8EpHTop2cuvXVHnWjaC4
7rWgwhnXpqNsG0d6k1byWr/j1SBjhsSpmcfHNj1icL/nzBU847DHJj8/D5k3XgDVsNm/0s+8t6t4
i2tAPSYcY4FLUgMH9x9iuIJNdlL5e/s3dW1+8BqudLpmvgl3PaZw8td41SlKbc/aEpkzntkykgpN
OG1erMST/4TvmeAjurrSGVza8vapOQvv1V57xmvavplXDGQf4bbZ+wxSKBOu/ogulWbbGfvneFqZ
65lDf4sA+yF72QuP0PaCBk46jKviFJzqr1nBqUx3lUQOQAoFkqKn3ssHC4wjJ6x6U07RPdmDP5V3
OG0JtUc2Bkl/EjdpcijbbSle9Kt6NJ6Llww7FpkL0DbAEHHVaZv6D60BgUz7eiu9GZgazrR0J54w
jELoEaMHexwyCazAC7lZF98H8lony1zEwLzvbKXeqj2cnlL16jdQsYrCZWCeNIA90oqsYsD0IWmo
0orPyQ9XvJYiuYrjoVC3+D9pUlEt+t0KbAog34Ji4UBXKf1pqgdVBanIpLqq1/Am2FCtpJV5ldfW
M+J5tN2FbgeAOQmriJzIQ9FVb5nFK509HqJNREVgnapTDXBfPVW6I3FX/gAQVbZcdsHr/JXBNOOY
U71gl30wXRlQF3xkwYayyPKmC6lYu+QaRDtFeoQoz81rMByjj4HCK93Pi5GSMCrUXwQx6UcOf5aP
QbL3yTpFbRUIP3aP2x1/aHzh/LFwIBJMwBr0efLCL+lVsFw6guGYvjOBUN6kMwOQHiXPOd3Oq+rK
Uo0Y8+wafPBc4jBQlE+rX3XH/lw8RZBRv9oVMp7sVURLTmQf5gjeANKxeJRxPga0ggGaQC+9j+U9
MKnCnURbE/qnFCseKhKn3Xv80RpOcpapS6/jm+8/gwBLKEC3CldsDFGWxECPmCmCH1Gc4ZmVvPJR
3YuPwj+oL2X0FF/Mcm9pG20Tvy+FJ9y7zxE9AvsDPGeSnexinDSbmQfFq7QpV+CfcCUgxHMQTqzb
Le0pC/PEDes1Wuzue8HDk4KkucSliSxH381ncT75z2DBPf+9+25Lu6QKuLGnY7Gr1C43SnASvexO
+Jp/Ka6qEzyVh2x2kk+C76sfZdV9sLMJfqZd9ikr14ysZpq6mbe93w8Dl7SdshqyoyubxAt2eg0x
xC7ypg+1c6s7p7qScUw6AbOxE/SwZwx8PEWUjfmiM6bEH3FmoPSprMRv/o+krYcAYZQbMmId1z5k
rQonquPfZKaXe+2pZFgSrkLYD9/KTBXrZd+agTnyOluo4FbEJUP+MU6kEvSXXt/6PBYn8UNl3JKq
j37GZQwBRQ3eZh3cTcIDisjXZlVw60U0toPKSTfgaulqN6UEqqKaRt0zsP402HXjtSTb6nGiQX/L
c8c/1spPU3/VoVtfeE0TzyiUFdvgmxomP7PEjK6oqLDKYbrAr9x6cGusxCnf444a11a/fT7GHHon
7YfdYVkjLcYOb/2h/2N8DR/oAJLAmR/VN12jhXaxdvyfRl+NPGgGeuYds2Ttlb0uzywxd6Q1lOfj
5BJpu86oLl1UoMMpocxAS5er60JYSbDY2B/a1SnyZhGbwkr9I24pESOyBpxgrx6rDQM/jpfKC07p
e76N10SaNY+u9DCEhLdqD6WIcDmeFGdzXZ1Mc09O6Hf/bZ64KkFGZzdikI75l3ULzu2R+GD1YW2j
l/rQcxX4dgUGbzXlP9J8maDApGTl4NjY5iiAIcV/Gea6ZE1h0cqgJuBCF8grifAboRaWHXWcxP0s
q7zPY6WRQUAXG2qGuB+CVNqDRuM/SGJ77LNWWIvNxKZw8Tt2y3/9/cfv1/3+2++3GUOw+GoTAu2I
udxbYyTBpF2+ujDmcgdNKA3azZDF4RXslRtoowLGiRCykHOmrRrVNcVaRunC+1WyX4cPTXJLPGbU
8ubCZyKIbOTGzpBEZKB7WIYmV1yFe51VtddaLZNbNRNXvcATZAZSbft5BdwyKXE39wnOY03m8NCL
FVZzKirBIKdlEr3GMHEA1CLDKEvjJfshO9W4fSdXO/SqrhmeJbjxoNGwr8pM2EWLgrtlseVWfjzS
CdfPTaOgRvbNTxniL2U1vo1JIdsdTAtSPFCCllF7Q0rMwQjwGerNGL5E0UqrVFbFMWTHKGhrp1f8
elVpeNYr/Icukpf2qaI6AuPpWlZs2vUY0KwRJG+LzbBXO57rZTIzSDGHfRinV8GvZqcXWeCGjfKu
I1xCXF7u4i5ZzL9MMlUhfsIMCc7d2Bs8nPywguOKC3sm0R6dEUjzwr+mkf+hKkmza0mA64uR9jnm
/EP/t0qT1bBYwKETbJMALLd8aUsxdWV1ZiQuZ4k3RRmdyERRkbXqliyge5gZoROT7R725q4xgoNf
jm8s0+VtPyAJzFr94sefaVdj/7ekb7VMact6c/T6KY7X4KN4/grruFPTd9WkWSGRZpFOlCSZovr3
BH98moNrlufaW9a9NQIC+VFs33PSDRxpQHbq3yrtR8IuZeOCf+lR33C/Y+sdauunyo291Iw14hOf
yUnO75BNkleNKnG54JLGbH4VWqxK7ahENqLfn5lYU2kRKJhBSlZhH258ZnlVN98rQzU3XSxA7xZM
Zt/6wIYhGF6n5YcRfBQkZHDKFm6DEcYQwm7LQw26UklCdqJYFhEGyRsoZyPye2s9L9quJAd+Usv7
bn4dKuG1z8OTzjO0h/AHQqB4bVuasd/vzWLtZ1HsLFrsEj1SwzwtMkZa/tQ8E5e9YCXFWyuqb/mY
bLrK0ztHUCnvcW1RXFsvnMqh3cE3EUvji6Do10Ib4BzQEGOXQw5btPe8goyYqyQHGYP1qEfUFv5D
1SmN8djtjYKCuczYIJBcYKnviELf6o6JY6KywGqjwUmG6VD03aKHrB0yJKisUIsjYE7XUp0F26dQ
Y6lUTHR0MB8gQEQ0M1gu5cq4WpPxIsQDbRNJbZ4hvifl8IhHnjSQC9eojmg92q0WwQuQu5xFD6By
Nb5XOmCMWOFISRFXeOAegF9Es9dmCt7aSW43ZoRsyYLDseslHgBGcOtwKqxxVPf0pXHbY2oWRJgJ
3aohCcsRopsfxp/EUeVMn4zEM9t2K6dKslYaJIYpiRSkFDO3QOCXb5uKiV7EBpEj0lPIbrNrRD6i
wr4t6KB5W/k1Guq7VE3LmGwiyB1PaCi1T2BaUXeJwz1TEUNFsk4nY8DSkRvWFn5Ltm/BOlkk4xaO
jBbowqqUiqvCW8vVKecbcHrJVatRP6EafsUQRz2SsovhDM8OVvWimLRoUh6/45NkfRX70wlnCNhD
89bj6Zj1hsgrNVmZJFcXBb302IeyBwEPnWQyyeeSPaAgFv1Kt3B7pQCZEgvzoAo6OwZuhkPVIgeP
zrUIs/uIJjTq+awUS6kXdS+ulaQ6gW9et63/DdzNVfruFTR/jPhRJV8sjWOvhKxDoTzumn5nNvLH
f7J3XruRI+uWfiI2aCJogIO5UPpMpVLe1A2hUqkY9EEG/dPPl7V7H8zeg8GZA8zl3Ahd1SqZTDL4
m7W+pSYKWd192P4pcTRSMfJoAnDZYWe+QZK+NCjCbYMJzarO9ewxmymT8+qxDuUBztWTHYV3k253
w+izaevs8VC27S9dHKPZ/kwSPLxM5UFqpcs1Zq1g2BQUH7m1NUQc3WC9PxcAmBiPAkdAw3kzf3wi
dgP50lDYEyFILCtzUs9yb9GnA/hAes3WdXxMQdLe5Fn6AC17JQtZ7r2Gte+E+3Spo6ekzcpt0c88
WHMyCcxy6PzhGGetfapbq15ldvE4Dd3HAPQJjBs6JNTyNMvURGU1PCBF/5yGfjMr75IM1QnpxGWc
ooR3o0cTmNFKoqsNLRBpBVqrlZD80S/ddh/n9k4F9MRVkhjqqCJY11H5gnGQv9KM1cAGngqVvNjB
BHkeGaKRzq4Zi4LVKngTeyA5gdPsBsQj4w4w187ivhbD7IOAyvubpThKLPSfKOZPTrLgvLGdhzKk
Bi06/QJljSba754mjwluPAYP/VXdPgsOeDfaeQI6IHEB9E3sWhNBWzVgqjWx3uZESMWp3nvE/Kaa
QZ9XRM4qdaqDV+jTAELY4vd/Rf6EXT5/zwN4DkGhqBZ5kDmVl7NtG+2DQApsR7gCXa9khJx5nFOt
wCqraewBA9Bgxj6PfauvD/CvSSqH02InAHjiahguOSHyRByRlo6Vn7ckWqtldLYee51/OHFTl9YQ
Nq7I0aGNU1msap0fCJ/Zl3WIFKvrN6FF0ozqiWeogCr5y7QeUWysR0zT+eKalcGGQfQLWGlFX+Yg
YlnFmXU/iw5OqBYAB0L41z2IxKYOiKoe3d9jMzDGLXDNPQ+WLTfkrqyaOaN1MP3ZuCpls6s2C1kH
c9g9QX1mrtm1h7gPkQHCNgla+TCWPHL10h/SKUIXzc+QknupfaTcUErTjKVVUaRPzWy4Y4x8cyfc
x3ZefsBPeQEsPO8kQLYujd4CG4euO0xbWBzxKo1MeSD66F3AqkHRaK2l4+UsaarghpjELW83nC7H
fe+GhDAJn5lAeJ1ZS7d4XCzrBHbjCR2coNIVUmwczW1c4rEnelOiFnZ+9SW0TJGZHXN8zFVCYxuK
u8fEkDMQ/PTd1F6byj8m5fw7qxO1Df2B0GNeoVqITQ8d6sa5gvVSodyVb0BYQ+BA0v8VNA1PNp9L
QpkYHPWE1TffOmXerNwBWBw4qRccxcnt0NMoCNQR9dUGBH/8KS+zfsuCpseQgCqoYZWdD0ggCCks
YnCAbDTmkblG0gVnl4AKNHwa4xJJC330EMemXnXzsuzSariQBwJeh7286r3d0lbiaMoRtOD1v/7t
j1NRzweFXz9p8p8pm6ENqAh5HEP1v37483c4gaNNaoOtychh+vOhGbgDOLCcTamp2mLH/bD72gMW
U33J2jbbCCzderAteMtNAmtDDUz4FHDaxKGRBRBSrafBwj+GQ1QUdG6J7o5DkkD5YOokYbYxxC3+
/tDP+uHKKtwuZCscTTa31Y0r6+DoKg8/8/UDFDfn2H1EzhQgS//nhxR5gVhkc8gMSK3i+qF0J34c
7DTbQNqPZC4zFfNkdW/Ho7sbepnfFoh+d3+23f9fJPhfiQQd4SDp+k9hwP8mEjynFQ7puvv8F4Hg
P/7VPyOMo79EiJ4PAE7k/ZEJ/qdIMAr+QsocXWNMbU+ij0Bi8E+RYPSXFwpPBkK6HtvfANHDP0WC
3l8iijyyVD3UBxFf+b8lEnT+TaVhR0Sz2m4QBi4/n+06/5ax5Kk8oo2p7FPFWaxIw9ABqu8TGl7h
bWaDvPnk6877jieF/AxvZMHNTYWngucmc8vkd+B4o/xFEkptveBEaMLXUbed+Z3Moqg/l8DDpsxz
BPhkhg/6uHjYDG8mEK/X2KsQcOZNPV2NU7Umpu+pxZPvrm2JYCF1cShvMqMVeGhUyfleJS0m8Sgs
hvhLqh5hS+G7iXvSUK8uuRV6uDxHSwWAdCy0XsLuJwVEIGrqU0OF79ywB5+xD/RN7O3Ag0h354K3
mW/4TZJ0bfdF9QMppcW+JkhygmQK6deryJcRhkuiOqBrFFbnfLvAU3h4GQvP3aSSkqO4mZjKA4zo
sc6nvfFv56KHtHjpK+FOrKc6AtQM3y2bbXNQiazQ4GUFosTPQLV5cqCKz4gAM4UdMFDK8+xAlsPY
7mKFZXT0Ibd4YGJuqFMdIDOzq61tW8f5T9eMPdIFNunq3CVDmSKUC2KKHzIjC8Y6i6LZ8iQYi4+q
NCbd2rFhJGxgsgKSS535GI2TR88RlWzWhB/M0X2/qGB88caw8Z74xEj/8tWkXpJoLL5sDFJmZxCe
MMZuW51uO4nIdTVLr/vhqyvS34tGzEJRV9MRxt5z5UhF8ULayKbJiMsk9sKuwxXf1oXh5IqHyi/Q
pzt2c92fO3WVrwz5qi99oGP0X4Pupoeod5npKSsD3Oa6s+0c25ZfFVmjlyOZdIz7J9Sv8/U9rj3J
qo0lNBy6xmjCjEDasm0hf3CGp6AWgxjeGqr7qKCJ/S2DkcIICeXICmQCT8oAmCqRBjBtAwaMQ5qk
ILsSgGtIEX0birnW9Ob4IoaABURkoDQSQiTCXRaOWM11gcsNnZcpk7sEsxBiuNRckaUueJA7rQfn
KRPazXZjLsfmTKp3AjB2SqbgtZJW5O5pocLwGHOieGLVJ36/5Dy/NO8KAkkyC+78sYdnOTfZxme9
fcyXxHrXAurvEHjeo9OahJFBKlcmFyMaiDmhG6pJ7eikvDg4oxS/Z5H+KoSbP1utGXdj5aqddMf0
ZzP4ZAeQCncqbfgqtRHxJgrLaudq3BOBxcu8hH4NsJZBwkYVJJ6K1mnOadLYq6WqvAu5h9Y6Sq3p
uWh9d4dSpEa50CAvZLe/i+KxhPgBxyNuBFR1mYxPfgNVru0kuDTwDfuk99yDHSfy1Z4b6HQqSuWd
WbxvUY7zZ2+K9k5Yg3io+zF+GMEHw2R2qgeYqQmvh4GkQMTYQ1gn/c8B3/aht1PvSSEnYdAOpOYc
wjXDRNyQGjKNzjtJ0Cn9SpYf/JlbhaivKxUhrfd5yBzuBjxdvDdpku+tqJ03LelIt0kdp+ENVpjs
seCEvLRLVv2oJpExS4uQePptsMOmGW8CyQAOPz8L6Xlq91jGzV70unqIPE4XXOTt2eNS3A0WbiGx
5PJ+wPL06abzxJeq9SsUnO4+7Kmw2oq89CLIhsuSJcXBp2nibPC7lZSpuLdlx9hOKlHe5Xi/1irL
7N+lnVVPbV+aO+KGVMRmAhH7TW+XLtTJxXqDnWLO3RBca+l5hh1uq1zfA8VgFDEww5sJD1nTOwRr
/AvMzQeNCaVmDgZW0DMbD44jS15u897pGFD5Tb/1YzLFfQRJzMlnjR4ycUHVFiOslTL0NqGRlJll
gz487RE9jBJuVI+tlSuE1LHW7tXTALrjrp2kuasbVWPGqczeTbU8xGU+HVxNEIAgr3Srlecdm9SZ
9nnBdiikMjpbmVvwtMLZFnZJz78lIamKZfDVjjhqYBeTQO6x+itbffUbEm00hvQlXhoxHA9gv4ct
ORXjrBXq4mI+q56Ibde1M+BZ07TrMosVTo29SIbICrOSe8wn/h3tHnAY+MbBuSjn8DU0fbabwkye
OjU15y5nyeEu4/QQl3jCeQ0CjmSYCgQr1fUuAj/Mutjx9+O8uJsoDl2km4xRahfctF0Sjk5ygNpa
CQ1g49Yzsoq4w1fDDkwWc39UOY29KuS47Tg3N1OCq5CxBTGp/hCf2YsBcfQCpuGiCEF9kZonkiXe
NVrXZKDa+bmbyQcvkrG9k5khfTOAalaFdbkLbYXLKofcaZULYQPhOB2sHBlitvTZqs+8ZkOwDO/4
PA9XiITcV2XPOsXznFsLxfyh7DN6pKD0X/I2dC9WHADjV0mwGyMCKcqug5hi5fma25tDtJvjDcln
4HKkmreN8MLfStjJyUntHFyu1T6GIfMhW/bAYkem6c7gNOukROyUL+DQyplctxJX1LFflnadDf14
Ca0CIheU8DuHk2O3xFmOB5pF/ELixC4Di7ep0qDalPbSA7JTGdM5htfIt3EWplWSkR2izVlHBf43
x+sZrUFQnKKYyX69cDn0AykrOKWXU1L7GCAWZW/g/U/rkgTcDXnJy6HPxnjjLxB5AxAjKBqzFqAR
d0YpqnmblRBmpiriGk5bHEMZ2GW/Qp+uM7vfqZFYtCwda7KjymTtJDbodu1wlZaoDIopZiqVLcy3
SErNkM6B/9YM+m+hlfaPlpVBySiXar84tX8Ak9ZtLTnxtjf0p0nLMWO8yNoHkZEbGbEgTyu/Zy7r
DxEardx81q1u1pk9iF1VTx6AnakfiaRptHoY/IIEMFhO8U0cmvZN99d4qHHRd6LIxmKbC+EG6ywZ
R5cBE+F25ykVUDWw5BdMyh0/lOynp3G5xV7DVodMMx81ili02lJftiSQtXo8Lx0IlZXnKIo4X8wI
ucrG7dNtJiIHUUPVDrAl9Q1Eamu2b3u0uj+TZSA3oPqHzvj/dRe0+66vDiLzH9cv/FUTBZYmqvsf
//pH848/J9/1taf4lz9s/piQHvrvdn78NuBP/sd/8IX+/sz/2//5t5Xpv+hvHNe2yWX+P/c3/C5A
fv6lu/n73/yzu7H/CoXtRAJfpiPoWOhT/rZAhfIvMnmRSJNy8G8WKI8e5O9uxrP/unY5V/9O+Mfz
9N9pZtzgT/zqv8SzBjig+Wo4rLi8mML8qyo7cusqjOuw2BuiV+usQefS36D//g0++0hd0zF1yF/S
suFBkCCz53wL1dAfi8U5z5hMA4BfG6IjEFZNsNmKGM8pRq1kzx5Hr0qOV9zxLgNHnAJmRHrXW3fh
aJA21B4nZ+j9ZgcBgEME3zwQj7ZvRSeIDOm2UCCz6gzjrDVw3omB9KrJYYXJKHfbquYOzILZFCWn
FXcy5nUzq43Xh3el+z6i++uInWeilOFFqeW9xsK7IgkqA89gzhYPnW1rMbblXw4rCS5sNcbeAWwQ
07fc/VVNEkUSx6Shh7JZU7S5e0fe3g+HIC6+IPpd6F3bObM/RaHuQZkNsK2qYxmVsJXGjiMGbp2u
w8vQQRvErb0CcbIJZwZBQcDMNBWCY0Lx9CZxuomZroQR2rY2Db8i4HuuJOHGpqZYd4aF+dBIVFWZ
fMzyhh9Xv/TdMN4u+anGH38QI1pzw2pgKWcikClsN+k8ihUsvHEtFvVg+fM3VMLbjPRFaCuUFrhm
KkZIqF3GjBQrVejxAE4Lrg6CHPJ1fPsgl4ZEGQeW8xze2/XySkWUsbFtjtTXsDuTekBoyKh9tOFF
NHQbPUEAYCkUj5Rr2lpHcYj4/lc5pCRdWb9d4mq6qxg9A59G9bxIZNzxvqiqtwrtBw+DXdLLrzxA
C291+jLza8VLex/03RvpMLcaI3/axcSZ5pRuGSco0zh/Xaf9w2LBpcnK8HHsxIeFgRSjLfPiW7fr
f5FOic+mf+vj7HZ2F2QDQbj3IY7RdiFjMuJWgJbZNCQJxTPK+jn97grETsTnXuPKHil6iDOPdkKk
m+GaFu7Ny76uy2NXsZRga5ew5HST00hKIBaIaA1hFqT2YA5DkySna4suYwfS6/zlye+5j10e6Ha0
8RAiOAl0qjzmVS/yDkWw0+GeEfoAqQKw3Vig16kzDE7wHOFa8FSgLb0J6/kxU2wIUhMrxLLZQeRz
/1SgOO7yZo+3snwYm1PH4OvUpdMzj+1ib2XzimxLOOKJjGHFxO9Lh2QinCVcLbMlaYB0iMwSp5Cq
cBg83BNWif2QFLglwCPsJQJsfpqyC1HuiSg7lOG8mbQbwc70fbRhHIg8IzbPJgQrrRSwxorkaSRo
cVJt8q4B/9jQIzL1OJvc/lFZCRiy2XnJmPbfpIG/bT1yf0Z4D5mV3tY0K+uJx9zOGZYPRbO9UUN7
W3UChA58TN8awYgKcalziCosH8D0Tf0+jlNiEjmltn1gHhj8w2n6Zc0YnbscxY7jTtTzaQP+RNGm
zXB0q+76S+vpPqwyQpfQayORa/ZJ2cC1I1FYFgqalANLxO7BSbuwn657KgzVjrc8e4qXJlI/UwsC
oJ6ap2kO84tvX3NmowIwidQPgTNQYkweSu4MUTZAQpDmMDL94D0nUfVOaqTzxGbSQ8lb+rsvQ/27
i2v3dWxTf1+PvLCqb9j0JD3OxpFNt8cYDv7RGG5LojZJYUHbQjoQiqoQ4Z+rP4o+kFthif5U6PXU
4jpbpi+xlOmznPL1wq56448Y9KAiwIaafFJTQnCdMG5uRwvclr+wsdYJ/jQrP5EkMTS63JYL9gH0
NY3jDxs9RGcWoWRgTihP4c+3+9EWpPHCwGpz/7UTXgC9KNkODRI/gITbqVPtY504BzAmqHc127Ro
9Is1z8KTaRCqWFo1F791sD9VL2Rjxds5wsbuT/Wpns1BqPQHD9ByI5b4MWXb5DrB9GCDSleLF21y
f2pJBzEB0TBsHy0Iw68dsGIm54R8i/HihDxQwij+KjOL78/aIISUfIbkRLYuDiOmPBtfthIgi/Pi
muy1bMEymipF2SKo+1KT0nqMBZUvS1ouA9cfqsNI5BTDR7CZ6TCvoR0SjwOOe+vO/SmcEvDWcUwN
2di410H5ha57P2fhUc222EZDwxKAacEuMdOHCvr6zgmS12HujmOUIkdp6V10FuJtc8J03bnWo1yg
RbSJfXFgNaqRGBZIjuO7cMFWEvH0ONQSjH/Hj+pcc9W8YFT4qNrl4BmAbbUFY6Upp9OUhzk2lKbE
nrys62xR6y4dpnelSZIuFA1k6+FS0PdVvRSEgApnbzWxgbjJK+Kq6SZfcJOGQ2VIdT24cZVzksJN
rOL6rshI/6PgPJRhAXqvaz/k2GYgKRwi2iDSbqoZk2ti1CVO5js30Wze5YCNV6L5n0P/bQnEy+w+
F90wnWCTVJvKjcheztnLhe1bvhRfqGKio2IFRcZZhBsMZ9SVVLCASWUqt2vt4JepWRoImEWZciM0
CNndGNlA749+tww7RfbZzSwsQriNYAs3LydNONRoDY/VkIH0KdDMKTxc4B6zHXVzeQx5GBclIY8h
JD9VkhzKUe1Sicx3dhVBD7Na69nmhob20X1kQZCDKrGrXVtjDrDD2eOFxS7CekKuoyKwN8mCXJNl
K/JCPfsbqauIFqhVxz5TLB478GPSBbw57hgU76AShwfkIdWKgDVU5gUBYATwAJqgzOBx4tKOn6YU
m4H/UdaYPvMaCk1U9Hfu9cNsN58hPAsnvmrbNCCoXG8kN60uNZst8l6hYlkYKJj6reZQEwhYl7wy
kTutFl0Wu8LJfuQWXqUF9QTPpQIeZdj7GNCQO3i5arFIYqyOF05L27Z3/A7qLWlfe/Xb4MpkuLm2
I9BhbdA8J4zWHxGlRsqjr2sDJKw1hYSrHJL0cvrmEYjpXvtJfiHKavaD8ID4iUJu8tDmUorYtrnr
hwzN1zxZR7esIdBeYdbMh06wzT9VkvUrR13f45wFcJM9pdDPYjh1YKh8hiKEhKAXIULF18U35VB0
7LAnIusPsVq3vBhL5vDQXNw3dBMEWnoAAj3L6rddx61yJW0y98AEJQ+6To921Qy/XYQzTrAfTKXe
RTmBBi4RfOhhocaqffQZ8WBRfYHMoK6M9/BfeshRMOx7XHnrvDJfbMkI2dJS791ebsdy3qdMSoE6
Ir8d7+j55pMdl+HD9ZLReSEfpuERBVC5aQhdXFs+8ep+tTSbOGZGzcWGZQUFS+SinJ+H4rH3/G6j
qG63RHSfp4BS3yWjZ2SLwEAKBTRRr2gjw2DLPKi6b6tsnYfmgSRjc484oL502DsWp5d75gdQQPpn
uFIJEiJtsEU3DTjHYNo7BYMJGaHsrIsu2jgBuYUdP9vO92tvZXqffKdA/+ySGiuTz+5vhMWykR4R
Y0LlGw3fHEfHj1J1wTrWLtgFMIMrZab3pNa3c+l+SI+ToBtVtcqGfOBGKVd/guYI8rPWQ7844J4q
sdGaR8Fkl0cnnC7kpNrrYQ5+DDgMECTlu2VBO9gVOC4QcEisYKuoOkyULlaZMeCIHvNq+PRrc7BU
zORmBoCiq2+blKSmeW2c6OfVlhZU/a533UM+hj/jsf6G43cj048o7C9zOu+XgXbjtY0kloXPIZUH
iwybKfGgVkVnatOLZYtDjHuSlfRlmsZ9q+x1EqA97XLr7FFE9PjeQtS9QFm2sxp3XRoiJDM7i9SW
zkIp4y+vZPbixEQJbXs4SlAiIt1b9sKTj56JGwxPwc9rAlyYdLeT0U98IoqtQW21qx/C0n/+k0KZ
pt8DhTfJekQkGW/b9njxFWC/vBl3bhcGvOKQeqreOeMDlM3r9ZNcnb+wcdtPc33ssvGxEfFtWErG
b8J5qp32xJYBuYQTSZhZPGm96FTM/kM9h+TEBr97GW2ShJFgrrda480aOpJm7X6rgfI2iwBJDSe7
Tt7G9iGJ8Ho15XOX3MvM3loOE2LA640nUO7eGw9M8/UbNp7ZOwN9R7ScJv6/HDB5ZqJ4bUS+v35f
ICI3uWPOY8Az3ppRVIqnFhDianCqLZswvIETSWP2qEkNJO7IIji9HP0Wkrl9vUHOflSuxmBc+3N6
gvKN0wJnlkqq1azT/cwwlNbjkHhYcBq7xlMkop0ksmtx03MpTPeFFSsNQ4S5efQ6TO6mq5yPyZh3
bLhXC9TkNJ+mHV4s2Hz5Y8Ci/U5bejvL6YsY8sMS/hBB8BYrZki6fK769LHKzQ8jJvhSaATL5Va1
8Hwntdem/unNNgRL9+y3FCwY34HvZ1eGz1M1hc+A7LydlbjvbO7O/uztM6cHo/ZEds+mp8ShoN+E
tfRuRm9mzRRsZFU8S8La1EW3PFyxtm7Z0sOZa8nZsaoDHRlxs4zQqG/R16Y65G7IENS29xDE703M
laJdykMbPWIXoKs1U3Qpj5KaMqhx/dHpndBRkZeHoRIKsvWIfIob0r1vevfoI0VNOCL6Oj+redlo
pK6IDQgsJE+MndcTypVnMlZvA5Me/bzfZh3o9F6ST9odGZJd7Ga+tG5Qrora2uNGJdgMYRxtmJ+m
a9+St4wG3ga07hYRykSmskIU3rE06QcU/wd8DsHslOsAUQHA4EefOG+TDycOITAF5tv2xEmgMosA
7mVXcq2rbgVP6Qn+m+2UP+bAu7Pm8E6K5jufnlunvCdDkKkBZpjlpbPNrh0p9BZzI8Lwl06aNUPh
+8hPXqzAHNIAc0YZHWt0jPOAdHtqmIPiVLV5phYE67ZTuE88dFEwfBlSzx+Dyv4cmVUhtijXPoxl
P/qh+sQL58flHprcVw2v2va9p7I2p3msf7J0385Wv24H88xMXeWY60iEsHF1C7QvXVkeQoEnr8qv
DeMLP+tvR8YPfh//QEsahdMPKNqvCQccA9FN3fnPLeHincKhs7jhy1CKF9sxv6IOvm43HyvsjHVs
IzGLbjOnRjb1lcBPtrOOhoGLJZHZR53pzw7n46jEXdl57IDVu4yfK+OQkmW3u3YQh6lJzqLWJ412
eDWNEXQWyW0/l+ah9vAzO/Nvd+SWgxL6Vk3Mp3J5rYDrtQ6c964LX8pcwrCAtU4xUWn5PnrNmjMN
2+Nw1+feRhcfvZV9VrwncZQ/9bXaZJF9O4t6IJ74GpsNPcKmR5f9EwdGgo6cKHuNe0pXR6BC9z6e
upIUH+NhKenmXUZj4WUOqrb4KcvUIRPOLnHnM3KUs/KnjezvJ9aq1cKPiNcSdKzBmsuxuA+GZqPy
hhmCZU6W+BHcMWi8hC7VCMOxgacPit05fU0brD666KHq9uoXvNNtM4hLiomZth1T4TV+daZaQo65
d65qRPzqjw2nawkUDgOfu5qt6VdZEMmp2myXhBFGmQxHXTw+YB/ndMut55bH5k1c6jPrkGNjeyi1
gtdFc1XPutxVqQ0BTB1qx7/rCGDKmodcsjk2uvowGHwChvq5v9wvAutjHt6Ms/1I2M2h8Zpt6rdv
0VQ/NF5LZgLzfVOicPeKFvzBnKLFHMd9Yu2ZyJEEgUGvZzpBmuaATGLsrjkbPxjfP8DfWSrnjrjF
S4k+zrfgvXXjpRqsSwkYYHbMxslpjTC5yvyFdJuXytenORhuexb8M/6ozFTv0bw8Z6XzJPTEDnM+
6wXjPqo8pONNliJKoCWq5Wae+nV5LfSaeNnVtIHC33ccJn4Wr12/3jHOITmJqNHgFtT/u/J2ZLjQ
g4lHSSJPG1TvqrxYaXXKBE9cuj87mo7zmO/biAAarFdFT5ksToZrxLN9TAHxMVPtuz1kz8gpWrFL
OCOGCbYCQ1ACI7nta/PaUZ63qfmBSv5MAUylxaLEyHU1+EiB446tJGQWeybbALnq7BOCCC7P9ddl
UP9iR7DJvD8XPk6OPYUT7wpx2aMU3zYdbRL3v40bHCt44Dkpem40v5GG8TDw2/U8KJwKz8iwCe3m
G3UI6lkXgbRc3tqmOk8ehsoF3hOp4T6UjZvG0pAIIEhniiyZabq9vl8sdT8Gf3iN3O5HaYq7rpE7
9AI7MpFFqh9dncHpt5mpQXM4VzMr+uR3Cjeys4vPOHBSqE4iX0de/xjntMJiYTkYG4zG1IggNT0o
/nw2WvcNIQnXVO74ggnkqWJT7rjdMcxwhWQsWqiw6qeufWILJLvZuSmQvLgwOdbuZPa5qIo9MZqQ
bxGKJFcLeT8ukHgYT7ZgcviLpF6aLQMVWL+yPxNWTaJuxRaWBh1xww8jxwudKwUT9PswmB8KiB8R
kQMG4G0+LO/t4BHBXeudnSQb6VcX2/I/OmDkKBOwUnvlr9zMx6n/ThAsc4Ajur0KqAvL5ZItiJCI
uDcc5qaYEoq1lTWnNmau0IMXv2np6tfEe6/ZzN71xJI53VDf12Y411zLxwJqRpdPyB5TzBqCVadV
pjZkyoGqrp43Y+Pvg4Xpdl1TY2XUR14Y/i4AGwIYcPcmgkDZW7F9u3B++g6VkazMVngquu9YpjIA
4agzCzqchhZ+m+sEPqSMXZyK8HsmZ0apDSh7PXQsp6MCH5cDr3GqXewzYaI20iT73kf3YFTyTEfw
c1Fo1AkwhiQxMDJPCsKUWkWGUKjSMxYDjFuNeM786B4IDoIL4d37o7iY9pqX6VmvYOYh9CfJ82JN
94KcHRbimrc9N2AnoEMDihf7TOfTDgQN3jzXoW6uopsUPZITRIps4zbE2GAwSRfRGo/BG/HieMOh
eLc8t1rhv0uLoC5Dq5dSy4FiT6yNaB7J+EIgrrNujcqqRavebsvELlatoZ8KXTxcpW6TmyHEYN2A
KOoBijNm7+6IpYFOFqkGjPLgvdTFF0uGz3a8E9ixexG8tBrjL7qKfRXwFpbxxnYBbApOtBmTQir9
2ygAtEkai71KIprxCroqQwPY2ioZD0mdfSp4oTxU+wMSXZf6TYtDXjiSrX6DzLoJ1wkJZeQIzbfE
UAW8Gwj8IxMScJDFP+RIeZqkUDos00pE5vScE5eSh6AJgyx4zGEI8huJ18MdfEijdf5U9MV3BgNM
owTboimDA+pDLS38e9VOv8sw5HH3VtY1HUC9QMl+sTLxWisXM7C0nsz1Sm5b1iJdSBjP7IDpK+rQ
BR3d3UyJz3CjwpveBvDCuNjahTCbmMdT2as1naqaACIU7T0YlufJASA341snh1yfAl1ddBVucodL
Vg7wKUw8fsxO+AvcjR+We1LRkOhZpBku4rDUxXd/haPgIOidiFdQJkQtTdWrHmVyY8n50LvipLsG
BMB8tkcUco5NhyvakWQu055rB+yW90Wunyvu0VH9LF1gXKHVsM3nYAoTZBGxeaS/RnvVFa9QtRkd
ajKSIhUhHfJ+FZp9WOGh+wdjswHilsp9EeJYRKliKwuwDWZc3oKSG7iM3MPE0kFY1g4ey/Mgho/Y
YIdNIeShVhe+PBCh8xKnPvM4yznwyCawrUnvxrB34Id3excqazxOv2irWF31BS5X0obqkVVRgUnC
zqsPJxoO4TKu4Yk/jln6yx7xRs7NU5J5P912PmcEF4DMmL5s3H15OL56RO4hgEGSYl7skadP1H5Z
9ZtHlAJJIAwPO0AjgjuZkTRiRAZ2W65GhcWYXxadPN1FQ2Cj5KmYgd6+yVzrZ5DYiIv1o4RzwRAE
ssB0x5LrzWdaiBV5+laqfUiZ+o3hIzuUdWPHW5vcah4X7RPIc9hZ/cWJYyoPhbiqOMku1rdjZx+Y
MA90iZCjmFdXGzfpVhol81wDvM399sBw+pdPcE4+JUe6JOKikN5FY8ed4J6bocB6wnkrYoT3+bib
hmab2CNfzDlM/vgNcf6DEKt3+3+yd2a7kSNblv2V+gEmaJz5Kp9HuSSXQqEXQlJInCfjZOTX96JH
5r2diUZ1N1AvBdQFrqfLFZJ8IGnHztl7bd2+bzXZEWSVPeECTJ3k11h8hQkNjYK60Wppp7v2wc3F
icCflWFiTjcx5OBbOkvh+7yQcZtJ9Y7OSd01I9AIEXfLSk+I+em9pyaeQ4uqd1Ox1fLJPDNo1zOP
AdYih1M49AjQZHMA9TUbM6svLZYETYm1nIyzVUYPcesCugI8iMxjsiHD5CXwBX2gGMGvpbT84mkW
EeuyfQlxf4mk39TPYa7uE5foJl9GW2QOhH2o8isr6p1QxaUvwCGKlqksBjK3xbhCV9FkSkGauOWA
LQ90F6vMfAPNdvh97/YlYWnDPx/7xz/5x4/dfuL37yMbLh1NRk+5RynqPMVJKdb6xFsoa2A4gYC+
45d9sS+YFTBinh4LtPN4zL1iT+Ztsb/d+/fN/8NjiuFJhhuTVN0hTncYIMr9GE0kbbt8GqIg0PWW
73u7uX3pu267c6dnVGF9e0hCo9xnOuFrBBnBkbAjMn504sumRYwcf6/NT9dSoEBXt7tV7gbwtudH
p1bcB5an1iQCcVFG25nvbzdajCHg9z2MHuRTOFucNu1Gr+qdZ+Pr5TLC0/x9N53/yu3ramznht2c
OAiThBLuz9DgTgxyf7u5PXa7d0sTdr2w53P/17eb+Z6bpdmC9QIrhQUonp4lD1bFi4UViolmXO2Z
oFX71jJY2HQcS7eQaMapf8ZF377892O5Vms7v/vwsLEH2vAry/Rq50isgIGXHr2Qdpxrxh8T45uz
6aaYuloMQ/EQFktrSzQAW1Gab5nOJc5r6FUZw1faegO7VG489j1ZU9aHSozj0vdJmpq4TGI8INJD
wW1LU4GL3SvuESyOe2mNWyExIDljD39FYQW3XTJmOX+UDawtZBFkt4zu2/6h9yNph2wCkskuz24+
Jguj6UdCrP10Ezo7LUu/dbKzTSKc9343jMTggfVMoEYZVtAeIohC6EQ/ZBLV274IUvbWd8SuFuem
rrpza9U+V1TnwJShvKM5vyrtfufWPdFTjeDPGJBjtJQPs8zzZB0yuaQmdVmqPA0FImF6Tt7kdD4M
fUdcxIM5iObc20BbcXnuJ0RVlTGVO+rwu2cnyLKTPnulitYEOGaa57ENOftNhcptzjetvt08jVf8
SHfObRIhC+tEpKqz4cC+xC0hTojpg2NqIKmq8IBp6k34tFG8yvhqjDY/FSX1+8TwBWRo6/JfCG0B
3QJoZuST0/6NJFdqv3kfFP7dgVy8e6Slxf0Uf5edbd/1cuqXHt1FhGI42hw+FRvDz8LU22mVpnlx
jlDrnXXtynRJnUDIyWVUZYxUaLcVKNjWvQB4wf4cqSMd6RM90l0YF49GWLu0surx6GzxAX2TT7mY
GLHdOTX8i8KYQoATFRBMFiZKVfJc8MdQMhr0+wW5LWOUj8hUGQgX/niM52fC7AlnokF5I+ZQ08D1
uo1yQj6VTgFWrYjuNkI/O6e98cp6p29p010pQFb6/CEyUUJpwkAlZybHv4oKjqy0dszV7bHf3759
x8a8vcS+yRtzmOJtUc1JuQNMR9/71TnTscxratekfLKkooUmz8hu94kWPCs4B5p6d2rzS++S64gV
M81B8Zn1YVDiGreox1tLvJQmLCLNr95cY6B9M9GVrafHYcJQnGfm0tL0o91SKQpnOJYMYLYatKQ6
21dmfGwK6rykXndRRuvZlBKgD+JZHXpL6fY/LHKY+7RtlpluVNj5cDlGkYmjjjrV1fzHOszUoowj
CzpSzwRF9FeftUpT3gNpwsyThvFSiwY5t7Fne3tnqpISrAUJFgwnb0x/DmTJSYeNJ+lqF5EjnRFy
n20ZbVOWKH8V2NAThwQinG1W9zk0RMaovYmdAMKJTOOnKgaxiucacyOcCLNI2zua359DTRHm5vpb
V1Uk3+T+aijJ69HEwfPIQwwm89tmb3dXCytf26Eiipwr/whiPrFBsDjUDgJTfR+6C9+OoTGWCorY
5OFm7187x3y0pkdcDGiBZHjpNCM7kgZIfDbUOgN0TdWXhI7P+DCNXNIW3eNg0V2poWv02o+gYvJq
RAWz3bTcSnt6DwJOp7RHgCpwzSePtn2GEXD124LusFs8j5JEz9E8AhjIwbQ7DwTN7siV/7TEBf88
hgOPmUXptW8Fio+0dGBauDPCQ30VVenvQFdqF02RfV11jNR0wzhgdDFJUNtO4ZyWzD4PDQhkl0m3
CJLlbcjGjbKNow4JIm2MXccgTBWg5BvAQQPJTQtE33ygbHJMEl/uEKsizQD/H8XDqQwPLlUcuYZQ
QDJcfisaFARv5PWXG1ofLvnDdx2zSr0z6Ukm/tPYIImNbIiIsrDFoQ7f+0gYPzqbhovd7HPXDXdx
B+1iTDUieM419RlW52FtyfpXVgsu0/2+rKJvIbjuuzrGPZldfIqzHr9fN4ZoxTT8OS6ZrLJkA61F
6QK2BFVsM+FQIQPS1A+jzcjOcONy5UhUx1LRiYjH5j3xWjr1VcFxY7Mt85mQh7/IhcArXBRI1dj8
gCowS4iqbL2NkcAlZ4IpXIbFo2yqZxRTH72VfCXdL8IA7HVvjAFm1XDLdde65LxZuU1TrzCQ67Hj
Zx6gnr0qHpcZln16Z227ftftolvXtJdboBQrLBz4Glt1T3BSt6odho81nFTyK037aL9H5FmvMTDR
s+3uq1DYPwNbfNXRdO/EqPMLR3qrRDWLggn9nYx8fTUNOud2S6/QMSibaXpgZAqZaHY4RNsAxLBJ
xjXxjSBpggbx8cTRRY7HQ8bWc6UZkuU3YD4j3XHla80nrk6CgrPpqk3JjitStEddfrZLwkBDXTxF
NjWzkRdqgbaHcKau3kYtiKEgK76Uls5wm5HtMFc2WrrOKbGR6AAo0j3rDCAW5RvU2Du7kRazM7Rf
duQht5dv3aj7G6eSD7Rl/a3pifuYoRTG88cshcZtMqlY+Xr4yMx6S2fIO4dAaTmiK0KX8caSZtTl
W7+icPFsDRJVVuYLTBx70+y+nXp6yQf84nnu7G1SuLtgTF6y7j6yml+h6q812oO9YkHrBz1Ykf67
6ZLgQpfFW9dhTfe5HWE159ampzaGwSM+pKYG0qvn3ULtfIH8AVHlkkmijHZGGP7SUXMv+k4D+5Dq
n0ENysl0IUAXlof7Ho1jntGeCNhSx06tr2Hkp7yyhWx9uSKKOjho4VfRuMjrvNRcMhgzDjHr7jpV
zJvSSPNOkad7pzHTlmKw3IU+BcCH8jjd6rjkGBWb2lZ3m24ZemThtIU+7N2CXk3Fh+g2JwNh0j4J
+zPdl2xjd+h09EEGqxrLbNZ12t5qAAY1FlKufqqyYp07uMDdlmefanGC9CAEXF7+UBr+9t+PzA9P
eLJxrV5Nk1cIKJWIacRhB0fWLFVh1ah1J+sfv79Ec7KRFoHCY0DYIJtshotz8TeGTCzS6HC759BE
3vZ2srql98aZj4TzdnfCDAh0ihwMsxAvxLi1TA4J+L3dECherpOie+WrdqsPERoN/c9MuGi+F3ts
XYBg7Eb6qZyCxQ7DS3GoGhIUY0360Pkntvat45Dn5zrVyuhGUJw2c2FXTW9jHhVcturiwMX9EBVu
suIDOla8+oOcb2oNe1pkaz9uD6WRBxA1z4pFjSEu3Q1NHu9qjGAOBIGtF5Jq7xrN4XbTDwEAl4o0
BNfvttjCtCVoV65eRaLvh4w8EpLLE8T9Bq0qPMDFaG9CPnH0gBoyrIJ/kCT5sGynsDpkfYcwPqTE
6LgEclznH4ScaixdMFBi79xJxXAxV2hFaowcKTFPB+SO+rKTSAVyom2Xto4SLw5VDF22jHmOySfb
Vo4HVKSHge3JolAMLggPg32vaJg4LuMpa6wO9BbAQ4FrzIbK2AjTnJ1hczJpX+k1lF7e5Qa3JeRP
sprLNjy2eEYOXR5KgqEbYyGacL66hAxCbg+6CYg8vaMJHpP2V+kwhbwC26M7RofUs+jt3P5gTMcN
tzeOhPLQz29CqBgYdE18qkMf8Dw2+NtzT2g/HW732pi1tUsooqA83RdBHj/InjNNyE8jhEftM/PN
jFhuyt7dtaWu1noNccgCqF5X1DPa1N23OU8g1tWrwQh+CZj7WBUNlDe9d+Zl+6126IA1tZ2iSKGc
Gw3nnTd6PQ1ddmKsXS09b12iEyJGFKWURzeJgI6lCELIcsOgkEqA8pF6vLYerEfidpn5+fUmjpw3
s29ekhwhtIY3Pa+QXPZTwVHb0DB3k+T7pvH/rzY6nOJPWTbld/t3a8PNrvBv3wMWgv8udgjDpPr4
z+wQcybM/ks2X+Pf/N6/f+yvQBjzD183HHJBLC6AN3v2X44I1yYUhsc9qNfCw7f9L7e3+MN0hOt6
xoyxd00LU8Zf/gjvD5/fRu/LN3RL6ML5/zFICGynGCD+ZpDQbd1F/YqFlG8K7x92b6OWRW52NmZE
ti+o/TQMNoTEhz40Y/y8w6IJ0XkV0mxXqMOvmiS1U4M3DYqBrIY0QO7mt48kyeskXSbpsWgG4poG
OEIpWZqI6MiTSjI6ro2qxJ3XOW+ox4JDEOtnyX4fSfJk4m11dgS6pzvqRHi7r8mQy4PflCO7cGve
infxkqlNvrY68tdMY+bfxub4VL8HIvmQXpmQEWEA1mjA2+YT2yaZvhjQxBYDEe0HMj2DJSSjCkCF
pq3J/uTiQEC3V7Tt2euzq1eBvbN7NAoKdEaYAUvV9RffNjSm0UwKIjV+x0RtsWXq6o4ePlR/NNoW
3RjAw3WHWDRUOc0OP7hi8P7UhuStNv1yU+pef8FLuqzqtty1GfQNTWBBGWFcz9lauhEni5PM6X0Y
ZnJKKHqXjY7/y2vYeEFcwXVZhgSfWMU1mYSLCS7NGXLKu8Cqp6VPtPxGhsPz2EliLofNLQnwFkbL
DnhgwgJiFKkWAq1S3/da+IocFVGG9K/SAQkbudeyTnBQDfExh/SxR4atFVE812TrnMHKAkOlv6jK
iTRQkvxsQSdEGwiqKTomI4IAsFsCWjSKRe+D7i14ExnPQQIlYLYHwWK8WTF7It0sEJkl23awuHOL
zm3bbuFhNWVXQOuCdEO34pdnARHlJrM/f04/Nxfl0JIOrmOv1fIegZ3s21UfghzJdaap80/8jl2l
n4LAn2wRP+GxXM2ZrHZzadtxqxu80dInqOiWi9tbaP7li64pPpRoN7Y8T9apOc7Q2k7d9FLQ4GCK
m608OjXkCLryqWU4M8TBSUyuc/TS9jgMbMes0RiWmM3g8dxCPGnAGqliMw2ZZkSXdNfnz4arHn0p
nXUyVgBf0/3o+VAze0Ho78CpUXHQxcI89k0cr9BN4klFa8tSFk0vhuJQk1a24RhWayMzggXN+Hby
9m2etAhsGUxFMKWV71Fg59Ma5hZUd2BNTIaXRtkQltCRLTeYGnq99LWY7lm73UNWg23GeXimYJv7
PWxZFJ3m1KdorAccBlE/fCAtrhLRP3XaD1sAeuBDnfZWp/GhOqDpZOIdYVplTCyi1w6yzR6nH+Om
kRadZZbJKjfKTZQY5UuNUtgNSURT8VBsVUmgg1MXNroJpgwcCkePjRBkcw/xbiIfDEqhXIoefWn7
UMrO2AQG7iNlIQx383Y6ZRliisjR0ahqFYmV0IlNZkpxmm7KoDQ3lOaLoeLgQUnf92qhGWLayrw6
ahAnMF2x6TcVpNFcxquW6BW221uT/ZPjGW+itR+kyYUEPe0TlJrwyFNxF+EFjiQgDK9onhCxUn2Q
iCrcPlsF3VhSrdNp05vuyykB3CQetLLB5p+1xmCvU80hOYsB66SGaxbOXRuFkCNAhQ4t1ueyiFms
FGy/aOU+KJewJlUQNNrn2Ufcg6+iA/qrDMmNscL6mjZoothAtItJ5+NN5ICxesq6pduk4PUKpQEe
WvSa6LbWN24J0E0Dn7NHiB2Ti/3kAoS1Yz87ji1jhcrF2+65/VOWEfNO6Pa06qVlkgXpvWjOwCHq
iekhLVbDoH1RKD6HEwEcQut3Zo7XO2oafVW4m7Auv7yy2FZBYR8MHYJqFH9oKkerHWVbYJTGzmkI
pp2zxWWjzU3m9dDHmJJdDZN5S1Kljd9iIY30vsRyhdKWXM9e5QRtdN46jWedvJsjZuYfqRBWtSqK
bTjl0JLmoOTUFngdHJhwuL1WCRrlu+LNMMFJhYCDGAeBkmLTcPXmjBHUfqQqcCgU5UrbFYTAc41j
h4Nwuzulwj97OSi3YQig4pdVsO4KtBtlPDBhJBR5SZfsK9GqbTcHvJfxrzDqT2GFa438irldVRK8
PJK/hAUPempM+0VZG4aPuM3DjsuWVoD8LsNzqiN9dQqaC07sfccuDDWnNIieLsiyrnTnSBeO+Nkc
6jWpoPqZVJKNaeXNSuZ0a+maimMQTygczB7ftNHWF2OEq1tk2pbi+YHUkere7XEaFVm4iZrcBCnY
tEt/ch9Up/e7gW8yBaj3OUGLDzQ96COzqmglieFWqAUPmK/PvomQwnbjdM1o/ZfSzH2oGcFpxMWO
csX4nozEPgY5L6IwIFgacd2caiIp91PKpanl9CQHk31/HJur2usOTal+6qFPw2uy58NgiwyajQ9c
3Bz/w8IauFAj2Vj7SXO2QOaht+ffjTXXOjBIWsR5XzrnyCGy01RMJoLo45ZAz6gAKjzaTiXfex1g
bw8CgzRW9jgTM372n0os3DJ+9Kd2zjM40WCSG0ozXnAcPTe1jNYoqLpFqLN3v52MEw11SCMo4bFq
q5L0F9sLV9Wcn2r1in45SXiOEuTWh3QwMv/sBnBpffliNHRr8WIwCQ9zgrG51Oj8Wo7imc2rzsBO
pi2G/U/Poh9NoA2cyQFZfsEGcWaCbdHJ2PDxE32LTfSx1ebE7e7JVe7Gcmi8twjKyUmx35EcXlmG
+iXDBXCW3gDorFNq5VnI2LBY9XTUETvWxYDotxHfLMyWEOM56UZQMQ4DB3R3Y0NzO24Bi4tc/jTN
lgODq23KoBcJ4ri2POYHxDx/5EH6o6R1cwwoC+elDDF2uzfomGpzUC36B3epWM0Z3gHL041NYTrB
XkS0AIaWeIjRJ1khhk2d/GxinWzwhEFq20VX32rOpCVFawyGvDDe3MUt+WMqNfpplfWj0tjxDlqJ
yNqz7Z2a8RpwMkqBmDMy9nqE8ZaLHLUJZDsuDKvINzpsojs8ZBg/0LPA/GUtRLZKjvFdVTnlUUMI
xrVlUAudbv2KzKphx6JI6FYZl/eyYd6STaP/CDHu05usJ6cKehJAkzVKFe8xR7jUkuEAXq0BGR0P
hwEMot/Zx5K1OWdtfCRxibcobX0w5pm5CaF+6ITt5rEbXyqr7mCUT1xRw4VnyYq5M7xy6Zn+Ma3N
X0lQTE9peRxVoz91dGzYE19vN0OVPI9qRC7qNv3VUoS9seD2UDXqbOXoqIvgOBADKEk7iyPSLPBL
PLUWfBFNY6EvMXYQFoRhw0RCUdWFuQtgwBAOqLNoIztlSSzPVhDo65A86xVoUveqh4ZLKDKCFi9J
ITBPrbszA4MowXr66Sg07qIYtVXTDeKRWplpam5fdXuEXp+ma70QzcPvh3y02cWg0z4ZSQqge3hN
Q06Opi77bRnhX2iGGtAFtM2VmXWQyHEbPAuN01dkwRwsxEuIlPVpjxGw8oEP1yA+rqo/mwpUgqGM
4lToFQFNlROTR2HsJV0RYnjIZdjHwHw4XZGnDXq67ELsn30NS10nXKecB8STd3esvch7FGIamLT3
z1kGM7c0Jb7SSqwVWKLRTe9dGDMLyBP7avZ8FaEIt5hWUcIM7ZXwz4VfN82Lo2IXk+DOKaCkDF3g
U/BXAXqP+CULR7m1DOyczGejLUtcvCbeCodoKX4MOkTvaKg38JVBkXYlyOAgW2lo0EHYGNvW2MiJ
JLhwnjt1wGL9Q5HXG8WqtRN+8YxyTW1SaJJhFW3tztnkDu+QoFzYFhBiz2w4HoqQOEEBp6j2e1o+
LHbgUe90Cw56UnWIheiSgVJQ86jbvdL0ydYD3KMFnbF6Y+N3lLFPOq8hPqBK4csG4HCXmw3aI8c6
dJw3bYEsnsyqal0A20XmUKOhAuiXvMYdKi/JsG6+sEIHj3U8Vg6MbtW1Szoz6Z2u+l/JW+NM+QO1
CAAQDmYvlUfbvDq23xywlpPZOFcovVYdpeFei9yv72uipu3I/qA4J1pr8gnYVd0+9YePJq3MBy43
B1k7JIQbA6MwD7q9T0fsyG5KCUen7jHMbY+yZ0G/k4Zu+p1HQ7NQDqeAU6dPegIVDB2TR22CjR3d
fGh6X7bDuaGzm8wbZSyZLW89DTxsPjyoWM+3yuDUBUUcR6CsrNfQtohZRGbRo2PC9C53IhynpaSK
W9pF8kS+0iuTetpUKdLyPifLw8MRxjzrVAAm4U72FJT9UZMB6hI2K7Fq8AwGctmM7a+QdXcaXG/R
5sx5etd49Wo2qCkWs9WkKuTm+KK2ce++jVXPLpaAuFlwMa1sCzqR1nboDnM0o23qLGImIQs98/Sj
QSHBqwth8hpJd4yZFIeD5u4ab43Tz2SWWM3LIDklg0ctG8bfVViucWoic4khcNRwh6vol+sO9qbN
GKtnmK+3iWP1W5dnDLVmgnWfRrTUaVXfLRSh5nBt2N6WKKEGH82U3wXPaUimXJ9Khhx0f+N08A9S
JXwrqqgotfHaT94mIOduOScPboM+Xw6VTyRCWB0dkbf3NCx/egam3ziadTulu6WRfT9C5do1TXsC
YzlHxo/uEoAEwQu+S/Tk5NyTixZzoJTvlAe49hkSCvYPPmJQZqIoQqsDrfYrklcib2IP0fAtIoCA
7kVoC055S3ux4XdhF6S6VDWXi9iIWPFzSEGWdHr84lBrUsFFsoGXroWkShVVnG5ESj6aIyKUwm7r
niYMLshH06MtPxx3tpBE3cms8RglBDsWhhOdC6MbVlSH9c6PuT509eTtOphgS1pLABkCSmqv1ral
QZWXtidHq08R69GOIzLgCBWnQAMR5Apn14mAYD2B9hV1G+do5z8LC7sABdZXkVQfSEbTHRdgZ2Fw
xuIHpgob2tiA/YOiJff1q11/ehJyQDB1xRYGMXMzG65/xZPTi2JTNo7c9MwIEEfcWRN05nDSfxqF
8PfKJ4bIHkxjzaiDyUFH1WgFlnkorOYSGgz4apn9LGMA/0D4NFmWawcelfc4do2ztXS3XGWSJK0K
/24EuuqOCRTJq1ODOseizka7sFc4u2uk9mNzyFIu5VRhQoeaEjLflcu4H9plPSuvsgYauQ8Vv0gK
AECNOCFPEA/nZlQwuuULK9d3P/IS/NR/qM1ZxKB3yEw4uYOwo0U10Kdi3rptSt9ctUNO9pJuPeWS
KAcX7+Jm0iOxMNSPLMJM2rVqIwQdNNkWFAzTl2WQChU78VtAAV5oBanz0/jet0Qn2CYL+wNTuDeb
Qf+dVyAqMDM2E3aDi82crM+efXiXdHJlOlgX9ejDEjleDE9py06jRPPA26/wS6+nltKQrR8jpDBf
9939nPHYSqYHmUq2glJomVgNGazChqLXcraDNV9EdfLCkIC3l9IAokZK/kwKBLZ030ggkD/T+8KC
SRSUhFpkDmDSSfuM2qHYNOGbMPkFPnU+qVclMyxiQXxzurgFsb49sPmpZ/fqGA6bg1s6Pah6pIwD
UwyQrUBLrDU7SrKHJoomEzLVoDRtFWYJmmi2zAaQOIqZ5FA4rb/IOxRq9Ndoo1XBdbQnC7xh/uO2
i0tqYp808xywmG2mcGTkQcKZxft820p4TcBvpWKM6udW0vtXpYsgIVT7aHoYDNo2Wtlpi4YQyhHZ
Z95AWgkTfJxUE3Jj4Yer5rq/gsO0QfRyYHtmr4OW07emKpx7aPoEhSCnVZO7BVQ9HUdgyNK/aupB
3DmQonZNa30gs2R7P+h7K2KPXBgoYL1852ZPmrBf8Z4Qw+WyJS5qIEhQxzCLI2rusfcqhqXbCSGf
j45gmQ4MdkKm7tvQqq+j54aHLskvwcggBS0vc1PgOMu4Cu4zNk6nvoSXFgbh5wD7bg/37MnqxowQ
3eShRZECTdk4SqY4i5aN94ouCdmFiqaLn0bjY27GPzoAFPTIx3PWVAeEAt6hdEhZGst6WHei2weo
9BZRjggBz8lTPHmrgWOkSfziGI4IATxhH/5ngnHDQv1fgE6MKZ3/FOj0GJW/vv5j12Tvxa+/zTB+
/+BfMwzxB5gnQ8Bt8h1jJtT+i+rkij88RhgzNdZ3/jbDMP7gJ2BAOd6Ncmv8m/Fk8essW8cXawoe
/otn9WfMLiis33yr/0PsLoOPf4wvPP5n6pY5j1F8HWod3//fUndrLDwy9/0SjRRTCyOM3sY9zUGO
cqplPSgvsiEudjTZxvYFCNjBVw5hPclO+kKsu8w9434OUerW/dUrp0Ns2K9eCAUdrZXXEBtni7sm
Td/Z/57cUsdDa9FnBpBQ7pqSBmr8wDXqPCTMFuxBbVDDYfigN1aXnrdxg+kxpsTdi+qBzjeEEbYu
U0n1z5APBkt2zmAmLlsqyzvDzPJFnbL7yDr9pZtOrmReHdOswRFt7VMzG8lNYdqgm/Q3hP3d1iB6
tbcyZbljFSEpwjn7RYtEamoJ3sP4ktByKHs2PYWRfCcj2gWP+UjFSY4zXhAsTXPOcn/1lD7Sz7G7
NMNMAbe2vpmfZlF3auCx0YZNLbvrbdKRNEvKoy/okI9aLVdTFH6NNlUGJTXCr9kWBCVVe6IOR7Bo
9Kc0KA+0fqHLs/jAtH4YdHJ/2uxUFta2Ix/1DvknGAmklOOFbcZZi/VDrE+H0tcvfqC/kHC7NYvx
EkASARsnc/EitWZtp3LVNOMmdrKTbONvgaecpGCs3eMjyqqrEdmvHfHtTKmQwLmlRx4XGm6FEThN
3oU94QflZabFiQbKY6QHIBN2fkowCfRvBkk0iKaLlYyHxBk2qKhnXsleJvOYNTnFns5REZ8qqEeE
w7ike7QW2ikKS8iW2KHTvcj984BRo3SdV6DxxDOMF31yACv+0LMJybEVfZs5x0HolAcctLuA0EsA
qNsBKO6YwLHVLB11nEfeIH+5bEhkz5RYxi26ztZ8TWcNvZ0dwwEYq7hUkb2t2mgP5+VOGOhfZXqa
P2ERDC9dgyN8Sj+sNPu2w+i7Bs05v42VNr3UHge1NV0FYYUIVkZwm4RYLDJdbUY8k1yIl1nBUC6l
M2YOj36BLVqWw2GiH0IAALNzk7JNDBc1OdtujPd0ZFNhn8vJPhsR7yByAVpA2zAcD8j1vvHoE0up
CItSpHVZ6YkBBHBM0mlrewtVY2HZMbNA9YnO6uR5K4WR2GFRGSoLQ2G6n8iWN6v0JOvk/fY3RsoQ
NZqXBisCexNMN3X4HTQe6RyFYiSXzXgcKIHNyuJTQf63TFlHLY6/drz0tM3I0H5FCPMt04aLRLum
74Z6ODtpVro3Oc/zMd4GZUpw1vii2BjlFCoqmS7xlJ7SoV3XCceqJmnXrOCqbFDLP1pZd5Vafurn
y4H3oRjk+FP3iGC7RLZo8JFIJ3tv+p/0u/btML24CJXmT7DTR1TJ6Ykt0Pv8xszHowiHRzcelnQo
XhrKlF6Md/2cscNLCoBPKhubpmttbYOPRquny9DoF+YOG5IoDZXj1Jf8Prn0eT2p764SQnqGwX5l
6rDyJxtMh/cB0mWKuCbAqmbaExFREJ/SVB3m55aFXMuGvr3CVcX2bWyAUZ7AFyMuiSZSqLrlFHCu
E0PATjH7VqQKxPHrQPyjiNXVEO16Ppjoiqzr2HgJyKsywBbxTpm9+6oqyqFUh3di7fAnP6EVWks7
2WuJXJdmx2Wa0lCqC32oa67PsXSzbuWideOLmzDrLNj/BGX87oXEBPnhw7FRNpQg/RNlMQEO4ZKE
YrqruoPAXX3iuXsubOLm7OQb897htqHgYNZwiePWLkPnLFZhpV2CoTyaqH8dwi1G/D7gR/aZ55wt
u79OtU7/7q5GPjYfs7Y5HcwPJ0kf9DLZt9Lc1kZ2ygHflorTY6RPLnmnESMv5Ftjyvuumw5+1V4J
PVlPNJiSQB0mToT5/+hPyUTfIwW8sGi4qFwRVmJjhwd2URyb0uqutcEpBi0a1O+Eds+ml5Se4obT
CnIJSTdhtmcudZ0v2NZsvy2Te5+VrU2mF5Hk721dPxuEm+bqagbUX7GlPo3oq4n9Xaic83xKztcE
3XfPEWSD+SRqDM4xIWIGMqH32nVz2E7BSuNbr6BbtqyJNMr19tGxOOe5UKGKvURt8t7yN4iUPyi/
O0XKJUjOxBbY5e+JT69Ti44yOs9/Kzfc8+2ME+osDPJiAmzfraadBaKcla5FTNXR2joQRO+i0Xye
DLblIbhs6I0tIeyAHeA3Ewdstz+8pH4HxdNv7UR8QgMM0RPgi59tS2bHkNAYEGpziT1SqWZABElC
cxRtWpfUhbB9zmL8Qgl98jyqyajr0tdcqYtfpuNhLPMDbpw3U0P4aQZeizievWtQDBSsSdxqi8Im
dA6dx7TL9KuiX7cXydDtY3y3v+/dHhuneNwMpDZ1rvMQMx9dT4lj7okfIdFivne7wTX055doSnja
ZPPlzR7sSrNXoy/3vhv+6BmQsGdqj26HAk73iZzNtCxYuHYUA3uRZHXfboaxFvSkLTgVk/1DeOS3
A+nbB4xZVJn9iGKjWYVtQECaX4XwMdJFl2HIGvX4RbiIlsd8YJ4HPdfv9G3dOmvhaauJmXkPhfx/
sXcmy3EjWZd+lbbeIw0OuGNY9CZmxsRgcBClDYyiSpjnGU/fH5jZXRKlEq32fy2UlSZLBgOD+/V7
z/lOxlyrb1F5YBHNtWen/m4x6o45X47EcUdjsxoWUChWxAqtx8Y4gkDrIWkhzC1bDP7FmDd//9HO
ND9+uWk32fUZAv6woSiaNYyQjEdomVoAq0vma+qvJ2eBg5WQHXcXsAusy8B5qTKIKWWLgTfM2i8c
OcgWj4L1bAJrIwZ4rTWwGyeS3qzdrIqiz5apZiHMUnjCGoUGPePBniLjNdFIB83U2ZEERdLfWAIq
3kHQem4LM1hMvOZRxeLBK5CN7TV1pyvYXJymKDjn8BypnM8JCvJbHRQwi43I67XD8jcYpYcX1X62
Neus0v4BG+ADcWfnxCJSxiN7VoUvodxpfXWQVrz/QZb0mzpZ/FomIyRyHQutEZY4Ojk/l8khXTeg
w4jXW9qbJWpEkTxkdv/gOQPRrEsAk4eSOgpq0vqDTxa/FOjIqzk9mEqiV3Ksd/oiDvsto1k7Y0gh
LqS8I+VMrBvG7SnrC4VOGNFqTSDRuNZ5LpU++Pj38iZm78iu8IyBtjVcdFM/f/Hetgcz8ooc1yZF
PGsN6XIbrSxA3V2x8l8tM3ypUeYMd6FKD5VkVaOwDaLx78iU/3hSEYBvf9JZvf0iSKwsijZ3/ufP
vwjBaG5AXyHbzTdfgbZSVCaJdnBs/XYsKAyS5mrjT3BKhfWrWmdJe81GBmWC3SehYEWdEs7cJ/vT
ny/RrDP79TfDXwyYVyDgkfNv/sMRqoj9fopGelXEZwFYyg5mYN5pdZgCG0FobyprTbjV17fHu6ip
z5PxlUrswa8vuYpe4Di8mgELwFt56Kjp4m/p4HzCiffUsHWZ0QgPnDKE2s5Kx61dDtu5BLHcfhtj
Vgh4AeYqXW94U5LhmgYRudz6ZTLVruJe9L6DIIE0uaC7zl0tIZ/pTm9KNj8PB1DWjtvKqa/l2O+S
BtgSejFBOyXovA26+Y1O0heYDcbD/pPmj6/xpH+yBnl2R2zzZnVxBOyEIv1eui0/PnqpUPiyhy0N
aXcLm6eGFD2PmpjzX5oz+G377iGo8Cv8+S787vGg1WgoAedHgZD/+SYYSeimoPRJuzaAB+T6pYWv
iQTkrbIenkRT3fz5A8UMWf7lvkthzqd2QM3KeXff3R5yGH+JksIaD3US3cNctSLzKcr7K2LAy8aR
8cvIGGQxEW9Pl/yB4+6+lOnepK5POnUjpvugzshePU1pd3XddskU7ta054dBpyBNuvFCDBYHCeO2
RsveOLPmgUFPy9bRZxB+7eeWUmz+ub1TbDDwqo5WLgXofCpIeBLcAMKZMRzIL1uO9vTUcapKVbV2
IxpK6Rd0JUut7bec77cyQlYbdnBjvzpM0RaCIBAXZfJqEPHKQIcfosBdIzxWN5FQ2koSpwnW2TeK
dVtBH6kc7+Q5XrvgrP8qGjDRVFIGWre09W+zeHhiNP4QgqREvMU0QZrPRkJ1XNF2VubniuNonoQv
c9HaFP02Usk5hTZWteNrZ1COZSFH9uBaVqSfc1Imrp5rDAPoFOspun75bORq13d7bPLHQYu+awag
PKCuDhO7sUhemILubWPVmJehMHfBqHYjq3bXOM9WJy7zcY+K5TCuNV5XZf99TsotWHsTy26wL7O7
wWDT4ntoPfWb5Z+xA6JiQjskukPvYFjArWEDYP/g0XZ/95zZ8/BFd2xDvVeYTraWl1IzYc5zfJuP
dAO3XTzZXgE3goQAq9hlH6y2v1v1lU7J6YB/Q6Y5//0PS1qFFsZO5MhiG3Mgg5eF9f/DLfU3r6xt
CUPK+U/XcN59SBiUcYM/NtsxPM1QfDFnMDDQVEO8RXWOEqJa3MV6eSV6AHcHhnChH+oA9ypVdgXA
LWqsNamna1eJudOyczXjHHPs6Qz5bLMQ2lkCAYf/htRmQN9fHXisi7KLTw4VHeitxbwQx+nw1PrG
UxexVFcEBy0M1P1jeqotdzHY7dXk/rde/AK75tA0DUhtfk3OZbY5PQWuPMeF3A0mJXmdnZR9nfph
pzjozL+kog4pLes8mtYDwnIemXXnFI8FHQaHAVc4XGI0q27fPghbPeMQODhWdEIqfAoMEmfq8TAf
mxqoJPpkr2JVHXk8DpN/i0o1Rncf7o2KUxLdvcXQ5Z9Ea5PKE2RrculoExjhd8V2oY2cScL4hOhm
bxguCo147yTmbu4rzB+nVyw0XaSeM6t9SGuYS6X9rGf6cj6UQPNB/+eDjER7xwouOa99sIzqvylw
eMRc6XAq0qVU7zqQmQGbDV9wBhqS7TODt46ktkJUw7mpgnS/0GL0JwlsahFwj7Qh3PZ1cRMM2r3h
LhOYPd254pgH2vHQSgtCjbOvmycF86PkhD4f3bruUqfDNdD8Y+0YCBWizy7jmCJjIB3p54ie++jE
L0xKGrYsLmmftTcy9DY5jb9MEZhosOaVtAA63nyq0bmoQBR1bT11nlfVcupec8y52AkOode/2qz8
KYuZbeYnWfBJoAU1qSg+GFTRXKB7hxf56jrdVbQtetVhk+Zf5kOqDYWiQoagpmbD/ONQm+02VVQ7
9F+sYngqA/3CAW/o5dKkWTZXY4Qbw4nSqMHVOWs2PhMCWdXXtOtfx3bYzkWQqueWhfnsRsPCIovX
8gjUyfsnS/GNW/h+jundFbToGudrrLQrtXuz+vON/s0qRuE2/0+YCPrFu9vc42dOmr7Ldr2TrWpw
QxL1JOyCfjs/5GYDSocMo8L/4PkyFKFv77dph/KZHVoIw/ll+SylOZqGZJjaBOoprRLiHhO2x0WX
tOte52Yk6cljbjn3z+IIprwpdxUFT8Gocu5wGrwoZo1/czJAltOyosiOaWtWOpo4ajFhfYVwt5A5
kkjqJYdGqT1c5u4GqL3nDjZNX0b7ecnow1MLNqXuLECdfHXOQ4lLFZaOr76HLs/Au0xzjzxDPDLJ
SaX607zuRjx0+LKWfgawJlVrgpjrKD2NuD1hVlx9ih7qibycXiFOreyMuxnJo9UjRm3iU4YbLY2m
65CMhAKxbszvsG/GL/N3Nif9aRL6UzTppxJaVR1/1ezkBF9+0fLfxiFEWCxDhsXqWyX7udCxB/3Q
8NijQ+0J8G5LoFvVylHeM/1A3tjOeZ47FP48eQvARpvyjGT++9wOQVB4S8hV9i0v3W2XDicB9Vf0
36sk2jDiPVmSqgOpy2uqI+VmJYq1pYUKBtXf1PBWzmXdpLKXSWem0I9ku2O305mGkhaHKSBBDMxx
N4qT/agD53f0U5HQiY3sczvEL+1on+eutaBfN3ebxtLfaKOE6c30UtK95Uu7JhVLLC44D/eoEzZV
1F7nHR4w0b7v8CiTSD//e2HA2m2xeCX7qg1PGe3kbrCIUI8XfQD/JCTNLvcIZW0SgLCsvnNnLee8
KJvuVvTrt0Ps2D4Q+PAq8uh+ojkjWv1e28+rLinkJ92LTgajA6TjLzKMTiJrOWwGL1LyW2mKFZru
awphZfQiRNKgTJV6njttxDttKt7eTFfPbOGHKGH7oLosgvuotI5zwSSS8Ukm8jmCjpV7xgy5e+0C
tjqqiS5L9wgG93OYAwFdG8OalohHQ4y4c6+taRLaiwgb8h3V7b4oxsPbA8/QYy4jQ7bhoed6snpJ
ugISOeF8Gk8K+wyaa0UPERdsfzNvPplsOEGqc1cjwfRfdY2+/vzAzd3XiE21GDg7oB3Zu6CW7Jz2
Qm3DLZuY8AQTO2nJ4o9UpivpOrMcz33CqfD+9edVS5gYln5dPmx8RrqyWET0d1V+MqLhNUBi7Wp7
fM1qLuREFob3SJ+LhkcLwHY+jDpteqSNyYymh6iYrebe8/xg1Qhe8P9zBmhcWsR5n+DMVW/L9tsP
sI2v+EdeuwqehDu+RmCb+HlnNu97lBEr3cLon/RIuOgHMd2+izXs3XoeLodQM/ayY8/JKk2CaGgW
7tCOO7MsoE+07YWIuAJoJIGrqqBkdiZYF+GzmLtI1sRrMljQw4RRvhSVG6z8CPcc2tOHKqcX2uT0
NnWz6BeEmjA3swJClfEj9FFAJ7y9h8D55JI60HXf9cosljkv+Ly+ANq/IXUR+wBJL6zqlmwOa4PF
aV5z7uF/nfWyWiBseNEdqpCufzL14TpEctdg0A3Enqyy9byHJ2HDOlxvcgs9CUlQ8xLo4vpzeSLn
96+23Xth3nfMNZJIv8w/bS6TfGM+GhPgd6vNYBJmAvNTgZb7PP8QKH+rivby3BnQGCfExrCfTxoS
LaiIrZ3Kx1dcDWvYfE/pSPK4Kza7qqAKyturfgxLW1+JscfOjHQ5K9ZosMDYtQ8mBM/5hW7s/1f6
/49z8IO5O6dqRYPnPwcp7V76lzD8ceL+z3/yz8RdKPkX4dZCGbyzc8fmnxAl9Ih/GdKSRMo6nOJ0
k2r0n4hYwyA9VtgGWUe2lPOY/v+bBgWmQd2ldDBMnU4YMNP/ZuiOKOenNUW6jumQXotn3iL8lMH7
3Fn44XilWy64N+Ub93oRabtkTNqdRv7yIsrQSYUQH5JsyhY0WQ8co+Wjg9hpYbjVuI/Tgp1TMMuq
QcgmtM/BXOpEgE2SZ1knDgjN+kEnbAVWgUAo5tZweRoYGhR0N33L6DsrlX/tyTQ8mnH9AIR5ozfh
zpaktYxge/Y0axiXWQIhnwZnyAABSuKdhi4QYILf17tRDNYXBywK3mUiBxOXZBzH6c1d2IC3HLPe
ZuLsZWu3q4G3DpwudCtvVlgA4k3stHclDmzcN8CX2x7mV4Mi/NS0CC1r67HMgpXh1vdlPuyk5ZGN
qTXq4MPfxcq1m4hs3bkzTAhZE4kp+UFQy0H1UNVSZ15FlJQdrzyb0iOQM7GRCriuigUBLxLqRkEl
XfTtttesr40aP+H7rs69b98ZaMhvu2Z2Y490yMs4vRtVkwCsttUCYqVcgHFQTFGxtJR286l2vO+w
kLqFRdTvZjAJFdclOVMheQdlKtALxSRkuC3kHFFj2SIAPur6FrSzf8K72d1EtPQFgt99ng/fc/QM
t32rPTO7v9RkFF5TNYyEUdX+fRbCcbcthNulLE5d5aNDKxJ5E2X6d5DHPVNh/TVqaP1W5NWvvCEq
Vr7ezDO3CT6D7S8Za+OMyu0S7AZKhh/eucvfLtf/lbXpJQ+zpv4//9uai/Z/m1/fHmSLFhcvh64z
KHfms90PD3I6SQm4p7busxIYkO61TPRatQ7YDCDZdCQJiYJRD0IwUMFfQHqsVIFX00kkrD06dbed
S9iEBheYaSH7S9yJOxudGvmFnXkpF7nl+g8iR3aJccrf20V3F8Y6Lh8azGui8zYAYzkOtuKciLi4
KSQKcoKKmfIMSx9LxZZok3whSjtEh1FMx46mHW8ZY7Ea7FFab/HrDowXWzx1DVDMIn6xETx+qsF2
YPV54oygrgE5EN3UfwHfwUi05lF1fQv+OvyTSIzXWjoNOy5RLADyDZDWqDIyUwfr2qTu/Z8vuDEr
hX6+4ugw50XIcYiak+qXZjNyIR+/X3ZvoyrAmtHY7HxAVkHqIpBG8esp4rIC/zY5DnHRHaJRo9/V
fWmQWq/isBhW5Yi1rmirV9Vm0I8SjmQm5pXjGLYoHYxTKMJoEzmk9qA3hkxbMgOexdbruujFPhp6
tSRNkK5hZF5ElN+0Qc3UaPjqZxSESdF9qgmOBqcTXsogpvwIoUFNToruxFsgAQwfjSIXB65SdtQM
c+u0lJcJPmnTL4eLcrwnn8gglAAZ7e5CgALJepAG4USFbxefwbYckwR7YtpO0AucY11MULDyCns1
WSxLGiyfQ6x9F6sHbzbjNvXJ/EZv49hXhtjZLG4j2s1tStLlssyi/Gn0+6MkfZLjlr1upMapCJZu
6wzFJogKGoERkUXSz12MF+mynQ0QYZCbiyQN5D4CHsM+hA5pIq5rVO7KbMCXwpnAqrIUXU5uVdHR
oI/cZ5smRT6FDE9BkhXyMa3z8F7J7gbeFPVSHfmoROJtkAfXBi38chLEqeCEdtd66+uQN9stYWyr
uskIutJr8jgT7dwFcwwvqstDYYlH/Cq3cE3LDV7wYTUOpbFI6rDfMDpBvz7LDtwAI2A3cXyZKmNp
hOg4i6LclUksz60PNmNkoh847CQdr/TUUeCXYFrMAlogTI8VwUa0RgjL81ynX3aoE5gkaM4+MyER
+4II1UlJde847a7o2nE/jj55YSrd8qJ/a4hmW1RGp9FQQWrpOfFrhglylyYAwmFMJE2jn3iulg4s
N8OY4iMsQLJ39eJAqjhZtROCIybGmxHtmUd82qasp/h2GO/MIJUXrw0zqDwKpyxM4nZUxdZy7eL0
9gc60UVRtuV+5JsxrozpmqZ4EVzVkLzjjaupd76YRgjPvq3wzBTWjpcA5EeWrtxR1VuN1BAMOLME
Xzfxl0Y+EpdaLXvDN7dykvVqnHCf+bF/DHp2R8MpLo1VvxJ71+/+vAwI8+eFV+m6Y7gMOkD8m65J
225uevyw8Bp+53l+Z2tXgrUUZ05hgVMi4ta1I3fVqelmwpx3F6NyR7bmrCq7dZdTuww0O7zhZWFa
BKKQPKBJLZhFL+006558XIxLwfZ+0/nDt8nX1X2Y7gEnF/jijrXC06XKvZNp1larQMylRdHsMT8s
08Bs0CIUzzjA41U5De0N/t14y7gIw1AzGkfXT8K1ZW+DW73Bm4AzAhiVIY6E80ULbKFopA0B4tjM
/kXicXsI/BavIj2TBRbS7oCEH6eWkY30QI4lEcCbvEqgjM42134Io7XS6c14S/ICvw4pKTmpLhlG
EmjbotXeAZ7b64k9o1NZ+wlxwm9nqvEIGo7E30YzkIxJ6qECq36jw02KWjw9hM/iPNXsdAUeL900
5EmCW9PUoRz1py4NvnRF+NXSsC8aYA3QfPoHvKCQ0HyxbtWoDrXdLwMSWDYZpLS1TecTw3LW76t6
WkZFBNiFF/hguRjd/c5k7uI1CKpEI099RpCRM9IGSd2RukxxvicQ3IUQFxEtMiQRC0C8rSvuqIEN
FDIDocMDEmYY1dky9/uZUBl/yxlkb0skfZobbKSttKVuavXVQGt/JK/7AaiAJ/P0KDJgMhwcj+1k
Q3eb/9gNXfv9z0+t9a4Tx0OLXpV5rGNZhmKmPB+1f3hoeyy5mj9V3hVFDjTqzncPnlW4B5o79U6X
xlMBhEHTpuHaqVe03yMzz40ARbc0w6l80T1zq2UJ9C0d03JnDPUqNHIDPrMxHBED0huertpYo2xp
sNijO7jTyHP+jOu8IdhND64wTMmIdPUQjflMJ6/xyjhGtywUfnQXq+ZKZrSlypy1zLQrJEbhkODj
aXEeEsK95df4aoW9ODQqntZDDfi8Nums32XAFI+DB2PYymBba43Ur8pLKopobppV6U9u4JGUOIld
b04EKEjfOnKgb3hzLhH8VIIuEntrq3pVhq22+fOFl+8mlfOFl/PZRlg0QpkRvFstsimuKxH49jWx
AFEMEVKhsmD1fAb/7V0y0nC2ugwIu3HUpuf872oBjs+wPRZKoPqXWnRNcyb/uITLOfwSGIK1auPi
Sfd0dSDHUltWsnPPxHL+rczPkaCfswqDGrLFg6AyuPFyHwskS8YSlZONl4Z2EOhQeEujGT8w072F
S/C5yoJ8P3V4UjNS444WqAJCGuv7xvfq1aQntOxC1K6Atj4aR7nvJB5vF8mWNk1ilB50dN5dJIgp
YTXJXl2pEdkxo9i4DcVdPentvkLHQpvAe7YMFM1WhztOb6eB4woZY2UnJLofljoNb9s2rtuG2nfo
6czBz7Zk6a8KGy8QiT5i1UTiYPnuhEQsaxFCpRXrdmbdQL/r9mR8nuwy+kTWjdzl9TFIu6NO3NOm
LgJA2gb4wXmY2Vipu3Vr+yuMT7VjVZweyJteVIPp3hSmfpicOjx22LhE4YyLSifWraBixOmTDivh
RPgKJItcHHY6zMZ6o+kjJxw3l/sS8+Expb00I8vbm5EkvoUTnyM/DJ6xTNDRDj91Wlsdw1Zu0I4G
J+Qa/qodA/mgi7EAvztZh7TG3kwhwUKyJ78Jo1aYcr4yCOMCjEF4xbAB0YmDshba0iW/cIG949nq
eS17zjrroc9AMTjkq8ocdn+fWqTpZgh8SRIUOk4R19J2GkXTRcg+XNOlrFZaQxe/R0hkkEC8qnPr
CHC7vYYTWVCNR0paU1rnKScRMAr14Aji8rk1a5aNeliaYBUMKPkvTmws32bsZGc4u5SasKcUB4pp
futqbJYAGUhUT1ZZCjBMtBCy3nYgGWQXhwXqmOvlOSy02wRlwG1VagwDgoQgCmM1ZQmOfIVJWtes
fU4HOrdzsSeDLVdA7ozIxhEbWDi8Kv/JjFO1ID9qvCMVa1/NmUzhqH9KG0c89oMLVR93K6SKkVMn
kXwjLup1R9TiBq878SCOzfz8MTXS6JYQgHNuNMEGTtKwzGpWHj+lSduZhxpvZVpCTO1l6C7jpP+X
zfyQmHvL3xRAs6BtpfEDIY9BiNawdHAmFvUsC5n/Ffra1k6jVzNHxj8OVHG8Uhx7IUaQPYDJM+ay
g/g9Ui0li6Fv7k1zTDfBiJbBbnzA4oOvn7i4zuLPK93ffoV/n0gpjFxTchwVWNnfGjbvTqTkVaQk
Y3VkJVgUBwPZ9cSRtfa+pqNyZlO6ThZLP0h3eWvHTBADyJxGWRfrpB/K7eiVAZxxi4pipluaqjqY
kWzXoXfR0uxOGlH2gHzSMprpTjeiYAdEyaXZEBiPLpRnyNkWTI2OWEe8gqhGHbXVa/btt3XWrPBP
hEnd3wQeVn3fb/tbJ/a+dUwBMbm7D76fbXJu87mLPWgQAhmvRwNlyZ7prBWxjEujcxjoeUpf0Z1p
oU2IZFP3dbyi/+jtPFFgXQosyP6a19A3thkVjM5Bmxzn7JU5ORgpqX4F+Bg+2M9uVWseCDSGYOi6
GODwNn+2i+mGHNrpwRJlt058PViXg6FwVt7h/1A0ZPLg0ZzKcheHfG6iDdFD6t1bqGTXHIK00+A5
yQ1QguSmDSFVlh6rm277d51I9ZM3U+JT3TxGHkk4vVPR+VDmp9pCNR+MRny0AEnfdIFMV/44KwBb
+zWdqaJ+q1vLOghBh5qAKtGjZa7ZH8RczvgRhsSELNhV0Q20zymZro2Ylg09hG3tEigSKnYuhI03
ZsyBbhAT1XyolZsk6bYZxR4ustQ7G2XuMsG11DIgY2rrBIAwmkYDfD3E9DV67SnsCLXOvELfVqNg
jbNajhkUHXnOXD4zHnQ9gPeRdyRFeARreHnEtM4KVqEZMCtIe4u4A9ffYGSHwdJbwPyCEjiHU7Tx
LnF95lh+9CmIcCSWgw5Gpq2BKvrCAczpcoatvWMXWeMd12Gl6vi1V4m4p0Ueb1Vu+vsQet4tHGZy
YBryzfsyfRXylh3Xe9Hyelx5DW+kL/rkhiBHlL8uFDGZxufQwSFBmMYjaR1fadiIUzn/W1O6eICn
K+Rkc5/QzESO3MRrX0hchOFTWmuIkvTavHiBaS+LKk42DvjbhaenDrfQja+o+EiCzTl+y/i7V8FE
Kh3rLnoiaMDfBzUROAPjeTO/C7VvYQNYqKkq5xAkUP98m/C5sVPQcvTceZRTkm7pIpZrDRbaluwU
tWQbeNKA7a8CbJ3H2DctCAFEyAbsv0Odjgg50vAhGQ08yQOGJV9ljxisSWRE3bAv9IfOrCh5cjP8
7HTprqxO4B9zUmiUs2ny5pswI+cwpjBq7QZA/RSHjNaDkDTXJrzrfZjyWmdtfIg0LK/F+BR7PHYU
R0HQTM/lAAAeiEi2SpUgko1V/AjLMoZl+rkYUnspLRu7C/iXThb5ZbZEL7RuSC6FrO7bhmlb4pba
Jlducppa/ICuR3uyCwdqMoQhMFiiTxleqzUJfCRSO266TYFD8LR0DKQMETwDKSiXfd/Zl0gV9Byq
b/QpjHPgF+5qCHE2ZXEwbVw7sbaykzWxTmIT+o3zwGBOmcQGujcagPKjI4PHyGu0deHvkqipdggF
yZGqUXtaGIlXLeenRatJb5dqTr0RFUBYE/DVVWB+11U+6xIxsgJFmxbYdy+DonEquyy5SfFGrFpp
enuYbBUXirRQpG9ky9QhRO+BfPem7O/9HAq84TCNN7txn6ZQzt/K5lG9NAmjLQ7vxC6NMbm6boQv
djTO5PVBEt4WbfSaoHvf/G3HL6HZaPhPkKEF8NygG1mjd4TGNp37DuGPO9spOikpZnXh7CZhfrYz
eyfq+rMtJmOnAzq/cQVFQtxE1jIO7f4sovLLRLN4jatsJv33V2YILhfNvfCyEHqrt/05KYaaXpP5
PSlhBsSDGD+hrbr159AhWZSsaTKuYPRaG9d9IgMme3bonRMUj7h6CNp6Z1G7/71T/s9k6aPJEk0T
min/ebK0SfIq/Pby02jp7//mn9GSo//F2AghNoISVr1/z5Yc+y/LNABpINcW1CHz2Omf2ZIp/tJ1
KGEOBzBLV9L692zJkH8xpLLAR+qWzUTI/a8MnW/KvB/qH+laCMVNSTFu8n/19zIbvx90MoByGvEx
B6ySQ82tFmHprovythk6sSJ9KNiGKdHWoYeCpWXXQ3AVr6ICu9kUYOtpOcfF9cIpaMraVErA9I1l
mWDxhylY34AbO9WqdDDaZ+XWDXijfrjev5kqvFMK0atBZe/Q80LuyAU23k3cS14SlxAZYkO4Vcu6
DTcxGZ8LzWsTcA0c1yfamq1rf7NzLfngs98L/f/+cNehkGQIyC159+GVGXVCpKqhAR0gWMm37H4z
li9Yv+V4wZ+9LSyErzFudc9EzPrn7/7bz+e2uaZFj9+S5tz//6FHMgm69qOUzTZ16gv0iRiBDE3w
Gjthas/nbOyE+Nn0EJSZoxhSf/D5P48m1dv3N/n2ksfb+FXUPHTI7hLFxVeKtN2o6rBnZLh5RyU4
bkAQg3FFm9iBZds5CUncnB1BfDuA7MDY0CeutA8uye9/IxOVKC8Xnud3V6QZAs8zGV9utRwxoIiG
AE2/LI8ffPF3PRK+uDJ4XWwGspZhkob+84Wvfcesu9Jrt8NE1ugIEnVdwcN/KjxGEFaDKdTPvPNU
50vH6LCV9lp/sSsw8IldQrE2ZbBNBss6RFgCP1Djzs/cD+/02682D3xo4Rg8kjPN9sdnQpWdgUGg
abd1+c32fLTTWvCKpXsxjgiqJbo1y6Od+OcL8utlR0WPLJcRE8NyVq2fP9QL4qh3TMqlSFeU/56b
LAvdzdd//pTfXXVDGq5LW9Clrpj//ofHXXdqIxJxzFfzB4cxEV+jyi0wpibjmT9/1O+u4o8f9e4G
W1JnlKXQqTtjiLwtQTTZRt+KKC5mByi4OZNCPRhPf/7U9/qht5vn2I6lTIdWLkrnn7/hzHpx+p4X
2rBRjAUahBI3RUIX2ulmKgy56NxbppntCVPVQ2NLqO1lhzIXNVqhMc7uEMeTkKFttd4ydjHUKH5v
Y0PopbNy2g5y3TCPSYY5Sg1clqeF3yvfnBhXGCdvHLDrVv73GlbQbowvkH7poceA0gVtgyMDb7+5
E632RZYq3H3wzecL+u6xhSxgg1im12v88tg6JF0aqIkacFwNA5UhvDMbAIXUMvFKC7q7BlxX2Xfa
2u7chzohDYGD3IXEAUh4g+rWVnaf1Ch0dYJrFq0tFoWT9ytzxETvc37JOh4Wo2PYX1c4i8llODs2
LPyBEEtQMFRs5hFle3Qa6tcwhQfjO72+855HCxKqAZBJM6JPf/7KQvy6dym6FqjIWKzQi70Xzkcu
4WtEmTW005mzzW5VxJ//GnLCHer+cYpyQlFaR1v2Sg27bORyaOr76NZnRBibYoq0o59/y2L+qUP1
IUNvVRXic+BNAqk7si+07hurVXTEcRL6ZmI/gHjauTqoEyd4TAn7XPQ2+6RWklZqsJo1XYq7zgMz
pDfpIXUR2bcafyej9G7onDvGco9NexQMNyRKYdLk7ZPRkAaD/1AOh2hCiW8GtrEI+3Lft92dX/SP
TneIB2Jn37jSJKRD2350VHJfRfQI6c4Vcxt83XQQ/PNsn8QZod5SszcMcM1VbvT9opVkEC8xyDPn
aIbN5PiPZhReWru7raxikYQwC2dx5EgK/VIj1WAt/DLl2i0SGx27c7FJPkq1XVfgDMG6Cqe6ufV7
YhVq8m2G4rEMSbgbJUisvEv2UicrJwJeSQ5CxUy0064CJA1dT7zO6jW3q4uSD1aOzDct1RdIHg9M
9J7tNIAk4A43qbAsApNMa9E4/JCqax8t3+lWkarCbZ7OOEcxh2JWzW0SjB88Vb8uXDSzqFpZiinv
bPvdCjLUvmrRaTfbFhMqBu6t0yGMnf3h3lARqxnoS2JE/ktDFesWn6rYdZWu0Ly77z7VrXg63Clm
29WfarO/a/Pke1tZ52HSHisZf4pd6/mDt+ddB/7tIzFZ2ihwXdeS7z1cte92mUYm9ZZhAgiOmJzo
IbqviGteVy8KYQZZJge9mfs/uOT+/OG/vrhIw425PHfBoJgz9eXHjchvFQ6QLufr2vlzURmbaDS0
GznF5Go3UDKbna1903o7/WCbFfNY4edVkg+WwJENx8Rp+f7uprqnpQ3Dq61s0cjyhq3NFA8EoMPh
Js7Cl5Qzw1J1TGWSYDrXLJ5MIcnM7J6IaBcf/Ta/7vr8No4QjqFstHDvzRhxqE2CkVy9HQg1XSGJ
X+h+ESN4QWWQOoAnk74W59rWCWWT+W3sEUaVONCqg/6BcEo4gom++vOdMX53a6iHBZB9gDdCvqtE
ypIUb9h79RYkMfDphFYEAr9NF3ZPhT/CZaWvBgUT26Jl+Ox7yafUzK8j0UfHOhGfOW/7i10tm33g
0DOPW0EoiUWEJ/d11ejoiyLj1IS6faYU6bZoOCEypKdyCr4H0iNsPeZH//krvZU17286yTbzidB0
Oau9q0VoGmkabTO66OAWt9mq8duzsPHrZx2Db7RMOfqCsFz+X8rOa7ltbN26T4Qq5HBLMJMSlWXr
BiXZErAWcsbC058B9v9X7/b2ade5YVG0LUsMC1+Yc8zBsvOVzJg/zq1ds39fPvg53Vqru+/oI6oV
nqY2JHl4ZM63doM22Mw5KLoxY+rhMA5L48g6YIl50s3S2wDmmdeTjYOwCc4BVm5Er/zCsQ3ogsvq
BNEm5jki4Cz/Q/VlL4P3//qVYQJZFtA8jrNfBvORASIHyC4ER7TxOAP2icekMtHUfq6N89DVYP8S
+5BcKSQFCN4y+ZJCWzsJBf/Q29qe8lzRBRKaTQM4rnhuZoBnygxHWUIagHAjl2a2S9xtl31o/vjc
JJl/zECoLppe6h/XWhOQzOgT9BtTsgpW2oAOOR4hE0ftzHJDvc8t2xfUMCgUImLLTZaPY+n+/Pc3
wLXq+7dn45fTdeyyEUmRIvagJ4VeZaoJzRn1QOkRQ1OlPuSGiMvoSOSma6CXDEzCXTzPeR5kd/n3
n8X53fWFApyLNKeQ4f169PlqsEfl9O0uyL1hN9q+OkHFeIW7Cr7TIDzQIcK0EnhcmjjmQMiMC/kA
sFyDikF/tp/5wc9RSVS3U0EDbzGkegGYjWbWGPktNY4s6nCy0w/H5JsQCv7eGf1wCGK7WkW1iz15
ZH+YGU/QByVbcuzCyYBD2CC5bpP74ovBswojz7wwEou2Tu5+I7OlgSXaKYh9EdDWJcvO0g+JyRGF
+jYngscPtlNA8o3QXy07eicn7RnwNdf2Kth4Xf3ad21o1YlA2G2FdkPAmSGzP2yV/7u9YU6kMxGn
BiZC7yrj+Y/2xkENwSqH43SxAscRdhdt0fJCXbD+0Ej95pAEUIyqmEb5qrH45/WrzVK3aEqj3VVx
8SUrSDsYdjk67/wxIZ25SnDW2ejYCvvp398+vyl5+R3RRJsgxOCL/do41/AaK/LtOJ4Lth2DbBft
HNnfHaFoFguA2Y/WnsmSxS1Sd+XEutjkik4+oq5n8Qjj1PN/2k4vdnM1uaFKGrlZuPsQPP9w7P7m
je4iI3E9CzkEU7jlz//j1ehiUZuR1FvsF+wgxxqNg4R3nt0RyBXmQny1kK7+dPX6TVHDxM9EHWsy
mnN/vaIGg9YybufTZQz9rW7pa87+tYcgdXa9c+xH6CHcttpqgbVnygDfyD+YLXiQMUijlVXadxN7
wzVLhWHbkGGKbVQ9CWM8ddqfSqD/7td4IR0unR6vi63/Wn6JvhucZOBMGkGHrPXKgwKV4tFzdQS8
TvL/UpH+V6LDb9+xtEio6Rm3Men756vhorCI835qdxaivs68sW3+VxMuCIfzoq4k8iGYp2yt/ekN
u8iMfjl7Xdz8Nm9XXhD7V9+xbI24NOyq3ZHp9zoq+97w6A6jxEvhYzfIUAr0rvSf6ZTgP4PtspLo
cpJBow+PkNj6eetCRRq2i+1knt3qD5dK43enhuHRPOp8mH3n11NjVL0zYyXjE6XZ75wqwGTtTm7T
qr2hb/xMBNXxYPtb16Rf89RjRSJLZM+o9RtzZkKWfVmKp/DfP+f2714vKmReKbpbzBO/XLI6JIem
VejNTvWx3LIMSVgQOYesJdyExHDvtkXshNYjXujnerymcDxUiA9A2/r5ncrJMnDEozVNn71Mxsfe
iO+TCBl2XJwCmE0n8OG3MyfNuQ7qfu1GaGkEheZtwXUhkMYN8gdw0GTW38wsdtbFQAkndOVuEjdA
dFzfFBUdAoKtfgf8s3vPJufb3GflQbOk92LW8c+5FhsU5sluLJLpJjO4rFnNXJERC3+aGuDfn7Df
PF9+4C7y+AUMgvbqn+/vRPOFcgq33g3g0q0ZlWKPVXmDtZjtU+88iaS/d7XmiwXVH84c4ze1VsBV
B13+wgxAEv7P/1pIg3E/gRw7pIIectUe9IkWRTszslLwtS5ioqY5IhEajxnW7tCyCH8DDvV/76no
pfBOuss24r+uDFWBNLvy7XqXCnVpbAiJdarr5FYUJRmixjt8X+NWlcVZ2mb7h7frbwbpSPosprk0
MR6zfPufz4E5R7Ese/5zYp0x78bJzvTLD4ns7ZzHtblBE1mgrEDtMKB4SdB9/PvL/5tTJkDpGNgu
RBLbCX55+amUii5IHGD0/ZyHVYBnMJR+2wLsydFp6n/8jWmFftNLUmHrQeAFHlrLX3tJHx5SH8/Q
CLMhDz5Kcgex4nXu3cTQZiu65jHDqbo2pjog1xkKY9lHPy0vSTD1RjW4vyi4k9o7oYnJps8VKS5C
QH0fLTShZkegRW2vWKBrYeehQMhQYjz7URtWCgkydXJ61tLJw5pEuCxB8mhrstdWYVH12gae2RRs
LdVm9y2odLYIpcMVUKftLbAEFPjwNqLKUe6ak/Wa2vbH4CbOBv0Q+YX0RDexsXwj24jeU4/4pCFc
gEUPTHO0JxtWeuSNzosIUkn+Rg+GRGRQp0tbu3P0obmfTUjT/Wjds9ion7sv0qow706D++pbL/1s
yM+BuX4DFxA375NHB3Ffjo6GoIys1iov6Ln9JAoepBeo1QJjTHpxNxPr8dIWhoBTZwXfolaSmeSV
jIhAXlyKIHuhkiE7Ucbz7WTqJ6fqjWPXBW80QSnwy0me/TlDWo+u74VQiicdFitRxHOwDYxOfU+o
23LVTe926WScHWZKPiVisVTP0BaqvnyUwoM+V80/9NS4L/zse5eTEFKYtrhRHrZkdMs/K9WiQsZp
RQx1XvaIttnDx3Y2HEVZ0IF1GWgykTaYz4x8AqhBfoiXWS1R7BVVfZ+9dprsd3hwmvP1IS8hFJrc
VBjduiduubKL264sO3T15vH6kOFXzrHzzV1WiPEsl5tSt4e/7l0fizAntEMT7QCNbeUS4cvo0T1f
7/19MyIQ2FRIPVY+riFEpx6XPbMUuPUVXk8brP8YAzcgz7k8JZMO8xzzT3mqveZtcku6F9iKRxFD
kbvem9EOgOvGEpvC7r9oZYNZApRrGdWX6yNs/tRFZNhR/Tndl417Bp/m3P19U+PCJ5rPvPVyNA1I
cBa6As15qwpY8WZlP0+plew7L9+NHWHb3RhBU0ppqY7BUL8oXoFtQrTzBqVN9Gj7Jel9hfGqJWUJ
2YReRqNM1qsKIUllaA9TWd8PmdfdlLLQ7sgZCudAdLto0nCrxOSNxElaI6Rp4/D6ZU6Jf6OI4urb
6dAMWk4+hJeOd5QJzUjo7aqTor9b1GK6PJltEt2T/uSsyFzPDkNVR6FRu0TA6q68t8tB3jNgGjaT
EvN6Vi7jd3dITpYuhlM0VwiMLC94yZTMsJdVOGcQ7L64soXkZ3eoUQgVaN1pflG2wQgjHvAfa9H8
Yqb4y20juM8Bj7zkb9nyoN0m2WEi2Yf9oberaV+e4yhQjy5c3MYz6udaNTVwAvRx1WzJjVuS9Kxo
iS9uK6zL9R6l60ivsfJQv26NsaNGksoCmVLP3haz1JuV+c7R8zv3mCeZy/sbfWkXlbfkZAFlBxC1
c4xknfO7oOVj22CmvrdKnHggFNcyHvW8SJHo3PVltaA/+bWDIQqeh6Rw1/rkezvslIKhVJ/BSxqr
G3Qo82mCyAm4yWjGRV/SR/fdMPRv8WR/G3rUa3NRXNzRtG7LlvdJCWJ+rTV5d9MSYma7ZD8k7qJj
smOHGYSO6yF2MO+0BB1JWMyPc97fKxhU33PpF5t2qKaDNmntN2d6cRwvf7GEvbEqjcExOuVdlNf+
d4DktancN/a/UNkJAtojyU+/OS6L9uVx16LKzapuJj6MY9Xyy/bZtTV0tTCB9n0iVlUzy5dCiTcO
kuytsCL+evpIUF0DCix1XxK5JRYhf5n6sb+3fHGTqJfKro0nvwnKCxLk57hvomcHAuyt7LQf168y
W0BRaMm4zqPSXI+FxqvB7PWei8zKi93oEctd9Kg6Gw99MtunjBXoupJmg9eU9JOZ4dK+Mg31HEQu
1GdRWezbSvWc2U66yTz9Yxon8NClbIkVIbAhsMVD0w4Iy5cbY2J+MJW+iSgz7UIEfIydi2A8jkSU
gwziS1SC8lEUFT5F/S3IwWXV/uTtRzf4NlkFBJbR5bNoprxHyKAy8Fp+tJ+80CPJKCMAmdHHn+R6
9OPOusnaRR2PzK+YUn/no6m3VmNTbzjwsAVofrVxyNdFphUDufBrdbneI/YeO2qahc6sya2aLPZ5
U5veTXmVoPvDkY+kPx+cgNFYbJ70wTJOsIbw9dfevHY11zy6BtfeoCbNLlC5d7KYr6VVcuspD840
DsqTXWE6aXGr7UYF2Dt1CkR9ZntvCmxv1mR7pxpf0ynH2X/TenNyuV7sSps/TeRIox/pM1Fe3Djs
DYw00BHANvHZDuqNHxvmgXSk91l0Jzfp8o2sP0tt+OFGkFQy5mz8Aidsw4c+S5otHXWwLr1pI+wu
PhkQ+Ul6MchAKvOjqYgkpI1YOTYC8CEg6bL6SYLhQ5oSWdGjwotn8ampZtfgTna00d4Urc1PQd03
gAQoPfRd5szyNZLnNmlfO6IbI7P5KYezzXWcBgbbtP19EO6DrqlszfjrnnIe2TWSFC9d2LSDE69r
akgtt89+372aqrub0awxDrlkWEG56rJZinAe197K8dJX34z29uz8ADC0g6m1m8xjNAQca9pXMYhb
Zfo/526aMI+SzhGjS+49LHZNBvRL76qQVShK8RgFqtfPTaipGrgblA4DtHGv3LvaHWZcxdUhbeaD
pTL0uuiOaZmyajzAWICzSmSYVcy7lohKNZi7NHbXTsbK0VOfdJz3lcV+VXmNHeYV2ci0eBZPGyWr
w69VFdTKegowbRjPbvWcpoT2udJ5kLY+44YljM0YIqoCh3ltlBNHJfwfvoFaT4gcBF7W3RdB9OCq
uV5rkzJ2raQy0XRiCWsiIkemcTDfL5ns/Q2Mjy4sgvxAki5MbBfBYKFdxDS9i9ndQnbC8d4s4FjL
eCsq/ZZRyRD6/q7ABubN9J5BO/9MSOJk+WeS1MP7i2sSVg2NoIkGkelWEeFiprpcowgpw7qy7vRG
s1atswTQG2QVmt/M3r9VLcKfweGtmuYYvM1UAkNMavLDUH3qk9FsWVWRLqQNKaxgkzc9fUTRVGLb
DiaGUZcjwfY+tW6oMNdYXxrGYMyNuEfTObhNB1TkbUCHDMdgFbmA50yclWnRxfs0AhHE4F8ng5E8
xUFo/UZ5LC1cyPbJ0B8njA7hbMW7eizPpiGeuxluPYk5RyaBXzh7kU2TVNvnnz6B1iRMgaZZMq57
KouVNzTbdMm/tgnCdgfrrTYqBAYkZDsP9kVoLKPjYCE4k6I96QE0LlPjCYYRAlBeI5ijOwVkb6dt
tdaXNO5hieUmnhsVB7Gd18RuFxVv3Q9cdg13DcrXX9WqO6Omz9aSyG/S5rQd9KcL9lhrLdh8YtMe
T/2SFF4RGZ4v2eERIeLWkibe1v2PggugrJS47wgcH5bk8X7JIC9q+CLpkkt+vUc43rpZMssJhIWb
jEeDFNLqVC20AOHR5jJnROOM7ci3NaQgySlY8tBrHcxRsGSkl9e0dGLThyVUHXcyAAFzSVUvHUbw
1wdxqNanivB1C2/ljt1NfTKWZPaxWjLal7R2k/6mWuVjZaI27m+85T8kNqc6efAUsQmS+Y49bVVO
pMBPJSlf1589WTLiLcLiWQ2Ik8QrfXLp3VcFcTHrYUmX53nGJbskzjtL9ny9pNAPSx79QDB9SUA9
zkqy5KL8Y1iy670lxT5f8uz75UlIJcuFAHkvWxRy7xPHU/tSYVdm2Z5Pi2fZj5nlcM0kxFjqR79x
i5XlthrJUP1eVchGyPXUQ1wZ7el6w15w67UmKX0aiIY2F4emczB71Widwyxh/183eFKEo71i/x63
7fLV9SFa8LMoPLmZm/wkMIOf5jwpTv40v2H+JRG4R1jGIAq2pOvWqzIiQG0ll2e5bluoUViBT/x4
xWGO+Mx3uXWQS9xDomenLm6yU7rcM8YELnDS7dOiR1MblVu+io7Xm3L2YBQVxgsBnznHCdlY18dl
FnBUXu+OjtwwpvP2daHik0rT5HS9FyTzXhMuXRCZFK1tjHtRDTuvqQlrHJr6NanaafvXl1oSZCfe
Un1og6RHSUGX5yOJ0IQEXsuN0hxxmkpideL8r4f9jryrwpUkYs1VVpCNAMHLaUFd5X2vHZs6/TBo
TDcsM/yj1Q8Z5/hwa6UB6Toe+aECsHvjh1TTIxtPrmvk5fRYqy1tb/CKr6pcpHuDDm5jjgRUz5m2
JpHBv8mYWN1kEyAeGejVttYqkw95imCj9ZptnHzOvhGdGPI1myxtmrApDtKt9a1DPt6qt3Aaa8Ec
jqnvk59c7bWaXjUjFQG0xRgaHQer0oOfAOG3k59MmxQL2ki0ZdgERjKHrVYXRz9n6k0/wt1Z2GV7
4kNcAL1dHg1izU9Xg5qL4/XRfvlbTm1IUGGMKjRlbGb8F/vr44RrGnwoln+tu70PKuv68PXm+u2v
9/TRskMZ4DG8fvnX//PX7fWflhrS/bzXiIC+/gjXv1Vdf9zr3b++bjx3bY4y+4+fbbr+8Nc//usn
cVT26piz99eP9PcvkUQJRNXJfiW6VlBzLz9wqjn71pm4TMf4qwvA3sfrvWy59/eX13vXx375e0g5
sm3fF8/Xx683Ywz3CO3s//9WxEk723pKLteHZpHBws/LD8gCtMp+VK7ywLMX0EB//PtmljTS5Vzz
al/vXvHsdgCsA5zksYQ9v09qfBnBWEf4kOvzoGv2DRpKIqJnB2ZeR9b6lBvRupo8f6Uvu8BJKjtE
HPeFJ7ULp5ioQ5G7P7gQYSTlcMbEm5CVXMywNXrrrlNGu4V6M924Pp14xZI7zxnONG1g7OwK0/aI
wMpMx0+4BDqUEGK1XJi50llr4MdDoX/4tC6XhFEHffZj7n2nYkvWDQf5qs5nLyTol7B1m7PHTbPP
dupAS5r3CFaQfU4iW0dJ9FoysV9p7qxtwXK+Bd6dY+jkFdQf0QQPjlSofuPBsV91EUh8SUvXNyNJ
mi7QiVIckmZ2d8CGHosOcVEx13taq7tZWVsRDCQNxhGYDIYnltGds4agap9cizBA7We5S7KsDXB/
ZAksyoBM8aIhrjBvQlwRH+JxHOp7YUfmqiL5vQjiO6uc7kxZfnWwJ/Ncg/uhxOcwGNEu6Wg8fKvD
yQHFYq7pKiRbhAmFBY0dwyJmLEzEGiqkjqZUGzZGWWIOtarvU3/BQvMQpTUQxNj3ibTxgztvKD+G
AmZ86tc/q7h/0rpabXp9JEqimE6xTN5zSb5j4/HKLrLE3l6bTdJsSHvYeWURnOIGbYKgNjKKUdv3
5qdbRMY+GZ4T5FsPsUE5UwkMG4tl3FAHBVzjdrL0cxB01SYNpAhFX4q1XufFuhfC4PJ8K6ufpR1P
xKsWcms4cbxKnTILZwEwYdAHbxfEDXH3cEoyFUPzhZBhtk3KWMtIbzWtIZ40mj/ROKa3JEKXgDX9
Uz5MAh3ZMN5bCM/wtr5qWUW4pt1P7DpIRDfsurzJRLV3Bls/qFQQJZa/aPwIJ4fRxwqkAWtA0PGb
GQzftvRktG/N6p3udoDAAWgt9szhIoAb9pR8hcZavuq7OCwmj/RJ1psI0ms2ivnCJyrp3RmB5ZuG
6QB/IJ5oaIj2YU1EPIbTnqLhHh0TMLmA2gCpwclt3OfBBIGZEuSnZUhc9LXsc+0wI6gnW6bAzwzg
7FxAh2JtXFEHp4xsAbIBvMM+Zs/Jd09CZsxmC7CObJpzx3yo9VFm2bnf4KcHGu6P/rfJqLKj/5GW
fXOpo52MSHGcHRPSCBOGdtLEPtXLW91A/TE4Bkd/khCTogZA2g4Jgmhfg3WS2m8jOU9ha5NBmgjq
/Z4FLm0FhBTxaoEJ3OLtc9aypHFKSorUJi4gjtfZViOvj+mHqNZeOY6MsQog01V/55gZkHq+ScCc
69D37crW25F3TeaTvAD9BfTNbWayFk4B+a5jF1NgVHIwZ/r7ogGrtIZihGeHvo6JfjZ/FayStVJ8
18rqqx8n+9gbs0aMVLykyCLXygl0jZ0g52PEv8eUaG40I/mRAJmdCgdfW0daYCIC7+YKD8ksEnnq
4mpVZSfN3O+MzglWC4JtLp12tLWbSe2bspx3shNQr8zxpxCluucERAhDQuSqqfGpi1QSRoG/KWzI
szvAPSIk2zdORGldYrcGoTVQgFm6+WJreYRjKwDhZ/SAUWYt2KshOtUEH6xjeOGP3WT9jJybsrpt
JXscbQkbpI6Qd3NpBDcwccJ8dqjNmpyP9vIpGq0ay/NkXLy4oYkLhpwdpbdzIbKuSgrlm3q5GUOZ
2IzmioVl5AX2jmis8xVp8deNydnYWcEX3lwKLJYQG51kCKA0BrPUnVcn57JApuIIGXqsAz1WgAwH
odA7Y9qfWoTzJxrKCf87+4s8jpoSBZ1guM5JtVST5s5pSK/CwAgPJ0ePoBVY0omGKrDouaog7VvU
hy7qG+Kx321DGmFlVZjV/cRcv7RD4RL0QiwkaK+wT/xkG5eLsdDktNaUZDAUjHtb799VMScHQn/5
XnmoRQEZP4FhbngUB6ioNlVvkmfdBiLUvS47CSstV9jmMFvG7Y8xH36Y+hSKlGKn0AV97EREGdEQ
n6VpHZSLXTJVLrNQwlIb0n1ROe8GKtg7Aq1WJGI1qx7p5srsLdQ1zfxNmDFBxaJ4nTvi2CKWGvGY
yx27HI23G0aPvC/3MVOvLcqrRj21EadslmABZt38nWGjE1Lcot0xCU6aYOPObtCcipS4L8LLO5Mz
CoTsNuB7WhyPl5qnTyUXytRxWxF9ucINJcM8JUW4lc+MvDEfBdu+sC7B7Acoaz1y0E2RhV41Qmkr
yXxEZLEZ86XH8jN1DDIt9LSeeKP21KkgxOjuX1IqwDjTmvvGqn6IFMxwYEP8ntL2W1pLsVMMX7Zl
P2wdpmYb6uSY3DGEcY0ChFenxg1e7uJUgrwawbKdPJbp0OltYx3H9rwdm+E4JBO8GCb1oZP34oK/
eNNauB3nGP2crKHlLJYY2DBEO37H0pE/DCyQ1jIt7NArCugsjLy2pY2Aze+25wmNOLyd9OdoxPAT
iAJc8ZlgwZNZH1kWmDt7bDhjmXXtjWaONp034pIk/5i5jDo4oIpOLfHSQ1dFBy0Hlb7ypw/NCaxT
3cngPAX4jTM0laixTJZtZMSSJed1t4wC9HOa1aHRR/KutulhI2VejKCc/JXWl/LuXhcT2Z+sV/ex
IwdCTgwdk7g7mXucW82dFT0MjZU/Vlm8zmRs3qFRKB7RxqdbvwBAa/Tfmz6qnhwp+5spEd/5uNVP
nd9T1jsJ4KXoyxxkTqz1UJ/0inRyffkSZRzwKddMj9ZQTgfiSqt17cXbcRqNL01kJx+iXBOQ3VM7
3jcSAuJFBMiUhOwPS5XTxceTh72hoydglOREUu5Nsx6h9I/zxeJpXjnSzg9ZQQmp+Ea7QMu2qk7e
nGk4ZNIf7iv8lrfsTG+7qcqfBHRGRlAGcrTsi6ibAdhbE2/tXP9Ku4tExH+uxw8GEu1NCqaCjRrS
yqQIjjLv7RCLvbmRYjroRtvz6dKxb2g9XDaWWSMKmF2OqIfdFmWnqoFbBAP0UarHTRFHYm9VLkc7
ZYrDG/eomz8I59s4arBQ4YEZAlFOgxt1b6ZV3romjBbHYFwY5d10cNr5MEpCigRmpVTNW7KD3LtB
OjtbWe6Bpe1+6MYHYF3drZKNzhXEGLZVqaARLbEykeMBALGSnaXrAbQgatix+AZvfqJCEuz2jGCf
V+aH1+nWIZDWzWQxRrAma+OOfbPTVT8cM/ZNK6tNaOJ9+5xP8SfWOgainjduYJa5m6wA/w1z4gC9
tdjG0FSR+Lt96MWQ/KJIZcwTJvDb5dYbAFGxR5GXgVPXEIZzL7D1r3QgK6u8kvbWLJiIaKzAEJqo
jStsK9THtt/PTRYdkPIc5oSY6MwnK8fipBix21qMqtZOqVeHJnWIgI3UCyRp52ThWFjlJlLmZMqD
beE3WTi1ono0snzTuoyUS9Qtu8rN4eNFAeAz9I6XgPH4wpIABMjizdDbAycSeJHZHRh8DMkDVuqV
jqy6dYJPw4YDOVhMhlvLASsiKPpG6I0mXXZY2YJqwecyquckREEvvzFSTW3zHg/z0n+eZrpf5K4R
SwJHvJmMWA/ke77FYzTcNM7GSGRyF0+YRbKeGF4W7TnFhcdEpaK7o6Nt9jpibWsCwjeqI8JpGj8J
vdpLnAbMkSB6E6Jw5k6HKIUTVwM/3o5FkK7H9E7K2rttCKxFfDI9620YyUZ7NSa2Ml5zL1UdbTVr
+qGoFc8FnJ9luHb2ZYT1GTnOjhcm2jf2a1Q60UYTkfbmjj8jr3BfDfmD5IWIQIdJnQmF8A9NMbOH
iyMu6sBmEgjGoWEXz3kxtTdRlxoPw/hUpUSaRMgSbhIJrCbvOEkY5e9SBCf3edIzHsqEezNkt45P
Lxf7qKb9nFR2MsG6+4gK5ktlzRKdqZhgO4hXXTCpwtd4/1aMFwYnApOYz7iJlpvWjrtt483eirIx
uA30e9Ze51zp+7gp030DeLNKOnlmRaEeGnsOtVlbuA+S9ZNDOlI7+/fXG8Z2eyBDn1VpsbyDT4YI
1YOU2SrMQLF6miMJId21hwd70I+JmbyNjImZWg9saBJUaZ4WEFtPSjN9gdasUQPxtFrFfWmlhLp4
4LjrsWfHPmcW0V1on/1q9A9UDBVTuai5M2eCB7akfwQbu7DUxnP1YtsnuTxbSbvpUn8+FQyKN8LU
CZjQmXnq2sA6x2HdXDvJzlDRCGKO9y1LylpO/hnv6HSEYwEAvRo/RT3W7Ixme1NXxXR0aFhLGITr
Iamx1eaxse7JuSAPjbGicUqzuHosHMGzFFqYls4qw/9hFcm2cUjLNIVD/R4lENq0KD4Lv7iDoyj2
CQsGJqAwqq3qG8t3ThGSYraTlPnaFZ26WCWsFfYjcmtmUb8petmEiWIZZDgfaFG1g5NU/m4yxBG9
QXO63mgNadjVxBMDIi6/z6HCughvngY+8eD42x4XgT4clfC/F1H8qWHevMsscP50TQfEVOVKRdZI
yQglek7zfK1G2NNlQ1RcUJOql3fxFDZ5He+8ua/3TgX0IHKZ3Ck1MXtNlh0/qB3H2XYyanfdSHVY
C//b3M43WQ8qYrbG5jR5omIpUnzDGNvxlgjEJtGMD2Xr1L8qG48dPfFOGn69lm5+b859c5uDkLhE
pMoqZZhrlVvOtuAU2hVjqq8HVxKDWCevCrowh2TWbiwNAV/kS0ohOQLdZSJxceL3wPyqvcF6DcoR
XZ9LqryGP3SyJ/mduXoVRrzFRts90Fi7nN4Y/sbEqpEMWM02Ib8rh21zU1JSOLnY9W4HI51z9IAF
hunALu0Gscdj/1QkZLVHgWmFozdSe3S+uxVp1x8kafIQ1eEt9Sc99z793kS8WUfO2nTUk+3m9qEn
gMjXW8QKC4UkLwpe0Y7codJHJ9AjeENq0zkrobkx69r5p2ujwi1ZjtM9koZrtqrelYSOXPGdDWaQ
Li6rbQRvEcOCh2SdrijtUkQ5iPCYa82EihZRvbIa8O+pMN7raNMaJpW+xtqvg9ucVea0ioharmxV
IjRI+rBCZ7rLohnsfkXOUoXoPa3WI/iPwAdeaZf216gf8I+sUib9TiSsO80whmNUa3tCzzdpxuDK
BBGUu1F/0+Ta9ymffsQmsxBCl/qwmNW0qmbbOJSausyDF9xUGjR5o+z8NWqqnIUmS9QanGYB+3LD
9X756BZhOkGHt6ZvsjQpUzzIYDnnvV2vG7euudR78coOZLW3KKeEGjflWMBysQiuciMTySUjGWoJ
9HXVGHYl29y8hPOVyuRb3WtMapnx06Si56lAjKECus2aWQFlSXdppLxTDPfPaNGOa21BogXDLwhW
3V4LhAmcHjRM1BBOP3CNOpYOqJax0Xe+VbcrjNLjZmTJlqXlO2syd6dii7GWhrWGKmgTm4m1Eq5+
yp20WE1WHz3UDJfgUY1hj3vhpA1dQpvXPdQpdA4ykJFDQDd57Ip3z7SzIzLYYdXlyljXSUXm7NLX
awzWhk5Ye4W9l7gKXAsOo3A8t5Ixek3lmHuviRb4jBch19Z6AoW3Iu4gjyZvy2l44sWa8DU09CZ6
bV2Gwjhiv8tWbFVHallE4g12vRVGKJsct9Y626hyDvmY3wVeV56LQjL5aZvm1vOoOd1uOnMIz6sp
SoNLJpiDgLZbC1k7q6ntnqigGt6sFmKZpD1YUH7XNl5+lp8xUZZNsJv1HDkFWO+69NZaXje3vTc/
GWzKlomUR6BYlq/tBXls+jxxY6Vo/134vl1kPJHB3R054Y62clNMN+N7P5pGKGWpha3FeC/Z2FGQ
bMya8i0ujY8k6zK2HMXPlqZ9N1WAPLXys0jb5IzEzt96jvw5Osuoy4z/h73z6HEcC6/of/GeA4bH
BNheiIqUVDl094boUMVMPqbH8Ot9qBm7xwMYhvfeEFLNdLdKosgv3Htuccyw3NveWG9JTfT3wot+
mGZ1H2W3uS2D7NlkT9aRpXIZOKt9eE4nA3JhMPnsX8q6APvSS+3c2RmFLNbCYAFczHW2/GDPS5NV
Ur5ES8Z9WzEs8rSMwYKcrlb/jRlGQBZm/u6Op7lv3TA3eiMw7IxPx2vYiiZls8PAH/qL9b11M30P
ai4PJ+kQAlgbOzNVwwlkIFkKLZcS6ki4kZ+G29aPurBn1BAe4Sgyyw6w20vu59OGmSOoP7oN6WMb
iUnuQSS5EuDGr33Rpue4nx9l5QZx28hLgbMgyJyaDeFCP+x1yLCga/EeUw+k0LIBvIufkcGIRuQ9
n/JoH8kkAWNuQ2nLlW+Ftqf9KDAS63ha94wcuR8oAGKTxa8nJs/BP9L02zISROOycrz35+RouUi6
mNDGW9FA6HRZtuSJE8alV2/G2ahPnuYUBwjFmNbFV33WvHMz9T4G1jE9uYJYlCOqI644mvYYGzZM
CchUpE51fJGL9t1yyVbF2Fcf5AIDrGb9NAnw9IKkC1Qkkuu+6P3z7VCM9i/JbI3ZX9rsGV6kJ/ZF
D5EnxSVprR/UlPrPohWPdqQnd8nceHuITldXjRn3V2XsGAmpPbm5fJ8HwQfcRQW9pnNk3pK+Z359
t4zDtCkYgmVyXY/18QvgwZGCqSDipyqJ+u6IydHj9gTF/NGq3OlgktwMPaphvRdwy0hitSnQefzs
KdeG1nsHE0pxPsLLnXKRB6VP+tNMUG9GsmA5dN/BZeYvkpEQ0RY9Cg9lNXfl0L5QVM2nSS+RElTF
W0WNNCe9dVJ+C89sgkHp5rRpMum4IpEWRY59GsweBvsmmjcJeTphq3MXHaaI3rCxMZh3Oa3AggvD
iLOwAWhwQTK3X4Xsu2qKPbhjtQq0Sep7UEvfXIRrAdRbjOMT3gOsW0NQ1KDnzdo6T3Nsb3x6sT5j
/JaDRWDQQB50a9HTLLV+9UGhSvaEh5Lcs82ca9mG0ZgLqxmube3T6uAv5zOOnu6KqHD2mT+YO9Hw
Le+kyYQmqaJrqU9HfRJ+WFBLn1SBy9yRHXons7hLVKEdp3jP66AvB2A6126F3mZOSK40gyTDP2HG
RnEo2VOygpq60yIFrbJ2zerOCmxdZFvLWOSpr/pxT4qDsfV0Utt7+rZmcr4UfFceSoOsJrNLThUK
qvtSakQWtuo0OHl358cx6AOZFNeR72ViTUZolzVikykChIAWLsnvkl4MQVfYQMEjycejesjnVcHV
qtIzWMxc+D0oz5T6EiBxb5on7h136UypqDfyoY6ze8tk6LsIBYovU2c+TJdTqOdCLqV+lPlwZSrf
BG3TOs+Rw3Iiac3nuqJGiUbERypnM6RS40eVyeohdSFJEjb41WPQEmAF4iXh79hVTWm96erYq49e
9uKlsfT+wcv6l6pDP0U/DBLLios3u0g+asdRH3XNfM8Gjbi06GFtjVaYbOiL0hzr1JlTfvVMcVj8
SX7lNlihQTSzXe7USThYQPdITiA/O0dTEsU1Kapq2MZGU5w0VulRar4Qt/2UlAsnkU53Ptck0GCQ
npEslhZhVNw/oqy375VcVJAAIrglLDTM8+5nvSxwy5KJLqbRZD6gi9cF1fgmGd/wyflrjwtWYywe
ZmlNx26Sn6XMm8AjscGh6UdQRGz0w+gb8V2r6yXrhqcqovNldOOebeacWw8zA/iSJAtMvUp2WgxV
k9baPjVdm2ICwNu2SOr+Fi1tRlGLDq7eUsDT1Jmjho83zr8ZtnGPO1k7YNsE3tkicuNy/w0KmU1F
XventB7jbZ+2+W4xcwcHVdIdBV6n57xcPiXnd+qp6kX4g3Vs6KM3Od/lRVf6/Thx+clc8L36MuJ/
TPP6WrarsEV4A6vVJTqXrWTLAqceQ2N+B6Q7bllu171VIiDxH/siru9Hp24Jw+OswzHUEVsY6Vcl
qu7O7IqT3tTPlq0xfsaZc/LaloKGYFnTpeIy/Nh6JYP7iWF/Hyov2QosApu5jqNnNMJvYvTGjZ43
+blxouLR7PjC15afbl0rZULGNO/qZzXDPxOD7pSYJZn1PT2WVMfSN+b9kPXmYz3dTMH2thkK5zI5
cXc36PrV4Jqx7Yba3BXrXUQrGN06cYryDm3TyALLLpaaueDQP8VarT/6Sdg5B8xWxc+c8VTgTHr3
0KmHui+KS4G5gMYzN74gTMTAbbQ9XrBlfKdfVOM1ksL7amV9zfaHm6LB+Ifq0GW7FMcBM8vhe0Us
yI5dpghLctHpCPSz2XJP8FNrp2MHd8e5PvfoyflUuDjlhUoexsl6qT1qPWEkTEjWg8eCCuTG8Jhx
/37ABvFoWABKYYSEIutQEWVGelbAMYO+wW/U2eOGlnXkrOUQ9/Tb2jKS/DsMB6VyYw18z54ihHGO
3uxcrotBaanl7DDAOM5OPDKSKcNRwxYofSt+a1PGrnEJmZJPvcLB2DCAFnn1rYgoRIB1pI9lNZiH
ju3oG7ttZHqPTPYckd+bJYK7sg+l58q3cli7Z+gCrToS1AGSP9ZfIxaan7XVcAt07QdnYNKnOp2/
NfKsO7ZCj/lIMeT10byboURt66G8qxeVUj/Rote51K86s/5NnA/PPQJl3lcAxknDeKfx8IuNc7sX
xmzR0RoBgS97VSp5lfB1tyWqTPZQPhfhzI4e2tL57sVOfUgc9Wxq8X2bILgd8mo6AP2maYv4Z1pR
PNqz553Z09dsgseMOUkRHasC8A9x8+pxxF0y4jv44rQMPvM8fTRwG7IoMZ0N30lcHtEJ99/e6Uzn
14BPwYl2ec1s6nbIbMO9E7HQr9CYtvFWYx/0pRBNe3agXAZGXulf+laRr1sm3tkakfcNXeIeCk2V
V5lmaLdte3hNOLkZ9uZviKmyA+NDWqoldk+yi42NP/ryx8yKaE4N/ZJkoA+k59uhaZEe0NcO+s6O
Vb1VWj8JyMhfO0Y4VAN2E7iu16KpGKeneXbqM9Tlj4lx0FMarfzpCqGCf5tXVWhMK5kQHr0+ddqu
vHjzp+tq00TwBspOoDJGAOFuODT96jpIM+vVXsYkWLnFYQeN+bUxiOS4PXUk9ztocfO+LdRw1Gtk
4UU1lad5jYnAUPRtHqz0tZBPvvTrN2VG8dNojWgusuzRHxPtHvDBQSbRC1Od+dJZfoI8z3cf8ypK
3ozbLoI41VBFVeDj+3xJiuXS+zahQUs+v+T1Gp8smnNbIMKgzbHO0CVpMfy2+bJErLAwF8gQb6Y6
tC0zBx81G2CBwd/nAy20jQi7WuXli91Oh64cPfwlBaDiGR8kkRrDhkAytVOABfdsd1FU2l19Z9bl
J6MG79CYOgoGc7ROVOR8JSg2NlPJgj+aNS4zVLqB3k/LfvDpZamt56tDwR/ImpjkxtaMo2+I/l4t
tLykmJtvM7uHfvCGJ17Y59y2/nZBHrID9D1CBWX93/Z5dEH23e/YarJgjVrnPkdR7OVBr4borGIK
3rIbPvk4GRDGHdjsdLD2VUkiOJos64FOVzzQVg5YfuxzqdnTjvjXfCfeZxvgNCj59oX6Ld7oWpEc
bEl9NFb02OPSoymfGJT1s/s+WPrwisSWFtct50dWO8bdEtUw6d2MmHFJwl4/f2ud3rjeDpoyWPbg
gWR+wc9Ykx3bxlcHsN1nPqsiRK1nPEV2mA5D/ii7yDpH5cQ1zaCtcVzrZTGeIS6b78bPohvuvMmP
3xKCce8hirxPji+3he3W+NuS8X5ou/G+9JYLDtjIDz3bzcRmYW6wr2ZK1AXjK2viSt93TdvdiAZn
PV+4K1vEFNgyNR8GUXzPfLSXxDlZ7+ikEkR2z72iI8kcI97XlmrJmqzuXaG0exoGRECJYsazZO3Z
iLWwk3zyQFPencUYjkK5IBRd9ZXOwjhhHLPOjOzi4zQZ5d6f8My0xUJeFzpQBie5AMFuoqzdmXHU
bGu8c7jN2reEqXjAsvt7IczkdRkenD4hlzEixWDphg8l+6dZGt52EvV4hVRBlp9lA4+LX2O/0c9D
2YuNPWvLlvuEdxhNof40XP4/0fR/I5oSw4X59H8mmp7q8b/jTP/8A3/hTH39D2SfLqIPcSOW/hWU
5zt/QGDCu2qCY4Lettrz/4KZCusPW3cMzxXwaxz+HNbarh765N/+Reh/AK5cwesOzlt3/VP//q//
jQjQ/eP53+PFDMQduHT/5tXXfQv/sOWQ4ufrJsKm1fH6N2TDXPa9qtzUCxsrfyfIbtO32EI7/PpD
49cBKalvHmHlF0/rLl26dGeGcsTZzOZ3LbOor5q5OESyvsbZoi7S+5ZALz5ZW1Zd6Wu6lKjhi0+8
lOmRjvbX5H7rW804C3Yxw6y0Ix20+WLpRH1IzzpLneADNSM/Gl+jVs9POMLaPYKoF6yo1uPsygus
h3BmforrkG7bqQhwZSjsh/noPQvpLUHbu9Y2Lw/otD0Ka3cTtYpdLVffvTVokisqjK+4tXYaMqFA
GsT1VLnbAVly3jF76Pe1CQq1sIqdXH2lQJyY7Ucgi6SwHpvK+XCdwgeUrj5SChrE1fYl9dkGC697
baYl3uOzueVOrGm6lnYWAlfX2H8dU0u7SwfUZaOZBDZZJ1FlTK80zmhdxNUUQ/kD4OyaCnKM62V+
nGBtn4yhP3kW7aVb5ssW51Z2iGYvNHq1MgDceoOq+uSRZUxzGqHXkfeEElepyAKyutIt5f8KFk3P
rcSg5I0E4dRyXs5tbh1FwYwt3k4NSJMJqBzS5p2VJjs/l+nWS+YfjgbNfB58nSp1JWVM1Z1QA5N4
h0VEW30jAvsVxuFATSUOXZGUByOyfzVVuTbcTkfUdLaOmmaXlTt+zXnMnVOdP/QdUVSDY407Y3ka
SqMJu3oHdN3cwKfKDkWKa4rZpYlBCCULsT69QlUpxKdlVWeLTOUz3rVLNmn+JRpBNLzlfRWvrS7S
am1VWyc/yOdSBJHqIcoUk4GyTTJEXe7ZfU3HtP7QeHkBgV+kJU6ldtCz4WvlIl6jgcb8149bA1Pq
yTQN0IJ6dercuNhlVlvRDkH8RWmLkhS5mlLur6peFewCWBK3ol8G0TVHXIoiyGMvZUcxp/QtaR/A
mXy0K0KM1AgmDyupsfcc9a1i1nAsRH/N46U+RxiS8Af1p1KrT7YbE9tjOrt53nh1jSZ2vpdxFz86
2dFirGAkbR1CftcOjSG2tvS+2CviYQZXpzQzwt0hH9tWWVdFKXLJjE/UbMU10YZoZ1fw7DALsCav
uo10BeWtMVZnvnHTFp3CuRRyOEm/penq0/cBm2Qgcoe5uFs6F73+qU1de0Bq9jWeyVNyvWJBZ2rR
y/mB6bs22brRBYFUBkQSoTI616/wgrxD0YPZxdxyP5YC+0nVk1K4mbNExxWhbwclnqtCVNfSYDjo
OQ4Fke/sad9wR81VHhAC6O6NmAwqaKZBP3f20e6b/eQWPypHCSgAhH1Q28UHuCeIXASWdXUXQ0MP
5m9MF/19h78U3dVTO3LhMiiiNwvbftNLz4j/NYIUOGuy6hszgPQ4Yg7ZJIC+StMsdnrdPRbm8gnm
cevl5TlO1W7w4ammtv7hsW90kC5Cg5TRFnUyeZTlT1435MCcqr9m7V0xm9h5gJooYurzwqC8xlBD
P9Ulhz79Ojn4lSICv7uSTYxavN2kA5vkok1MCVo2u6jHTdHLlB2EnIOnthbEHURDvkUthIz2KSaj
Ge1TeiK88l50o9oPtkPkNLr/wsjI7SSRYm8P0mYQOJjQO2rSGwpMdk720HaO2vlFLndijCnrnGZb
2l4wOmvIoLhHdNYHWW4kgapjPRiiHICqluz9ZomCvvwiF8LcuFEBRELsttExjYtmuXRmNW6Lell2
2vzLjlHZTHnkYa/DQSlmD7hk+82ZOH/ExG/Z9MBousV9Lz8mf8RwUWGxI81jm5N4mqC6vNC1r/LR
6mc9+Red0etdPgBS641e2+qrdCUaTimT1GOt0G+JtvZPVWmSS2Pacj9oHwvo2H06ERNRTzoA/fEj
d9lBzxPBPlic4zfuuft+gjrQMgzRGTdss3m+ZFnCNakqfwhHe9X0CMdLx/TWXoh/BZTda+odEehO
0/2gNbKIQanh7irfJGSBdFG/VE+Nquz9AmNoB7UtB7TWWPspUS4yMvd5jvRu79VatnU73bzPg0K9
zZYXhYxZ0MqzWN2OM7jOThrzIYK8eceYugosk3Q40RFqSIwDZkuxPKAi6UnzaC5G1HH6wIfDRODO
D7lR1pzsLd+NjMaKKmMTxS5Vs0Cgmbd5v5mkDYXNJ0vLbUi7wUhqkq/Y46SUR/LbTtq82nd8j8IS
pACCyYFOs8sYLjEsd4jCu7Mc2bDbhroh6+GckmyEHIl0R3Rfr97M4ktTzauus9Ij1ybZuWuISAc5
dzvo4Hkdc91rLbxv7YJC2VZ1cSfqmYtv1O/J8Limg7yUTizOFs7CIDY7pJd8Teypzu5HSLBObN0t
EjOxqXVbojvyM+LTmBL7qGgQN47WG7vJx+nGnb0JCT86CDm13NFrbe8ZI6LCEQAk/U/AgPQRTiER
kMRA5lrTnDE+Hf0mHTcTQXo7r3X9g4HBTcNaFPhQspFlSIIqEm7AKFvZgQlOBG/sydbzroMU5rF9
1ogsOiYYaDdzGr9ELit37vCwYyKpgjGZ6mM7MOdLcvCDjnGxI5RHSZbZVyGV4KPfN2j3LiXgx02h
7NOQ1zYSMLLUeJXlfZdSBvg5BgyEIigzn700iU96j7deY/W+IUKluAzo1WfMv7hRZ50BeeNyATLK
MMmiMvQKPKHPPZZXN5ZoERfGoARP4lWExGFvI+l02DJ6IO1kKYRsVH6Z/awxITzFedKEt5/eHjFp
bEJIZIGrT9Wu6NTz5EZL6A3syOlIR84ywpmk6Zgr7YpNDKdZ6EjrW5Yz5c8qhfNCImvlInbUmdTZ
OvmWt8NSDMYONtv3vBwJSbbVT22JGq5hKq5Ddql82oWeblB11WFpL8MxQmTrII7fkrqGwjX1J0rR
nPAmzNWHvvNW0ZToLbZyKJqxLJBYSOBVoMcaINy+/4FMmt1pzkb19iKnalz9+w7W9SgV4TTY5AAp
TA1W98roijF6p4d01q8RioV9NhQNbaknQ7ImLlk9x4fbs1h6F3NR2j6zOBHp25vw9shstb8e3Z7e
DiW8AjTQ/nFg947WnUP3X49mAl5OabxrVZSeE2+qw9p/shgqnpsoyk+K60k1IHOzAR0HVebEu9pm
j9VTv+4Bcz3cXu4IPfOQ5PERdkdNUhb5o7eDNfaMo38/d1B+ggBx3qfVGiYK3HVKxkV1JFqwwU/S
Mpijl+HeymIma6v2cDOACUVW9J9Ws07w9kJVIWV5Pd90490gHPbkGSV/lTKAH9weFjb6uGZpvO3t
Y809C8OaPcQFeJL1ePuBIeoH1HZFgLPqawxOgzqTw+3R7wMDbRm2Jm+MQJjnmGQUMzoGsuAqiexV
yBDniAxvT9s5/9Bl1+x+/ygnbAf5xUCdVVXyz7cFQDBvy+296kwb8DXGAvMFIPESIukTYbQIRDYL
vtYhNZPz7UDMSnLuvM8GZwobENb5DJPlJo/pUeqqUWgQJly/jnOMdBfRyX8d0MqPa6Jmvc/95bXU
5JpelmhhgYpoY6V8PxsNr4g2gJFZD+ywGL46HbasZdSDhciVQ0IIoEbdEUaa/tfB+/2oEkNBlKAp
dpPWf+0TtwlvB9eouFx6DiyMkdAef+garuqEV2UNv6mTDndR28aHSSyQH6OuffKZo+9v/1GtX3YL
1xuTcBZWIl46tp8F8VBsuynI16uHs14i2vVfuz0yZo+92+256uO3lPDb/e1DuX0Wtw8KVh1mlcp9
ZlNRFpso45LTOP7exWF0uJ2l/zh/u5G5sOyyKfj9H1y0SZTNJ3NoqiW4ncgTVw3cNNh8yNlot97t
DeE+/vf3i/2ZKjZlNiQn2ok/34Lbb3n7fUVqLuHv35zLNiwH7HTljJlfYexKdOtXXXik8k2VOLq9
8WjQEbtipWeaLbW3hXyeZPmvHTsLQg+cXY8bYJ7rV60iMBvmCJCUZZk2vtd/6HwqHuaSqRjnL22O
BKbwgCxWFZlxeetb23bu8+vvA/hwoA/sJjqEt1BEB2g9uDzb+qi79YQRw35SeCm2g39FQnPHLOqh
dejdNAC2qNXDmL3GRjOdk+jEU93Xz41AcEQmmhQosdyc4t0o8/3iV9dJXbOq+mm4xpsORmpTaDg9
xjF9L/W3LMEDVXjyS6yqL6YbofCw+AoYZXbXJlVxrMX0qLeBXTcZCvTyAk0IRzWyfkoL633o6Dxb
qvcN1c5+cLHs64udI2QejmM0r5wJ9ZJJU+Jt66+9NXrHuEgYX8/udi1U8RYZAXRF98RAO9/Een8a
PLc6GBbjfPaMfum9ZAQLQZxIzx6yflDMM9KcefDGJ3vwqL48FXZCXIv252Q+essTnkjYmYlW4WfM
L4k9/aAhKYNU0+60IYZ2JFbNsqBb99AFok0kpzxCXr/6xguvfc5i+75i/enlvyI0RrgZEi6gRfy9
GyhWtBkLij6QLmtPXjC56mhn8slrT/7a6pHYGRBqUvN29Q85mcKcWYSnCLBL0VhehxpE75Kpqz69
RS76d8xR15kio2+xhVFCEjtJ2jM189aV8tUjQ96wAODqGXWVl6cnLODldgqwyX3vbPXSOd430GDb
JWnAGow6J6JjP7cFRN9Sf2qKHjEeBAuANT9zk55aZYyss7F7FARCZo6T8Hv5zMWL9G2YrO2kzNcZ
aSRibjY6pf3B4rLdohQ8DWbibuZueCil2iWYyAHjo6088IX/7FIYRT6kt63ET2dO9qXBMtJB6K+H
REBUSt0dXhbeSL17KiVS4JnYrwUvX5/+YHn7lPmzFUy5cy1mgWIxry5uNEG1mUNUZudcDPt8DadS
YvpZkXOflO3r0rrPueF/Ze0XAeYxggWg7Elf/UKyQYkq0WTqxd2YA9qnJj20zvClrssnXiUKZx+E
mZEBy0hovAQWWvg1y3ZG28CkZNggUQhz4taJ1FwD7R+mQlA45jv9aKiFeY1y3H06thtL4LrAPQBD
sfQf0qn7ssxR6NoRpN6u+9LGCT7WLj/1LIiD0sNssbSxu2Gjqc5mioChWrSvLTFj2whL3FE7DTQ9
Ll7zfeQ5NLeN+q6bAxc/wBdIlCdqcC4HzmB0ZNb3D0PneUGk4Q5sCyIlqJW1Ij07lfHSeQRaew1U
xQQNcGbihbda1fLPuw11Mq7WUgGawD6z9QBtsLtK0Nn1CHJHvYGtTyZSVhHVxWpUOfILgEEZSOXv
asP4wGcECbRWd5ISa7PoEUklBcpXpIOIsFSzHUUykwz2NOfJzMxbYQ1QByuHiiHLxD/qsDk27LrC
bGyIeDDjS4JIYBOPevZACCA+35bIQtt98hMsB8BL8INaxkYU6ASz2fmksoh3eP6bgO+oi34lnMo3
ZBqP9MXLxRDppfbZkmrO8GkNfhP4QL34K79PNgLJpdW/VmlWg1cR58FdNXkNRgUv6TjLfwk08Dt0
bxOcHmRKuUTOCzzG8q7A11ASlnyRF8fci4wQ+Yy/W+oVwpSoek3T+YGlYI2Zy0If3gsjpIBl24vG
fogYBOKQ6aCwnTQXEtygP/kZMco62FfTtsl0ILvyri/se0zREAM0KDcpCO62V0cFlu1UJowFADyQ
qeh9ZsDQd7QhNsCAdNgixysCEvZ2iS2/dEysL1zWtunEp2nH7SdjDxaDk9xaIpdHPYqeG65BIXnc
nwkQvd4CC1iW7UfCFIUokk+ycSE0VxdPL/odkLzHNAHskiun2Nilfunb4V40xS9uMReop2pfUt4j
Mv8yKO+DWzrOoGlOyOgQoVHqxGj+ym1n3o2rEcIZuTdm1GQE3gVm53VMr/ZZR+hJwS2NL1Ln7MAn
MvCCapTX+Lh8RUpiyVYbczXsYCIfSfHeUtWSTa0jXgETkVKPaj/cobW3cvZWNdbA9SB9ws1S3jnV
Ku1DfhAMw4i5gBti4T5A2iqDnhzmrSZGa6vErh2udTThqxDf2slFugqajEwL+6gvH63HV5596N6v
V2ijgYzD46XVPU51FD1lgMEmbOrkK7LVKlj6rY96P1FjdW8t3fwY2VAr4jJddhaBrzvStGFDWPek
oaYb1bj8wmaJqoYQU2U6T10mXazveXZs7CMq+hGrt/cj8e0rMgluuKKUG/DVVb6kdA25y7CUC1o8
qDWhNxhaeRxZNgdmOd3NsRJXi7M6XcYDtALEEtaIsn42h30S5iUb/qnDYslVItAcBPVwitRmqeP3
FKN834kzA+8glgMrWuMp5tQvQCcV7t52x5+5lb/Uw7WrUOQqNgnkdGJLUINJz+QPZM6yU0wdc1N5
/QF7S/owkypgLHrImKzCde7LgEglf5u2Dh4m8yEpZ/gc4j1nvr3p1pbxdnCVEzSsoY9GJV8AlbyM
JBeSI+P2JhOv1aAwxDVppDYaf3Agc5pz848/caHKM2ASHQuPqQAAOevFcDpqVgEQ0gryZPDvUmK2
oAtVz5n6AYwrQou76ymJNq6MkGdY1mvLus6VMMB6N//uI2gAI5K2x7lQX8ko+0HdtDPi4puOMXzM
C+8xyuqtpahb2vTRKng9nTv+mhJxYlJ50UpP7Ep3oT4W3217lmFfSYdG+bRA1wrSvvhAbvlUNxXa
6q7f2lb2Q5rix8LEYyt7RNWo/I7DwFnnedoVIW2268E2BtNQY0Zx+W6hoygZEFC9awMpYQXp0RqG
fgSo3oaR6ZPVNBkqOALfS2vXG/4JfcqIJQR3NLIdRklj+dYaZr0b3E4yzLRO7DtLRh7DeZ4qJ0wc
ce8aCYw2L0MFVvoOgKtasr/N93re4j1Uot+4CmH01ObNBenTJtdL7AtorPep/b0ioplAjZ8Neaxb
n88Rapu5Hxxj2knd/z6C68kyFvxlwNQJUow+liTgMDAf8Da7IKcWhhZ+W7+UuKzor+YBaCGczn4u
sA3KlRVye44Qt2fURNf1VnROz/xjnSOUaTaEt+e/D6nEgWDaXOm1yg1BcslDYow4JBj8b+f1b9B0
/oH01rN5nG9JmoWYI6CQTNUjO5FpT8HDv7D+6PdBjSPRt66XBfX6j2aTXXRHJVoy07NrtpSIC/N+
Jwt/CD0XDinsaBVWfYWUovIWG4K04r5SAwenQIxHJIE1IL71wAu4LEZcgVzi57rzNTPFfAIYMsLB
mUYmORSCpHEaW/zCbTg13cDCjc3I7anrIDrWaumsw7ImTNchR6I3pTxKypm4SbMT6y7c/NWCWXQd
jxAXTRNe6H8/FL0Oup2sho22NvZi7eSnyHoCcEOllhYv9khirD0hWr4dbtanBft9lpJaHq2Nc5b1
kHnWw+3R75/V+vjQj3jcW9dgKL924HE0q9B3DB98y/r89w+rNtkChjWO+splQVG8a3MH7I5Nc7RM
BMYHpLaO29ZGb163fR8W6zirqTxIY02WMWrLbBOBUL3TMv6co7ldKJulC2+PxPr09mj9PxrT64/W
n0wY0W765MGz3Cy0+0Fx4q8cIt0kxiJzkB1QsJkhoTUmbg4eqayJTy6bT9V5RhjlqJLw5fsafKT8
/vazjDiz8PYIC6GJwcBhwFkNH4ZlTTvQCFQTWmKE+CWNU978uD25/VigzD1BZNv0a6Dv7UAk5V+P
/vGUgrfb5dKKN7fXp9WTxSm7NTp+YR1FxJ+H24/nvscvWj8OHe4klHRJfpBFdmeIhKfF+mJvrzin
SAiwCuLWXF+jmBcjBG5nhLent4ODBXvbtE+55E5cFnxMiOVu//7fXsT6JjmIRDC7ra/j9l9mToQ0
omROxtzeRd4LIq976DAS4QgxvHC46kZ/B2XA3MhFw50mrQPdj8ZrBtqvTxgsPRBarRR3C7JIanpG
2hqayQ0u/oth2lkwedn3fCp+UAMFhYUJh7x3yCV1+mGTk4zUeBPlc4W+lRy+JUfA5swI0pact2uq
6jNlPr2ExvJQpR1QCwYVqF/EuaejIW3ZPuSKv65FjfWpbyf6TWzKIqU4ic8MfVt+cmpT47U21Afy
ZAZXChxJnGm8C1jA2JRy5io3jHsHT6rSnzUN8mPjtOn/i0Y+6Bz7+X8RjZiogaHG/8+ikfv2I66r
v6fg/vVH/pKNGIbzh3AcX7ccsg1Z9aHc+Es6YphE2oJ8JwzEcBAJ/1064vyxSknADxBnRpCAz2v4
T+mI8Yfv+8JlrOsIVzi6/3+SjiBE+Yd0BN0IL8E2baYxCFL+GWeRd8OSj4OfPlTRN09vurC6Xd2K
ZQq6caaSQV5eD2/4EiHCMcLCfpu/Ann6ReY9NI9UoPhbR8C/D16tsBBkFpJi7jHF9B/snceS3EjW
pV9lXsDb4NC+jQiEFqmZ5AZGVdBa4+nnA6qs2X8vZmz2syhYRLKYDAHAr997zneMp4hwqPN6qI3k
0lYFRheHccvGWprWY1syEx7Fbb1rrAeEb3hqspjkKfSoClrcyZay8NoQ20yc2jbIfgRZGU3tfZP0
g1c2WXLsDGyMhvkzRkbxhKi5XXgoH7lLx5cFE6W082RDgwqG6YklMHomP+jkt+Zdji4t/Sa7WV2C
I6U3fkR2eC79WVwCc7A3lRjyfbV2x2e2YtROC3ltedQtJDJbHz+4dYE5LeyHgUWRdC8LaiUUUBHG
Obf05pc/+j+10LDPY+pOXlGCmVwXZNMd5WbooeTVfrfP5WBdyuWgeu68Rvp9WMy2ZMdAazRZoQPe
jWBFWSYkxnJYS+D16fqIRvfbuAwv/OU7yAPW0hZbZ78QY5OZknHuSP7JyTfOl8HR+h6WcIbjBOQV
K3OA9GZ5cxr/2kbUZer1Qxt5ZIu/DUZ8ZcyfYonVu90EBXij14lDNRFaywjwEeF2ksLcJ7Iez4wD
WKMCPUUiHOJQ7rUeok7PDGrAM0tFXp+j1j4FvkvMjJXTnJAt+RJWZ+ubcXBq2NkGjnQU7nzJWFCy
wDnQV5cnQ/3nR/9f38Sfb6eIEtMTNft7Mz9o5cT2QNUw/hhoenULsG09gJRjoF9Yv2mmTgv6vjkH
EAUPXWXVZ5TdzXl99OcwirCh1Cl86BDW3lgmPuthfUP/9XStnGCRsNbr0KxCCqF5i7Wfcmp9OI/6
05DSY42k/nUtkOaxRgS7lEp/nsrlZ7NTA1vHk7F+08UyEVkf/TmsJ8P6FCtrtZNWA9JluSzXi9GZ
YRJswmUUs/5wPTuG2Po0MmT0zXISrx/dn8Ofnxmho1E+nIdlbhQsFzK2OdqNcMLzs1wO65+kM1hj
txwIG1lmUMhk/zngpOTVLtd5FtED3jSYBBBQhJGnL8Obep0HyGWi8x/P2S0gmXimXYwSyo0YN4Um
XB6vTr8HrLLnti+gWAoXx3LCQMNw5Ywpj8P6dD3oipLHDMigzqyvscyOEpxb2efJkTock/9YMHDV
iRbYjFPSAvGseQi3Mj/kY3upB/+LW4weNght50QAJYklfJvcOdsPrQ5hcX1RptdGUXrWlott/QGZ
2Hwoy8H496P1qWoKiUNRO0iHL2Fa/oLug1RCbXFjgdilVU7Zhnf6Ymey2AhNBJ4wCqZSJgdNiOms
qiFaeqqfUVarcyTCEME0km+f5jhNGAZPBoc+ZMMwccHT3bY+ywYmdO2Yby798f36Eqvl2w7xhG1G
UChwMbiNrX/QR3FWfTqaqlCFV7a8yyF+m6Z25orWml0yPzeqog8xmHBK+uZOD+wHOkBzawgaqFpP
059h87LSbXXd/xUpmZ7mqpT7KiOwyK9fU1dDFZd0H5pZHZU70ODJ1feslERcDNkzVKNFYhzRQRoy
zLh5xf9RRS2j7AIEwxAr5AbpDR9EfnDH8es44PIbk68ELJIaMsbGrkFOjBBiBra0nArj+DDqJaWo
0776k8RSJDOdvXB3j/QCeTAYDMyIbIMjirNDwLtjJ1XS6cHAscshyyVhfk3LOeMW0UdXxvSUkZxN
wdKjt9h/lvOCbEUSY2KgbPWbrMZX2oSS2Fo6ZhjuYd3G+PFI/dkjixtp2AyXFQpZukVMeRc2F5VM
HyMzlO0EtRX5QP4rMUw4Em73U2iBeZ4RN3qGm4KrahoGhv2zT2nv6apHmFlRc8cTyfVuewom9EJg
DrACpNOwBfz+MIzYuDiNlSGOdOH843FNZ8DLWWYD/MFAaJENxOaQUApMNPgclk0tuGprbKpD0zEP
MSiEPSsCDhIMD2x0OuP7qsV2kCAejHxgjzMgaCtiXIouc5vGruQeDuGsNg1jb9BagveV/J5o6xwC
Nb2BHH+ktT28pSa8n9kQ+7YwHG/ENrXXJpJoba3fKUlDW4/9RTLBLyUM5amdIa3xxY8XPU/EnfYh
fzn4FU6pfXdT4u0rv+wOOFLfx7IFmurEci8L81tBkA2aeHHOjbnahCSHPU1peQFso+1n1DSgC8Ud
G6JGb9lttnSi6VVZyfg6xHWzZ4847YJMbR23kze3tModJqSAVUSrfqR2CVJJ8roio0v3ekivEVLk
F7wJYXcpYMNu5lw/FWFPOyP6lQRhtxkyHyebI25dv0yuKrx4rOfHduQC6vPwK8IxSNHz4Oz6spLk
Rg2EXaQKoLYtbryYX445xZtel4KRD6C/+ZfMjScn85/z0rklKZ+prRXfWtV8pZm18Ud1Gwpcxw7X
baJXNdvpANpc6B51Ao8oLuU2TLg6w5DJjeV31yaT1jvJggK7IDARKxAnWB3vyQT9zxKoRkCj26ag
D6cBCoFwA7BiYIRjhh+FrX6mesxywvQQD6gl7my2u6yID4gzuCZlNrNRg8ZgAS9EE9I9qVkXXr/0
2GQ//MRfjjog9ePjTIDntj2FtvwyNLDKS2EirmOhcZhD2eN7C0lwNwrzr6R2rOe8fqun8Foq+JVO
0CZAiuwJVHaun/Oi5+Uu2EgDt5dvQX8s3WMtdHCfiXrlhT5FEfyHRgzVLTYwy0zBqcns30RifM5l
oG8h914NzXc9k4CcbWCUsJPNeyepLXtbVyAOOrGpM03cMp/2mstwBQLMX2XBElH3GqACIhjIjGHQ
uIBPZrRLXl07P0bLf8RCoXzUqluEkd4rsAEyQJLQYcY7CUARaOLkGTfgS62lCZaC9s3ssBWFjxRH
44XIC/ofDDECoklPQ9LLTcI2nVMlshbtkrXj1h9sfLeScGVwi8Lz/zIkc7cDhlIwQrFtJiqTOcmj
3aTMXnD0upZB2/GbMUX+pV70S1Y4sBRx1aM5Idg2SZ4GZPCAX4N2uwDp8uZH3yXp3pnF9zlv9mGX
f4YB3ORuNkk+wr2Elv1LCB8BCHnD/sGEahsO3bErtYsYE2eH0srx0Gj9ymeFX9OfaTTHj9JqNwp4
5NPs0kvAFeygo0ptpOJzyXIkImY3STVuBiyMOyMN1HlhjeoGpEmdFfsyycHj9tTdWUsDGsBPgAe6
rfTJcdBznQ92gsBskyOaaVFxdCI8e5AzvWQsIJegTMBmjtBsVS+sz9dHqzhqfTo08baZBCXZUtas
B2rT8u9H61OWxHw/NAQWIVLbQLaDj5TlYLhAjcHso4haD8NSG/3X06KDeh6M51yn3oMwBEFjnl4N
owZhjvl4Uw/YFZ3OAXKJe38jllKi7BE3qx6PXGMDFQvN4H3M03ej0CYSE5vJq2i5bSpZosNPw5/B
0hCNlsMf7Uk8jlTALmUQFiZ/l1VZc3ZMK95BMdM3q3yKEBPaY8tBWn2ykFOvqxokn/rvySK5MvTs
FA09Hq5FJFLLCGGjjuNUs5FEV9PZDoCXsMeYaJZaS/uaYcmq1XBd/deUzsBQV/2GjErr1GvnP6Kp
9VG7VOV6kDnLtu5mL9uf9QAvhuKyzN2tshe91yInWqVDLbgIzVufq9SfQPk7j1XClSXsaNAj0bc0
lr7lf0i9FmnTQg2lsh+SNtLoxfCQexdya43CkKFPOhYzkQfaBRGZfLWM4sNPk/7IKiK5yrTgxoTz
NpuZ+WYidI4N90lkqxlZigeTuF9dCMSAOALnwrC82LtMCMlSjse7uxzQ6P2eUzvdY5WazmIgaETW
7I9mBhJocRFaHUJf+xbllE/S/hkFE5LfqS+3WeRY0Ik5RZDaVij1M/tBGtjRz6kX8tD+3hUmY/ce
eWsYBfdclWxNMxjNiSBQBqk2GTy1/n1ky8WkoHi5sjSUr4Ko4EzUX2QbB2+2KxhNl5G1YzcuGPrk
1nvv2wlb4GgjzR5CmF/cUCaAFknLwFvp8pqBPMm0oNgoR9aPkKgAjNEW9Seu00MdW1AQUqaRIbdM
O5JEMmTFbO8Q54PKECQQ6mp6HsEG0ki+80WoY5HC6zTlb2OBp5rVKc5ngmHC0t4ZeVxD00hLJn52
ts8atFeNmuCXlmTrxXM47CWTPhy83a4pxvEZQy3i8bG69UPG/p8ThrYrg5Sy0qtt54yeps3ZRQRZ
fRoZMvi5WQNGiHBKF2OzL6Oe9XyM4ltjh+5eG+rfeLewygX+YXESY9BtG2M+jpP51ERucTFwSkLE
ZSeDcxY/gxGg1OUWHCjOZep7FE/aDDy+OKGN1d4mZ46xW8MzsIvmV6XP6T7Wk+IoBthxfWh6BcG8
uynqucrl9DQo59NxzaewWwxsKI4EOZjPMREYezcZv9cq+CbyyYAPXvX3HP5U7uTihsjYP6jO/BW1
c3ooTM1EXq51z8aCUZ2scZdRtRwoH+69zNNLbvXUc0QxaG1B1AaDeoyiwKgT7lQxV9S2M2T1YCpo
O9GDFtzVmjrzHuvigiBmOppj9hO+FZYIlaKmc+P4rrto/nMkZlDSgvzYs0gjWvPYNTPRIf1Fo6Lw
+nxh0NRSnur0c3JjticF32tqjSi0OoT03UDCQUhayq5dZNNu3DicXBhKw9BVm6zi1URU8Dm3mUMD
RxxBkc87JW3JS9ir6jQdjl0VfylsNrJz0l7tDQwo/xmH9QsZRvLIr829ihQLVvmcM7MGB1YQHMH3
5slkxKkdNV4Y+f7V9cE7Tpl5dmTznGjjcK2xplzXR2xRoECIWNvZuJuRvkF4yilT2fcEW0RhCg7Y
fBPoXXdT+tIz69rJRRLaK3pAooiZ4/UoB4qp35vourH5o8uQtjMgfPD8eOg9rVLtRrfV2cwq+xWb
RfgisUF8qRLroNriJ2hH2GHLHkfAxejUA/0+DnAJQHz0tRct/9q1XF9FEe6rPtPuvV34HnfXhMSW
H7BNm61p1+0+J8kyZIoMPrPJ1EbvO2qyQaaPhqCIh1uC7UibH4OGcHdsjfoUtk7wVs7BmUa2e6pq
fkUaF/Bcr2kPMSfIQ4gcqBn2KYDAu2ZiiuwnuQnrqr0U5JQ6qTSuqoM4pLra3MWSAKcs9UuPXkdH
Prv4Rb4yZAPTSbdajqGoLpBdmfFrRxTDXYZWcepM+bbeaBlnvAQWfQ0RWMNdxhnb+wmwzCJ9bLFg
o3Sc0JymnAgdQjoiVZ/MaAhuHXAeo2iyp9DQ7qxGXxtf1ufcHZ9Bu8tbVHAGAkDGLofsxWqzwZug
C1CnJWIzkRmxdxz1zo0mPclJP7EF/lladXqbAjitre2Me0hdzuGEGq/yYqd0d8Wgn3U3BDnhMm7N
NOTgOvdIzpjPxGSzW/ftLWp0+YDhKw9xQkYMXWMQHJmQe2En2U6FQ70r9foxwuR5WbqpmJW62PnZ
2gMSahvvm2yOkc1wYSii5RyGsJljvtI0LoceFxtDpVH+oMQYyAeZEB7Co8rikEgRG3tUjrR0n8P+
gFJOzF9VHFXq/I4p299NqvuuYhcZImG/SaJTy6w6whb/HjuwW8CscPH007g1G8Qsban778ktU9aJ
GWB67xHIP1NeI66v0QBGQwvtSGN44+rqL2Ql4J3tdkFKke+DcQVdkcCZgrmu8jqZv1XMsEBLgqxg
OMSOVscXQhyXh7KpQQNOATuDQtzZSw1QDbUBtFi/r6WY1iJDy6223XRF89Gm7gKDKeRZWcY7Zsqz
2UKFsYqO+UsZkIeAXJDwn+LaB1FwtYbxgmOMZgzFetvSt7Z8t9jZs3WbdUvS9CFKDEUIgfbpz7Ge
1A6d6QtahY/U1tuLIcyLijtm1ClphBkaEschqsq1Yv+t07pxFw7fzWEOL0MKaKWcZL/oIjO86SV+
FmXeFIzJydRdas6w3mkymc+OuuRaUd9kcy/7gggpuAt7y+2n1wCiYdLE2PwxpWxwffVe0fiwNaM0
vAPuWVSuM2xqtq8VHPFaEvTcldlftRaDM3LV8N2qy5coKZELVEm/iWwfO9jov81TQoqEBFaUmHF4
U45Dw0Fp1y4Czaw5IjzNlD/baOG4J/orO6m/+lkbr06DNJQdYwP9Wf9LtTptE6jdBDJ5ALEinFiZ
yZoBJMxoaXR0uoVu0YzGS9eJvULRjPbGzd9BzoyPzvAftvm9Bav8xezIISzmlJms2/x0kzSUG+6S
d6iNdKJyy7rkzbQ3NLN/rmpiJISVu9xhTP9gJbXYmWVNk7ORLzkLXVBl6hr04ZcpVdSI6N82g+Dg
+EV1ycCPNb1JpAvrDKyXDtVAN6aFB5eUpNVuSRGzNEzsqqmPGYk4pTTpdC0nrFHrO1IrvBxO0M1U
jcA+VX5qwM6uxRCTPcurZ+AHMWOx6PS0zY7p7H+Hm1C+T1yIUY++NLTU+CIInJhLEbzGfn4coOju
SAaxIHSQFD83bnGwXNLGVNvthmwwkdSw9ck00pdbFhov9CHH9eBbN8nQG8dB5f0lrJNsWebFzm8N
/RYt/0pD53ZDfAwLKWzBnWtMmySLe7rrlnwzogAR4khymcuwhu0DcrIofinsXHk5/yi4pkY/hhEV
alIVdxeOdFpbOFprTERVmp7aJH1mbjrs1cAX4KjWQqwg2AJ1EAOZtsEaQnpxinQMjUGY3mhMHAZT
iWNfLaFLQ05oUYPqGww52O7OkafWLn7qFkWRBCh+8IXl321FSyKtZHCkKtobA7myw9xEXjQzZTX1
vjxZhct+rajrHT1IRIYDkaJhLvLD+kHLMAFFLqe7qPyNjXPj4qA6Q6zt9KxEM3xVVIDusbWzqx85
9bPUdCCAJbdbRFakSApcWog5ijctjeejFRgIHgNiCQn/uSEk+9qns+QuG9C6GM1Fg9fNUERoo15R
jH6aGJUPK2vXzzJ1qKbsR5slwEWg2BxVr6X0I3MmJ0Z+jWyKC2ga9c4c6/hSDCSq4kag9c3E8pQ4
JfBMjaETVizW5OACKya9QQf1lEiKe6u1xG1B8i/HiI2hFQC+yZwbdH3uyp/RElzrJm2JQNqoPNMl
OTR1FJu0QrwANYf3tBzcGjESCIZ4qxlm9rDKMtmbA2YreDGLCNutD9HgOIiW7PzG23a7SDzM2P4K
i0Wd/OVZ68Rf8RXCbigCnFYj94LBsL9khMzdq46ADCw3L2Uw1pc4Aj8+IeTwnATdkD4NL8Cuhxds
grC0uxfVs1OFLFQ/KvOjdFR3wVpc7dg86FdBqMB2rgqLXlRcXeZIxqcC1PwuT+WTHorxVZvJoAUV
HqOgnIEWmRKrOV/cNmxK5yTQeZCgg8zeYmDZz3V0iFxqV8W9a1tBkUdXNz9GvIDHohh/mH0VHXW+
1HseVIQkEtmrgs7dmqGU/Nbu5zBa5jMmgp1iSX7tSRsNU+2OaEve2fOiDHPY1Nk4a/uZ4jw9mYXV
PBQQ9n1dOtomb7oHDcLqMgQ4WNvATFD/UjZaNG7TScE9q3eVMFgM2JpuyCjd5YlVn8qMm3CWiva2
eK6IziC2tOUkAqmRUGZeuzqvbg6twwghzy4tjbfB0i9lDW1FxEF0ClzAo3rVMjypVPJIpv4xOwGo
aNqBTUIuhakI+cmynD4NcjXUPOEG3tamkaQCMMBUBEd2NJkzRjwtnFbyQHIDRSuxjnmmuK57+68o
rn9rMcnxKkf/ODnnoekhG7WgjocYTRNWYDTR9XyvjYWhqwyyJmlOb3C0i8M0jnD+U5Z6NILOfsiM
peFWlftIlESNAgwI9aD7yKz62i04NsNh3jwDLzhMGZYKwqVDQGbti+Z2JZ7altc6UqaXbvdW+sq9
0sB9CyRrCTlMzHojqTy7c05A6oqmKk/2ZBkn9tycHKQsiMnqDplFb1fOkKE6PSM8vHKf25H21GAl
ISZAYe5wS1P1dHSUsPv/NoKxIMwPV5dmFccozj1DY5FpuuZLbhcQJIt2609gRTsqW3eMvfV9dG5l
HYzZ+TKEOSdwBCp0kNCO3L5Ds4/Kc2ofs/9hj2aw70U1cwu0aRArJrcOg6dzAdeuTC5EJYyfpsW6
M9RmthdW9/eMb532rcO/P3O/Pz8L/O4tXAw2dHNp9mZLL6lcprGLeqrzGY0WmAFmlxQFhk/5Tqgu
5U4AOpHkSEbEOSi5lGzi7d/PY7g5DK2CE81D7TwpZKOGjWyQPDvKd9Mcz3GrUoJRifhxteA56BSx
i2Ec7da5fbtMuqmhBiIjwp3WYTlttex7ZoB4Iyb7qOpHXCNVCBgdn4dF6KelChRFUIKOwGx/DvQ8
21WGLzerQm09QLi8+zjuMZf28txMZu+ZIyd3tsIBkpqdsqU/c7HUm96uPiA2oW40oxAxJVbWS5yC
vWHov3p1aWPYkkjEiSvEwYFzStHv0YSei22sx/XZWYxgUFQRGc94u+iDvssYOkYQZ81GGSx/foVz
DCcpmRoJ/tz1nawHgK/1OV2afH9+Jgw93if4lv5rDu0bVEkJu5FVqbe+8/VRseDK/zxdHy1a2F1t
MElie0gVvAj51kfuvx+tT1ddX6Hrb3Nb3UO4idusHMHnBX3qTUv44LAcFDo+KB7C2vWLMHI9WKxe
p5lwmlUVOYNXQRa1CCRXqeR6WJ8C5GHkFRcKY8147d1kujTBrFEH8GEsr21ehH708xddJBBdRAoJ
d2e66gyNmVZQ8IKLYN/nhoem1D4BoAlvlY6ucs9k7Zeu8k9oCR8dwT/7VdyZ/Vvruao+cUdZ+6aN
H+sfMkgkq8P5aJe3s+o+10Nbkq429MQb90tHeFXKBLZ7zgq0ZfgGAUTa1Y8eNxGbngBrVjvp5z+H
3iiunS5rSIIJqhFssOyrlo4ww0HpKSNOjgJbmlw6mdFoPpluIver6un/U4X+bwIxg07n/0kgdkc0
Gv6v7XduFFH+P/hC+t9/9R+hmGP9y7R0G9sge1X9b5DQP0Ix1/yXQSvX1DRpLhwhw/03Y8iw/2W5
rjRoVdNG5a+BH/pHKGYY/+J/lS7Yd2Vpkt3p/4tQzJC6/j+FYiaQM91AvWrZuis1w/kvxhCVVJXV
aRMfad6b6K/Kd8ud/INGzZ+XevccG074HMTDOc/gxWotU0Cj1IyXvMOQQM3DCpGV22TI7ZcSZCA4
LD3fRzM+kmEqQ1J3Teup9yHcl/2T3WG1C/L4tRC1u0mjAYBlV5ZfjPqmUNAmiK2/+V2e70gfx/WI
TB55E+tsEDcUOZF0ngnvhgth+dmrk3S7JLABvUkEyK5OQEirS/1iFZG62H3b7SXSsJ0eVta+HLH9
FVMDdlgRlOHS5E7IJbuYkMCOM+6eQy+n4VNjQ+A30fg1csuNqJawpxqEQZzZxRfkUazPodOfjBRt
WxZ0gDwRc4ZiKm9dO7fvyBTQGpdsaUoXmTVT2PA9p98HG+CQZrSbm7G4T/Pz5OML6N3qu3II3I2T
5IDAgCjHyHKvsT2Hh5pd74D2rWjlnQHnF1USGOrYIROjrL+q7J+7Hn1Rnw/rQ2trKjVqmVjNbzAK
oSdZfU0f0vwtQPTQ8DNPGq0xpB5Eca/MfFgqeViGR7TeL12Cu8vRXwcHbmrAop+T1bMXJg0jUVwp
uNSHdomfsSflT0E3fuJlHPbZmPa0QmOSmmqCstQhGSC8NYzGkCflsNV6Wmtj/5LXPfVsF49YcQDa
Kd6Cbl+Fm1og9ypcDCLH/6jh6Wxd/dyAAth0Zh1/+BgbzQh4tcCzC7JELrEBv7iOWLHiDLsuioJH
pHwiKQvjDVqlX3sgkhY318PVkYPgxCtPCuMaECZ9PJR6O5KcXSIdVMSPa7RZEXfWp3QE7R3E9PHy
jJxzEVfdsU1Y1wWtPnAi4q+i0X6UQkMxGVTGsybOQe8bJ4nE5coOpkQqXQLcJprAa6FBnw29ixAR
VemuJ15+L3yy5FvbzbfxAig16LdugPMQGmOk32pDS67lcnBmXCgJsQ/wekt4eGgZknCrqcbAAsVU
0VEvc+roNzca9RvMsGzXpATzgZJ6TcjKiTizzi7sqd0QM4kzibSKYIrblWs/j8ZEsAub261NOw73
Xw0Aq8xZRbTIZ4jWDJtygfrGAUEdmQBvL8BXCXMxGxeRswuZJaLWnD7ySQcrwUcOsGGuDrG/fKcD
YXt+PB/YjhIrNxH143S0bktU92/DmHcXNDA/KAfTU11h87dgNCy6TWKm8SW6lTgggcNWM78M+HCq
qnSeHC1jbZTL259A4JAGXx9HCtYdhq/20C4na0k4OA59m4xWuViC+8S9REPyRQvN+kkV+qsdJOcI
G89ND1xAheR9UNbv0NmQoGsHxWeGaMupm3ybcwe+ce18sdog4s7F8Fum8zMSvunEBoyTm4zi3C/D
vSHgXpHAk6KD8e1D1xJUAX6GGByNWZG2TLqYFnKhmdwmamwWuyEd9TtZQqsCAY8STC6zgiiIROis
VcQ/vhMa4rUmzf5CjyUji9o90QgHV2PQKHSjaWep+QOzSflwMKE6stCQ7o79WZvVp6uoRecc3Xxs
ZV+lj1HOJhaxckXxFWToZtKcfVcZ5S3I2pyOyDi+kMm2lNlleHWmGfWrG1Jwu9IB1GaBthdZx1a8
1p/NRHuwxcsf7uA8z3MitnUxQ30K7P5eKX+TsY36MfShx2b6FJTxRzAEqPmy0vXID2e0cZoaaFmd
xLPcO9DbGhRTHrx+NkWktm8iXcTHuBQ/rLgYaGbpDwZ/ezM0uput2WobpzWBM6SBXO3aeM6n7os2
ceeXqDlD/VFy9nuhFmn3BlYvLjO2XsHYd+iQmMAEbGBpmZn+uYbqbFbO9yDy1QcZyf7drOUZthpI
mdIfjl0slggyakg7E7RfNEvtl8SKDDzK00wz8ltsDZieDPE+aQZYaLt7Jymv0X1kXJIxvS6xQGpt
91eM7W0vcOtukqYIrxa7Tcbfc3TMEnO6VG7ymUbyNYhGcXFJrGLHk6Bs+Vn2/qMDRPMeC/GZOd2l
xPzIhAqJcqKjOdHDTsefxEdLyC8rLTvIux5m5wBgdDIP07dZy79NjHfpCWfhvqsrdQoscl7gwtBo
jdroqDjjd62v6mclTsjPftH1Vx9VgMFw1oKnyE1pYyZu+BpPCS2sKXoZgU8f8pr/8hjtSwhiCzvF
Tpaqv5iNHh6jKv9EgViRdJ0V5zIJ+22PevIwzgvxGrXW3q5j/WCH+hEDSYEyDK1Y3mTjwZaFerhG
f9Sk4+B/ccB99hb5tVjCNkTNEMg724PnYCA8BaR3I5oz5aaecqRNghZ4UtjfdKmRAGDr74MsRjqP
8mle5mu1aVsvJudQMAx7G1fFmSQOjJ+o4w8LgXanp0Lthkr/S5+m71mXyI9JXrQ+Vx8EBb1QGCFz
QatXTQ1hUEnzHvSKnVurdc11roRXJu730JyGcyEGtJdnIQ21sysSXtaITt2Ul78XEgdBVei6rIqx
Qz4dTedj3bAmdh1k+zRr5S4hqsILTWZNKqXzO+vf9UqzQDlr8pQSfnLV8UFC7GClDs0KVhY+y2Pd
Yj6hTV+8sa2YPQZMrtfp7DnZSNTH1GiKS60b9LNIlQKkM501P3WPXO7Aroefdvqyks0h78eHdsmb
qol6fCFxage+D5oxeVT9gPYUOjabT+MRdKb20rZ3mlnBxSQaqp6K4lQmxAd1hbj0S2SCDG3Qb03Z
oB71L4ob0LXwDSw7SYYAsW7sK8K3MzIrzJolciYnTX9Xc0VVIPJw2w3PFTtnD2je+BJo3WvbCOut
lmSutba2zWWl7XGnH+iLt9cs/pYaoP7cdvpV0xPxcoV6MSR8JIzc+DbOpOzBLQRAYCW44ybkBxvS
Y/wD3/MGeED2jSwmtObavC2HwN3aJKbdo5Rzvyjr/BhOo7bnmzZwfn91VdBwawT9xihCBIwoiDtd
Ajn7wu0evd1RPMbDFY6cPPqDT1umtsyd6VZQZHs9vNpW8Rs1nU8gNoq6sF0ybEwohYNbPxlCfBkI
A7qY1WvriOI1PqxlREIC4HaWL3GWy71WVUvKHIKrnoHXyK1NzE/SSn46MWWHqTfgP0rnhmo52uF6
RBQ0Myh21NfcehGhOTzMxWNqhvSd5qPmVs1Wk3HzLEFsj21LvxbiQcUO5koEaWum+SXtp78Mywiv
LeSxTR4A2jKdyNiqiAjJGHLxpQXU1EVQxnMJbLCt4/Ypo9QaAdJ5Qdw9UbNmJMCN2pZRJ15hk94T
Uphkqwkaqr0REMPn2B+ZDh9FJLN2zAoQeyjgiOPptfaSEHrCVjfCo10AJHCnd7OB4mXo/psj6ujY
Vlp0sOLhES4Eh4U9l5eQH+aWa77lFdm6eMNpqftu/elUJb9hV+K7e5QmrbNgeFbwFk4JuKcuZsqZ
oIJCVKGdLf1cLBV2FduSMCzG3MSuo9ix+/EFyOJHaGJh7SymdH3G2lnOL4mEoBeF062ImNkE40gC
RY4uIpKnZjSNkxiVp2y33xmCIrweCuIkmkTbh2n+K89Zcn1hEHUBB5nQKEK2GJ2b93bp0NmjDUV6
orfqCgNVSyhQ4blLP2hZUXDCfMnq2DytxRCvd1MSU+r1bfnagF9bdgH6YyY/1R9mdXUW7kWX0tcH
1fXqjD5wORkRxRSmz/Sq4xt/fk5tFL12Qhb4YkLfRtZce5K50CbHygaTgKJscIYRZ0hQ8JEwtCzJ
U73gyv0WFy3NFJGnV6KRq1Ofa2RUkfrEjDQnKIUIYuWgXQJSNHlKV8axG+OYxkXi4YXknxpTKCUG
9BW7mJSnsVp61uR7CGeL4cVANXOvmXSvf8jsK+RlobjNygkZsIAUZ2UvgRJcu9yOQxtkTIHIhugQ
zOoVxTZoRUITo//N2JntOI6kWfpVBn09BLgYtwH6Rhu1uFxy+e43RER4BPfVuBmffj4qp1HVVYWu
uXFEZHpkhuSULec/5ztmk3Oq9A+atbByE87UWotnGQrcfip4KhtNJEFsmXB/vHPpt+NSkAQ7kJGZ
p7xyW/Vfg8kJy+YesHJsfZuK6Y/rIZZJnz0177JfwqT5U1j1QFAcy3CaMUUtBbSPCGsQAycGBPRX
tBu2+4HAMv03/nAwIzLliezMx6o20pkgYxzuLc3kEYjNZpNH6UdKXGcLJhBIz7IM8KPbyvwtdZr5
Ipk1bwCBtIeuydZzHC058HHcOy2YUdOMHpFKyxejLj9AVB2TavD3EQfGjTmx1oeUBJzEND3j2xuC
qtOBfobWwoNkp5u4sOh57e4p9X2ZJT7SBKPFznYdHDgLS9N9BjRHXrqeWUWzvmADdxapM2wDV6MX
MU/VO54VA5EUo0Yuw3HjL48lde4rY7QGEhzZuVb1e4LmzONXAnspreRUl2qxRxOQpQPiBHDf2Xly
ohIRgOaqSbKP3vfoE/YdiK39LHd4Ss62qZVHe6z4oISVu8udlLatCbCgiWnMaOxvg6nUFkRvuK6W
KVSZ3MtwQrw0jbQ2aqgyfkib+4U7wSCyDrviWakFizQYfyrOL9sBsuSWrqJfCugQ+GF/ZTeChkcu
n4yDBC+uYALYOwm4y5GPGukGbOBg53dtQ+yjzkCKZRkcxApM6Y5WarmOW28vZV3uhQHIIkGrRHw1
OdgZzjkzkuqsCevoAPnj4hvqO0P0EUNn+1diUehJvcTWHCMzoBOn3TuBj199wcNBhGbd3oWi+UHh
zC9KbzvunftZYhGv6TxaVzT/nZtQO9RTJvftEqfoXWu6Gebk8DNU40nVkmt5xyJcQwQrzTk8T+Hw
xc2Vb8ixFc5e9+6BYzjUpt1d2+rKZDBgF+8uIftRgGPK2zQ17wuiVdBbG2umAngeB5xyDp9F26Za
Qm8zAyD8BPZBzr+9lKKDqcHiRd0ZMAtF1ZKpGS9O5Fh0W2JXS9y6oakG6EZklDdm1wfLNrtLntOq
NXRRHDhetvG9Qh7a8nGqTPGA0Ss/JGUowTGXjEANV3oESzCfGsBFmc5QtViENEJq4GQ4qeNRVXZp
POpU9WmLT6eIw7cY3HKvM8KMKFzaGBannaqU9tqfH2a/CLBEZI/cCLqg93OTQAZUDxj6NcBbr6WC
kyZWY9kCJ3hkD6GfvmKomh5qg31OZftZtVeI3upEFno902z54qhVIa1u7S6UD+4ddNmX3rWbdFAW
2qLnvGV4rFY6GdRDT9yZM1HBohob+cZPs+Z9qacwKBVhu5wD6h/p+pHg1ZIWd67LNbMo4/Ggzd6T
UUjjWsGLgn7d62N1rWHfG7ID6zMXwCnZDg4EztdtD/pjLrXFzTOuC9OBcVAjUrlC8/kYE4cxzpRa
x+ckGz/yTpNvjTcjGJQ/O01LnkWefITpAII3jL/uO1aK/B7K0t0ay9C6mrXXASFmNpz2Oc5YX6zW
wiky66u474aARQ5LJEbRqH6yoi4nnWrBYnA3o+Xz2sCnMQQpgiIZzMuoCxIKMowCWFPYAkYdgzd2
yj2OLWNxqqy4iNAnA0962aup5uHVTpoFCKgk1+OnYxdYsdscEhW4E+e9aDQU2DJKMUXEca5JTbQm
I/rjzK66AiDf65YmbxNHQFPdCnC9nylNInh70Y4sAObelKNNCcLhZfonFa1+tmG123gk8Bxg9UyN
Uqz8iRryTlK/5mxBGGKYmxTmbnznYRMU8agdwLhnpwQo1TrKfGDo0EDPJaXpNBn1zxXDYkBGmX4Y
inaPh6ZkNuCHiIjwR4SizI0OOJPAPlO1SFELSymz+NnD6G7EobZH+WFIBicGqia9mPOFEUq8z9OQ
I750N16l+We9+vYYoU4TKZZW0pMZ6/5nrPFueegzQA6QAiJ2t6ssjJs+Z+B4em4znGzGa/Plibna
jVZLUyZ5OAFP7KGg5eJGEmWDeew9HjrrK9I+wlCDRWvZ5Bad8ACFPzqlXr6k3MaLI8UBIbcNROrp
+xzT84pdXNswK0WMKfQnLcWGVycApEcDqGU+ouZaXvZc9syM57Ji1ayn7RDyzFaLWGuN8mYnLWKm
x+wsxZEI6cmkip46P2ZG5ZvMnibgBUgpzq+lQvM4aG55EQTQsJ++JICiL2I8RGjoDz77smmM4d6W
E4UQDgB1sP4lgxzC+0PBOBbYF4FEs0fFwoe7rtK8B5GhjetozKa1FkXaPtE4W5e9inDYhd66HkZC
OZ2MdnZN3uOuWAxzD4VtdItASyqxojSg2w6RVuxwWGYYlCs/cPmozxVauVvEVwpOb5XFbTx3yLFM
/fCmfE7K7M+Po/B+DdQPP2ep4T/XMHCjCW0CQ/HogJ/B8e0vknO6IyGDzUEnPuWFzXNMWEPjcHce
o+xd0u11ZLmkWBWd4Ql9ZF0tvSVgWYoDzYjUDZJKqSpl7Us8FRoDgqMyVLTSrIJO1aYI4Nt/mqjm
q7R3tmS4aedw672XtW+N/WsYZmoTF7jooOt/nMxnYr7IH17EyTme/IPrZAyR6+bxPltHusvxP1fP
zoyvktPXdAAf98hRJzpEehbDy48xIQ+VfAhz2ufyykRxbcAlDprpA4Sii46oMlpwC4h8SFvmaKuW
HBrnI/aKdKF53EMwNQHusdbYc5RxpV6NrKVW/vA0cxXPlNeTNzyy49CZq7Ekm0totptctc/pDM9y
9iPCOOsmcscgjdxHdwkekzaaenzM0J46vuemYXG3Mn86GssX/XtKkAYLDNXmkjzpEvtZR0LZdWH4
pTWTthUVy2RPlJTD/bx2WhRXjW/SylRfItt7Ba593TbkdeWgXziB4IBchpKuFHirqD5fS6lVe7tv
tk7H9uVSYbRiamyukhTX0uz0F+D73WHC924D50M2SrbTgp/pF+rMhJHP421DuwXC6rbxlWvFpm1s
LbAK8ahHvr3Du/EoCd8F49wAGzS58ObEMrQCXtP975kNzszrtblj032KcYj3369e3b46p4Iuqqlx
CESQq+RIzeJamZjcEmo7I50o1687CPXOJ00VeKtCZYdmQRvcv0Qc17MKB7BqEAfHMZNb8MMD0KEd
2Zb3qgVfVlUJa1H0UCx8IIhwPaPV/I9b9fOW0mB4KsJz0WlK7BEdPvBMucE4Nb8m7LGSwVGlZQ9p
63/O4ccdmGvOrgCUGa7sBRrjLl8ipu2rKFYmwQUItbqG7wwJrN/c+bz3L0i+BCcW1o7mYyvFp5QF
tGg9ZIsBQE0mncLx+LOL/XYXmdmzyzmI3gLof0otcwlRHYTu4a4uyI5EAzdCw+AnXWa3UuG1c5KS
oBijbqd3jqiD1Q6uVnuci+JBeZMVcNQFScbDq7YZlyz8YtmIPY4Thlb6PyMgb1DLA/gNL3Oa/w51
bUcWGhDCzCCDXdLhWTmAmZdHw4po6Iv1tzsd14TsjsFHfdkxImVNfxLD70BO2lVOHtGFelzNnmkg
3ODMhqXZY7qYJLIbP4imfNWtWWx6XQdC5IDx8aYrTy5bYGWf+8XTQeSvwP4XYnTrcZKk9RygT/Dw
RNHbIAbztZqpSIlBo9ksAge3cftdVFfhbq7Vq09D+eY+I5ll1Z6APvL/enwwEhpNNK/PPj2aP1ON
04ftSoC+hv2CKczc6ZoLHqdUb+Y4OVs96RZmoC0YY0RBpkHEhX4sPpRjxtwecV2EYmMtUXgUK6UD
jZo17jLOYvzCvi8L0jOGPRVbyF3WqkGnX2BM4/JFSWJcXDVvfz2Xi91AoTOuNOG84nQBHuu+FP63
3dE6F980BWCS9vQfrg8kna6qHkKSc/EK3aZjKfsz6Woj/E5tHI16Zs0nq2UK74AsrK2k7ED6ZWHH
XEdYexp0zaPGH47NchEc+Rk79BMum/Hagu6/H3kogfHSjrjD271xfnFM8R1r60uyIYkmHsZc3FAc
17Q8NEfcjz88s/7SE0BWZXkaMg7AzvMkr3M0fTGOZinAmbhDbvjQyvod425MoM/ptxo1ehID+NAv
l2oTv698xvVOWApZBjs1JqwNNgycmiRN6VDm6e7xQvctPkP/NWvjbah5r/HCjHJjYzsuBgn7L0JV
Pe7HGVz49Bg1jXVgutEf7+E3dXcskdcygp4T74xC1jRBXKJoM2ReO11C+vNhxF20bUj2rmxVPRG6
IQvPJGkhBRf+hgurTopyF88w3McM92iVRDeSNagRJc1b90yQhpmHLVwlzxHyE8cXzDs+205kkXeP
rYHR8eJ2QtLQjy7p41o5xVb20/fdvF7u6xgzLjAD1p+SVx9HMA+t4tDOYh+3th9EXIgMpxv3lgLI
iTUIcN5/0bH1VEC8qCdUNJNaH82C05/vnNQnlTOyb9dNwzXJ8r+LWJMUXy1o6MIcueQjfaEPYB9L
uVT6/jlx3A8OxDTThM3lHonsay/hhG0b+6iN9OAePySU98lkgitG6iVQmTAN38MuzFCirQSWyElp
FEe/bordrPSHgcTOxHkSDa8nUG5VYCuwCRUNx+rJxbLsTNM7HMZhZ3nqrV7+2B2S7jX8dKT2xAmh
R2EOLzrrz327u3+hO68/isVBR4Dp2ujxaTJjXl9Ykd1YoozSyp8b22aJDS0OxEQiMCRFFIoMALbx
5DKgG44VE+rlb9uEvO9xBLvRAuyPa4FOjZBDX9VHjzqFP6EfHelru9TdnAVOtsTkKvXDG+ttlDBH
I3/CpXnZpSNo9PdfjfmPIQnBNUuA3FOlfTDApNSpLN4mupPztcMbi6242SkOvjXHGeRZD+RtKYO8
ade1wHBeuDf2K2KxXXPD54s9NY9gZug9QwADQ+OMo9efDKzf6fBuusWPPnKW/BeQOuKBvASTFJ/h
Wz/95XRi4ypiebZKhmqe8DcEpTyKbAzvSF1LeWjBLgpa/gJym2+2zZ7Bcg6EC67+NvbxKLc5fLOi
bgQwZQh4QNaiTe6HbF25ogFPGygrNsw/jbAPZFCRpPHZ3vdtBCwAqfKHpWsvGP8v8fKkeFZ4iiJn
T4nOTeLDCVzphuu6y2bUMqYI7qAuvcwpoUwx9jkMJ2snEFbzpoY04vFuH7NuOhFbs09Cj7fKasXN
aouGiUTIUuxMD/wkO4wA40s0jBdOtk/c1ijAtdt2C+KQ0u+k/GNj5V9xV974urDXUBzfPT5JTV8r
jo7qDDZj370TrDMPs1TumiwBPzl42kTLf8ux4fRUEU1hpQsDgBTpdoTD2nIFhJgv2wuKaBsmXFmk
tw/xHa78vJ6OYz8FeQ6T012EOcsFa5G9NKnWr8s4fmKdCJEVkTFsJtsEXYya3GNB3+ChB3CylZnA
2ut6Cxi4uFaFrvMB1oIW1BPBB5nvIyNxgToosTY1bdcXtn7QPbkrI4lcUHifSe5lB91YaJvqQkJN
nlo6yOj76hkEjJcuwgTAwSRv+x9hWv7U+RGvHE8BRDZ6ucG/QWxzaL5Kx/yiQSu3Ovuk15a20tOf
pYGFpVIdbgFPGw+TTbiZC7tcl9ys1yUNgdpwq8zxwI3HYJckUqETiQO6s2V/xC1NUTqbgTtsODm/
+aNQe6P/1g1tLw2alawaL0xD/4Bv2Fc4BvkGgGcbGIUL9rtJX1wGtnup+n02hAZmxN9hFWpM2qKD
zV1y3Tp5t/arP20V5h9+ibwii4Mp4+wLI75PnJHMAMZaUYrdbNm//ZqgFW5VwrPEc8IiPCW4UKkh
gA4+JPXBkljFeQHRTncQyGiYWSEumxsGoIAQfHB4YtInqKDOGw8BlYUIQrGs4RIuxoAISuEymQ/9
4rJUJ+1NbMkD1h0NYpTKEg54IuJDtS716Ie1QDgZp/yiQdzf6PxmTN3VTIw4yDtyIUPYIzXqrbPT
opEPeHHwbVqcdM8IeTvHCKXpGQ55dMCChbk5E/KxT4dr5JKGzQiK+8Y38r199Xq34Cp1phKm2wxg
eIIxQa6DFrhipHYxuGDbhQMdNIoCFqh071FHueYq/VH0hzrXv8N2RJuA6xIkPjRphl91ENplECIM
sVpxSqF9N5/PHqmW0Ce65M7qNE0kpYWrYFe1Ehoqri049e8kkCmPbkNyWx4Qps52u71pub+HM511
CfpfW4S0KwthrCsnZVhOlJEcpajBAYgvs32xXBKM4IEllv9ULPMrnD+4P7a6hMNgIHJVFjaXrHzC
XOHtXLpxGSgvhGZvnwmN7SjbIj5yg6LWhGLRiWt8z9CxU8BVdVLwWSlOhMi4reHQqUDVujkIQL36
cCdnUzi9v2IVdJuBAUmSxtw6TFgtFouGJhg2yaz4STBCrfTlL2bXPs291B6ZZSj2iWyadRKb3x56
MA2TVImW2yjOXvK6MU4KkI3VaNzvhkyuGo1DMtuci2UGO1hLSCVep2nbbwgnLAh2NmmdHrsaVDEs
Q9pyenUAPaTvWkmzizau4mIs1+TbnuBiUAyfDD/d1n6eu3ZYI/Nv6jo9EMvyrALRlLERuuMawulB
b4kok005VhKEidKzPSE7kOe5uUvDkemhjT9aWHI3Zbx3kTHetHYJXPB01JkNgIk2OxAwQSo0IwiN
8mBPer3GZ5ltQBBAcpfGL0a/1tqpKe2QKcz9GQiInoI+n27ccFqAWjMoUJPMjjd/NckwrCDndohe
04dDMSKBLeY34mc+Wg1taK6+6xM+50U1fGL+KZYZXQiZjro3YB9B3gIN4o+Q25xubTn1nPQmbEjL
f2V0CIc0FRF1gcupq3IXKeiQWlr95BTlNc07/8j8xtmIUP2p9Hih3DtnOibhcfSMI7irbiwzZuPN
KrEzo/iSUbYQArLb99jzinx4iErPWFlES1YlT2vd1ONG1yoGzcwtNhGpwhYhZVWPxTbSos/WhIte
zq91Ecw8UYLWtNVomsYOCDp9XuAxUCfxwyt31Ant+w/4xmg+qdtpW1AiMZTOR5nD2fUkUQZ9eo6K
lMu9TUHiJBOmu8XyNEh3iRVSGRTitBu7eavr6UsP4cVjfFQIMMohNlHPIHUcpq85PsQdFg2u6Twf
mMgs+QS2Jj4xpjqPGA9XDTiQnU+7H6XqVD5W4aanWS6NJuj2oiVjY8f7RcUn4ooxpo+sdcr5f4ax
NBtMjAo1gusX4JnxZV2pXryELoF+w+Cx8UQbYu5rNMhVybFox/ixrdVn+jj14he8CAYCdflaw0RZ
6YP/lQjf3MU+cc04V9jgjEWGLE6QloxtSRHhanGDAWzm8naMrHRbNxAQ0bpM9mWfURjn+eQttB0K
2SyTDHiEzgke4ziWyydx4gzN2gcr8c5Va/R+6E618+rRDHHQl5O7u0BI7l/++q3LxclRwtnccXCa
ajJEDtK996aUO7Xt/uWObvvbb/8//lkBG2NFCv42+7nY3Glyd5DckOoubAzumcrp6URsvWedK2FW
gdzoW7J2i/X/Ho64/+pu/b//6m9f/uGf3X/7tz/xr/6YEBOXhcSG4yCMjJWmMVepbOML9Z/eNjLA
V+oVHHalQjoaJPJMDGSnjNtXMYrvaIFQUPU90qmXuSvReKfSi1FHHL3cCezIa4fvovAIwg/kIM5K
eIhqeP0DgqBi7Np3qIXjkD7w5AUsseYOiAV+FT+eLqMGSCwuxKYEP7LCUcqkEpnDZlS7En1yivj3
KsZ3jI9l3c97xLbw68ugquIs8j+smdO60lnmeqnsLXDcwBYEpkzjR5RakBdDCZ1sREUyUlZJCxY8
d0LEd6AAofkJXsAG2r0pJ+uLRPVVRaEL4hyNiiG21o8/zdoxIJd0G6NjCOpAkAUXRp4tvrR+aqEZ
Wpgf4cetTAeaznKidELtrS/+6NIvnkfjszPUb4JL8YZeh1cqCyneslRgya4+VlmWrvoJX83cksxs
vSCre7ELR27241R9zyo9c3ZhG9TlG35odGn6qrfKyx85Lmw9bkSr2HCzbWL0twK82KDdcBFZG17U
69g6Abf0hO+gasY0k18SgWKVqmTaTT4tR2brvcA6sfiojWpDwVu35r4MYh+Wdj8+TwUHBx1WGR8F
uiiqWiC2wMUkXm8FyTzbR8tq6GPuPfsoKu8l14yeMy83uqmg/Qi5aNq4k/J2U9s+5j1IwMZ3e2KV
zshg+JtcZMi4nf9gJQlyVlOKkPUUocA2bteequliMqsG+rbt223ORkPyhGCXqvxyG0/F06z659in
8EDPqbNoB5JpmjG5R6eAnuSpoqEtpYQTz7glS5BTR5+CRVZB/nZo6UWhFrwgC4pvHrzYB9MJ2KKj
aG0vljveUNUZ8wMy9DTqxlu/4r0wosI8CXd+56JI87ZvbCOq3vd12B5JZ+L5Bnpxf/1QW6gzRkKZ
9Eem5UdzVg437+LdhQhlw3dNR3xv8ZsIcQF5eq1jS0BYRpS+wWvADID8dP8P+faD5fCatBHJOXag
v6EZDFCZ9/g2KBia0WKBxEA+VrQndhp8RAKf+yYeKLlQ5NZsXTG0MpmqV8TsaVrNH9MyPVZFz/93
QNMnKBW5zpp075EeRB4czsN4XLn9Z/6OQ95nG3MXFK7EnTqSEa05vuX0SYBh9GzjvZtsehn98Ies
jQcrdYIudz/nMv+Y2gFPIyV/7hh+WmEcMsWmbm+A6aXPenzsaSdYQ6QQwhJYnokgyj78MIil7lwL
BmyTqM+srhUTf/SoIdWWFCVcak+P9efKbn6TqA3aOEtvPUaGld7QsESD5gha8FbGTLbo/3tzPdc/
aznnda4PW5eJFKNpL70UdEHoGvXnWiXic9o5/mEqEz3wAdTWo3igbFPb90DDAK36SEKNjcc7vhhU
rB/sH46ZZw/lDHm/36rGvU1IORETxxpTx06q+ClfblEjlacoU/gWPCYPzB3TDQO1F2pjSY3Ck1jL
ZepQ1f7PlPQBbq6+3BJCVUdzefw6G6nel7ztUQlAhPHyKTbpDIsy1C2dEyllOG5CmbJ8jCOHuVWd
vqc1LYL+EgMkTdHAQCUYzr4dzax+VPXahlOs0wgfcE9FAVL4Nie8sp6Vv1AX7Yjln102HohR+8l0
tBby/f2LXwPVGU10gzppz6UBr8pgEuFZmILy5kBwPz2GHdjPSK+fBsM+3DH69y99jUHF1pccuhe+
TdnkrMgd1CsXROLWGqbvQgdr4PlYnZt+PnFkqkiydlbWbYQZvZQFB0WSE8D+EKyPTg/JVCxf5mpA
IuyYLN6DiYaZvM0131vIgV3NMXuwh8ulp/02k6xEXF0QqPRmgAHgc+zosBI8UpFjIt5oCF4lPBr0
XVrMPIf27OFv+qxrJng1RrMynN7bZYINoS7b6GP2jV0qPgxQqC6DxP3u9oKqvER7w69YzGFyxWRM
sQQ1KNwuMrEbpSPZNSfmAHparWuv7KF79vFp1v4o9HpuEuLkSKL9PnSFVTkb7W+v3pbr3KY6WYwU
TZjWx9gzKNZ1zFj26CWXTDQEr608wJFBQ7PozwV/+9Yvq1vo2j8naT1HIp4/NXp3fXecfhcWOenr
aM/xZ1sw055BMDDBqXEneyCAmNq9mVQMpbM97oYUBV8RGZhjhqi+WScfZu9/0nTSfiv57hJ7zUv9
GnXC4bY02htRWn/Cha1HFh54X+ul23CgB4gI8ryxyKJsDKADaN7h72wW+Kg7yIYKGyCFoOVZuVhE
W2P2n93FAu5XrfdljIeultdOt29OQyGP3UbZQXreziuaVzQqBlf5khYo5h3OuB92ehVTEtNLaCCj
g9tKGOrzyWBlc5v0h5nDh7dD3JRdZ5FVlUgIdoSpJKuq5wqPXE0hLf5iqXOdbW4jtlFBHPSX13kj
W4nfvtQx0DNOtiu7vEGs7x5CY942yiiPaQImlxyhWqumjkjAGISi+Dk6sVuT6kaDNdVv38ofyigN
KnoK/phNfPBaLN9c3innHXmj/N6yL70HrImlsA/gBaXPZL6455Jp+m1He2PW6v3MCXfjRnN/imKb
xExvXKlhYH7aMlZ0HefB7KtAVaAZh9iar73Tx2CoaCyZkNvOnqM/ddilsS/L8hw1FNSBe2KG1+qA
S2ga/ZTmnOySzHTpE2BMcf9ScCc8ZoSfu/pMrWZ9LtrE2Xo16upfv0XID2Qn1NrirKLEPF69Lv6I
FRmvwmPC09fmLfVCe0PrH36qJqm3dDEtMRFfW2cxkWvNdlnvqAKzp65dZ6HTHTpXfrjunAH/WN7z
GuWGSjvx0GTaq92b/hYdoARu/seAZMMWqd4YB9EZMVNQPAjc0jbj4J5qaX48uBxlnWFyzeejjKFY
DPgBrHwk5quyq/c8OhkWIrss1x5czgOVYPm6LY2tHLFjEt7gSGwKtKSa0EzFYrzXitLbeqGW/9UZ
8Gv6P9Hv6oqsBvj+fxHeu1YJ7K3//A9b/+fAoE2e0SQ2aLqEB4kt1r9+3BLkwf/8D+N/93GYJ3UH
XNGhyIlCJGmeh04/JmbnP/F27Xq0qWMmLDrE0W22jlCSXZzJ/1wSSuEohZk9V0mOoyV9uzdfVEVu
HpMs0fbYV4pi7TlFthpr6/9FoSy6O9ZV6+abCMiGA5cNEnLC2TnLnZcu94H8+r1xsjJ8+JVhAn0F
Z7VFT4r3Zh1+5qU1nqEApwezty7g36Pz3754RSn3sOkJ9TfMtQTnpAEHnA4BbWa+JuttrRu33vXD
f/M2Cvuf30bPMph3CdezeCsXgP/fvY1jTCBiNqlg60b3GwyT8dm3dGhlVgqQINMcFI4h+Zg/aiXx
/Lg5FX3GZN1wO9rYQfIFe5VbN+av8gLOZ4dngQCLKIi/IHY/88EljNO7L7qS2iHzQeQgyV2nLHUA
y+V0MzrOr9xoF2BkEj+ZxBCxXMRfeZvjKZrm4s0AOrwRlVj6EmF4Yf8MH12jP3iTak5YQq+dSU4P
xtOhY+7M+Uwab55gfv53sdp/8bhZxG7rv57CwzdP3/IG+ZbHEdB0iMm67pJf/bv3qbT6sIrxBex7
M9xMZTFsnVAG9VjxclNTcZSkzwPHUXcadKys8bBLeQaC0eqTA/LwYwjRDOYhzBCVt/t7gC21uwYu
i+2D64O89m3XRXTxtoBX1GsxJY+TXkw0VOJl1MLiU0vT4VkbxQkPz//82vj//ssX5/ACHezC0BX+
4cUpUqzlMGN7d+50HOas9m6srOQrrqmoF1HV8FHiB8H0SuysRlKRpiXazwX/SisVh+A2r/citfNt
6TFsZX46rIhM6a+tb9Pj0xZI3TxWKzlXmFeY2F6gQ+V/96vMjh9d0+oeFb1/VIpm3a+BJdLRVfkO
dKHdeQHmn+lIKtd4nCtZbqJIdz/DujgUgmlcOelvepd+JuaQvHK66YOcBMxeuL15yzGCr/AiYcQc
lYNFXXtH9XGeiUpkqz5NYHJz5wAK5RvrhrnJHu7zwbE2BrG0kxmDdzXnVRMZ3jObHk1JTAjGJl+Y
wE78yGWWBSEkS9mmU3iSTfk+SGf4PTDsCkX3VfWKTnMHK6hp37oBH0Pm2g2Yhk4812j5QV1M4N25
UG80gyBp0WDnc/vB+Wim6mK0s/2bpXWP+hmeHGciUAsDcNX1XvSSUhwJjcx2HonZkbjQij2hS1qU
CRnCC2DfbnczVIFu3Mm5lp/E3jCOywOfXfK7o989mCkpl6VC0hrb+qN0qcvyMSngxRLHNLaLfWe1
KrA7rJhDaro4qzprm3PMiMPK+Pyfn0Lrn1ci23UN27V8U9dd4x8/YQx4Es0ik7v3EUz3OtZlC2nz
7A7v+WBeE5dWABG19N+Ws3nKjaxC8qOZGgs9N35vpHppmTkmuvmzsNF5BbO7wNWZk+sK7Hah1GaG
CrM2JUmBfnHVz523cjtZrAuFBilbb2tRYgynKv7E2IZpA3V0LYr5rHd8Zw71eF8wq/w3L3vZp/77
woKbgtSbYwnXMnTjHxYWzW60uTfdeD+7FaA9ZV5MlURrh/b4x8juTwWo3n0ZlS8VVPaVGPT+hRvN
RRth16lW9lcpyFgOrsn0x47OWpg7i1hpYZMhs1wPuL+jYsA5uBgh5+mHQfpvZdEJNERp+sqHqN74
zMSyVj46Vnw0KxteqMx2+USvZus2Nrz7wt7BdZHMvzYz46x/8xYYzj//6OmjEbbvkPdAfTTgDPz9
4kq3EAzpton3g1kPF5VH3rmngxOg/ofjdt3THDnxsYmSX67AuyGS+p2SwU3rRtPOcXUEucKvP/Ps
0g3Gc64yXMyFab0UbiToXADFyyZyspt2ePeTzxCbwnUYh5/NpOt7s1Hk3DShv1mpC9Ta4ZMmU/Iq
qrrQyoR9nzF2XOVvJYO3y5y071rUJeuE4uCjpAHk2XePYUg3YI8itGmKqd73fXXNa328tIyQH6ZI
UXwjB2ymxU7WCne47bxJldqXzhTiwnr5QR0kwE7T4DHtku6Gf8h6gDXwaDa9feyignjICNWdVNF6
joQNF2uuL5JRzQZSx/nuLSEScJDgcVeDTr2jrRpKiG3jBj6oOvVNe7OsznuYMETdCi6DtT/jOMYv
SS/BeKKOjcxJVyaB19ukKWYv6GcfWk3DqGDUE5Y878k2AP1oTqevYzBP21HDkEpMMaoFDnRgkg+m
LTVMS9hfJqxlO/SPb1f5OnhwwEtEwCiA6/PwmhfGBcWBip4hb+Gl4ySWZdRuE67vW90oaIv3XMx3
hpbtEjMrr3rS77GcYt9LuJeD8EbrNOhQhrabnvB0y5WjIZrbsRdujcYwA9FlLAVvHK44/+UoenRZ
BKn8af9f9s5juXU1y9Lv0nNUwJtBT+DonSjLCUMW3ns8fX3QzcqTmZXt5h1x41xKFC2A3+y91rek
ksrXPCHlmvs30VCa1RwiQsEZSXGzw+BYgj+hesK+oZ7DnyqVz+g2DxKSrRMEJ3RzOEwJbMbwwbbr
XKcd1CUDSOA4UXCJJglqdZ+jBTRQW0yR+IjPvLikEHydQeeR4V1nrT6bzyjFbMVg34fCVN9n3USD
p7wLT//7kUWSrf8+tBgyKU6SqUqqbqn/skQOJWJcp94QVnRTR2cxEZ5S4353UHTL4CvVr55N9ENe
xnd3kprUKw0VDH4o3frcCKAnULgTYrgShWWN50aQw01nMa2RofuoWWa0rkEW+L0xSGuQuy9tLjpj
OcE5Xhhh7SQg3av6xlbCtD1ad4FIVhOOpXwewyQ8L+2+CwtSvBWSbHjAc/XNnea8Kcox+b/wMbO2
53EB5ZTRyFNmISU56ECmnV4bQOlhlYaonNE2L2CZZVbxTtucSrVZHLowLFH3cz5GmmQc5bStHEWP
IMgPpPRMEtbtbGpfskE2zkMSeQpus8Wn52fhNoPE9GlMzSayUN9KwlmWPyhf9GuhoFtexP7MIuJo
sMJlJhkGYHtwWGc9dgcGZI+spQalpE5+B1jjtaIH5xbu20pgC0ZrbtrAvQBvvfjgNWOn6JT1ADPN
64yKjZ3qg/WMjfaQTBV0CvWSz0AXWHgr23BhImatUa2xzy+4J0vxVGzY9lzlyinJWZojTNqjw3Sk
X/QeRi8yuAdkHoDA9TwQgQWai6htUUIgrkbvoj3GOG+ofBE139/RYsYk3pKcklTHCD3IDLbCUwPM
eKgkIXJmnxbJB7YVy7ZU3+WdbOBV/D1j/z/m5/+A+WEhaTLt/69z4Db5V/T+z3yfvz3mb3wfID7o
+xXNkDHziapucqn/F9/H/A/REg2VWoqpaX/dlRdgg/7n/1Cl/zA0y2C1ZSAf0oH//OH7GP9BGU+0
EFBaQH40w/x/4vtYSxLdPy1zwAhhvFoQ+QqtHfm/bdeRr0RzOAobCkizyvJcp7ckxNBlCTHEJWOJ
Thp2xrGJx8jT47G21WmZyKTskqoxEuZRBaiXDxhBIpSkba5vO0rYWbe4Vup3lnEC+1X5Qzcog6u5
dKl1Wd3iPXuvDAjlwwDIt4DdsStQyrlphqk5zohvGPRQ3BNj7c0LBKbKWR+342vbacleTOZV2Sn9
DmHKNjJlTJQZKM7MwDWoZMXeSvPQR2K87yeL/NmCAFPomczHuuwKJMk4VRV/TDKDj6CiL27GO0Z4
jGFl2yEwoFljqcSoR73u3knPdrppKeYqpnOXOwQ4IYOyZtwKYQx9oIAUHep0h2HU5k+qVRFgfgvu
9MN6qQC+S+wHQ0Ws5l8E/73hd3KMTCy9ZC5/WPVQZtNUopY7UonYmCPNkTEFWcj2Voj6YuJ84ALe
A5WveESTQVl6PdSSl1qD4t01FH8F+yyxfw876zvpQ7uSjX2WJqs+l04guOVVhe5lVofqWatyZBjJ
GmtFeLhLY3tU425fd30Hjzc8ZzVbFrlQP9jMt6cQYIJtJNB0ikC8CtcslAIoMmT+KXTrfzPUTNrc
E5QbJpBRvFRgLtqThcf0ZRgBH2cDVWbFkD/puQBoZGOmVG1oj1Y0H0HHYD43HqaIsu2UqfqpwnlM
1cLopRjTcTp4DRLScwMUe5O1wgMmXfZ/RfKlVxoIyLmrmbEwI8TIq3ECZg9FXwBakqQZtCzasri6
s2wylEtjRtR4daDrfZl+3gsr3caQHPU8FW1pAGDZGAJUVlN4whjoWTk4kTBMscCxKfHJhEGcrPOm
SUb0mmf8LPpGTqeHVkFNgeOh2dwBvbuyXu5Ja0PtDIcad3aHVFVzZW2xTorDErgAA7K7T90CALoO
SVG+FPi7CcaGf480JkXNgYKe7is5oE7epqT1hawnjS51TRUsZtEN61aInpOyuLJdzN37GAyozoAw
pUbjyKKmr3VrwiCd5JXPnktk9sVzJnTkfYEZjsP5qGs3Y1DHx8XqZd1Rwc4BCJuYzS+eD9EF3bMi
g5745qI6ESXQO1BlTLvLkJHKhrGXisTXGuDdIt5EdxCzcB+JzXs06y90q5EPYjUCp3qT4/5Ehg40
rwhPN3DYB8EMtH1aXTAjmcckDvH3xGlCxgoqrt74ToIo3gxZ797nXgapyu4I79OHkIZ+Qg8Ku1b2
KSTJMVQEDN5jvZY53p6Mfhk05mQrWk24CtxVCkxJgiqc2rMAmzfWWfqps6sPmIa1Tj9PhDZjwoDu
CrNT90lcGBYB5Fy1rzHlqrgz8bk1xNWY82eemoTMdfohQAdKQ70s/SFoL53WfScYWBxBblUnBb9j
aAKlBKNDHaEaLBIM9aE6KHxdKunb6GMW4YkCMZvtvNwcKToip5qOLL1o5CdIZSAwJMYdB10xJ56B
kBcFYGDSPpvXfRsf4DLSbNDL0Ev7biuJBDSUUiEAi0V30Q17FpcTDb9xHQfgh4VAH9w4ry5hbpAv
ZWKsBKA5dpqCuoChPbJYw7VoyHpJeRBL443cJ8iQWbYbqLpApfLhnrwIKim4WoRPDHEAkfWJeiGt
CBSEMgWvCT1/aywbWyRaGAlu8Yj84DWEVOvRTivp1vfmaqyr96CSj30UDh4w92eTFsy66QlMC5N8
XQ/Rt1QUw8WyUOiqs/mY9QLBK/BdrkU0YG7LhpVSBOf73D2MUTbbAXI4GIbtsEXqZkvAWt0EMR6d
UQwy5g9a1fu2kDuEOZl60aJvs8WeCHkKnZMGTl8YSRRQu1e8LRS59FfgiIdCxFiFi5aN1JdqIiKN
enS+xmBiB2PKi+iM0Fg8SWLjg8Qrt0E5Bo4ssOwyyQ8k52sVzGJCJofiluKRYJ7y1EnGUx5Kiy4R
v9dchhieqrdcVKMdwrA9Fi7BZxX3PlZxuZql8BuaJ/gE40diC71JrU2OYsc1obRNJfqhWOou9MUK
B1e/AkDrQQWb78jJHeZHxzqvi6d1TbqjXTVRAUFZO7Fs19jlTWgd0hQfTU2ic0OnPFA7ELXGNRim
jSyI4omina2MIMKSFDaE0AEODcW52sOTeL+rdNUxMT+zeR+OVrnwm5AzYpcsHyh8rpPETFf0e4hp
vIvgEgLtUFf5ZZDJsMoaNnudBbcir4WUOLDyG2uwuK8TmdE/krEw6t07jjT8S1RkzUyOMZ7rMVlV
crfSui610xwFbXtvsLkoGA/vFskp4vCBlPYoxpXwrOi116nWR099wQOUq62MWC59DWoFNjBgcJq+
lYiR2EbW/JX03UdMBgnVEbIYcHRMOwYlFswK83gWIvzRrlOMs1u4i3jqO6aKbsYrM7XVo5iwxBEy
vfc0BQoNeiN7pBlNitT8WJUJ+QZtei4z5kJhanRfLhBcB9JjWFqyY00MZ205xoe6RYCvCzoRMlni
hjGNyTJpAN3GLfJD6Ucea5jDpX4wWnEddAaVd0nBOYiLOUF6coRRP9OxTYCUOHmps/pSRAOlDhMp
Qs7QQbh7Ako+Y7l6bWrcJi1x0DF21IPWhKhHQ3E3GTQ4J6RM8tzDEunTaWP08jt8WEwTpEmRWQS6
Xm2QT2pGYjmi2n5JgTbuq2yICEHHnKnxSeLHAvE8BI76a8SG5xdS8aSr1a2lMb5OGqaRgDqah4IR
+nB6jdpacRkNTWmAtSJkL2FUqZhFygWEVvphj9MZYTNjdol4QBbmj6ihGyvF+bEuUDRbGvAeia62
3EqyT+OW9ZvfW/VzeRbvwqowM8Ib25BJvpRUTO9mblO0wJ1HzJ5YzJ8UIEipZaVnp0W3IzoHMwwm
2HVasosuIViVSE2JWZDehK5tWMTVDGwJoQ7Qb9h/o8azIpLS2nvl3IHbIO0DELAwRTo8k5Cc/LRQ
TJspotv0WkToYk56bSfS5BdYgxRz/GwqlXiKs0MoWNcoaaFrgSZ3dWny1Ap989zsshhnfEuGjztD
mKdJQa10ep4Z6EetYKFUDD7pj34vAQbOhVj26yIWfLNgFYjof9PWWOHb+yEssvKYqOItjMjFmpYg
LC3DhhGrejTtFhLXahTEbWLkV9lQCn/MFzuOUoObNSYEhJR80e2UZQ6xJwu/yA8hkQjAGi7U+2Ok
ho/RfUQi3dc9PkJYSdg+oK+1RRja5h1lo778s7Cit74gLuKGv/+SNTbRphS4BitL8dPgQ6gSBlMe
G3sBMdBkmEXK7GjqmHrmMOJBX+7Oo1bEMyeeqk4tt8wi1fb31r/78d/9buxlA+g6UXG/j6VfhRMm
00sY7Dzfv3vE79/dKVDhlx27dHHBAmT5+1+THkil8s/PLWt4VJAp5Io/9/zDzT8vAa2C9oRZE1P5
92cTBBkeXVDIjmiymPrref9vP6UUhOy8ykF3uARu1CLI+Pv7t/TXJ/h9KtR3nN4KTLM/dxd1DmDI
SEzyIyleWAieKkI419rvqVArwYKi4o5iOQN+bzVpldFAYTr7c0ddM9zQjdCQZWN/k1qiWHRp5pTC
30Nzql507L//YPzYFSzmV9KStLYMdf/wz+/vLAUpZ5Av7oEcRGTbpcRTYpH+9XJSjmlRU6JXbAw5
nXE9VaGfZumTvBzQMOMMbZdEWysbsy3RNNlft/7ld6pqrgHVdqvJYN2ykyuMBKpFvX1KWQFq5eS0
GF//ipOTtaTidWp2v2GOpTgkpKCPYIfJ0Kmd39f588+0vGIxSH972d87SMIEZDVrCNGzfPsb0Ec9
U0AGmQAtAXfw5/d9P1pEbcr7X4dwZ5TsuDNe8/dBVqg/hFJe+BbNT9i2QUWD5fceBTGeIvcI+peL
/Tf/7vfWv/wIxK7zZ3XHGb3/rUEv7yAlY2UlVHDBfy3Ev7dMLtm/fgxLFEfmgkjXm4kMv0V59WuB
+/3xr99x3rlIqFfJ5kzKxRZ9gH2OcXln7Zb47xfRslcpMWdN+FB7g4+2zDYOLwQa2sFm8isXdc6q
n7zGWA+dg1L8PG9fBn/VesiWyWL2kIVN6GqpFc+b+3XVJ9tsj2d0hRvK0y6kdPtEc/VO5/bgVOwV
KghXt2vvbXmxPYMzcslzUrsvxDDsRyfZvOSG+2IKvn6aPvlF5/KCkNGvGmWO4kvKPAEiRGqvsv3L
/dqmlA/wbQCoMx16VRtWwRfem7RiCXBZ8dyc2z+NS2SFK21JkXRbux9QqGEvoWh/zeYEgA/2HYVi
ukM6RnVQaQVhA8pIHTsX2idfz5SI3jxjrHlNWUffxukExtibiToO5S0Oy5ao4glDsQ9IiSA0azpV
81k3NvfAG+cN/W8WOUde+35I28BLWakP58HnkJBxvGQmx/s0Wff0CX7IRKRmgSBCApNKKuvwwvtI
9p254m2oHTpLO0Ua7utMCpuYjAvWi3ajoGMG4+lxgx8tvILzhvbrGFIhsNvMU08hoerDzprwPyyW
JpYEunUw2TB/KhoTrk8VSNbXlKnvHr/VSoB67j1w6+Q6tBTnFUdFT0BuaH5cIH+82HgEjMBRKF5n
1Wf8SAhlVcC2eOgbog1ZZRMVHdBTp5l57YB2zyI9Ys9yAy/YhEia8anF5eGZV/NUbUzzRCODGQuh
7Vl9AYm0YryTL9BOtApXiTu3q+QZH1r0rJzg5kBEc4hCVh/ygyw5/SHcCnzSrWrawyM7TAmKpfkh
forkjPFdm6vwQzxDRuEL678rApVvfDvZ9HzH6jETKn5Mw/fOm/3wsXcxQEwf6+ZR9D349s2+2CA6
bAXPyr7LwpWFDSHLD4mTfuTZIR50P0uepRqSPOih6iA+dDYkJBdd78/9k8Ui8YSMgcfyEMq79pg/
peVe2PyoXDgVOsfNmF4QRBl+kW00Rozy7hjOyBlNCg4Jya2XYW1niaOlW+Vn/AGSkNvATt45BToN
676xUaXZJSji2h+zrxII8DPhJ2a7As9fTh7HKX7Wy4uF6zcpHyVCrKpLk7/x8La2A5SKg6ue4MYE
BFlzMi49XfB/N+KZS+yBtc0h65wX4sw/V9zZvVIruSFihwzK5j0F4+RxIqXzOv+xUnd05uZBItYy
P/Ha8cQJ6aY/HP6SKFquG9ILpYtaHji5sA2HUGk40Tiy5jWfD+EzH46n5IIIObBG89ASgqouZzTJ
VJPgc+LP84HOOt5wmyfNa6DUO5xaDAaT/CP07OW7d87kpoYxQ/91HwYHTsrUcJXS0fDdSGgKa97M
DsVB+vst5ck2MZ+q8tEqPzvlK6wcFLheVW+KegP1y6CwVfs8ZRTvhfqDOFyVJ9DMq1L7mUx82OD0
aUOk0koaFrPiu3I/gzvE+7rJqgsdByA9typ/E0FlpsVZLg/mdZa2FSiDhV00pKiJhxcpn6isbHr2
4qG04inC4usF62Tx3IAuqlmIuVx71AI1bDhoV3zExsYG9mrvqJ+4hkhJxek2n62beeIIy/Wa77V3
3iPHPLX2EaKAtpo+uYJ1CYnzMiAwLAz1mm4QUDjrNKjeu3JRVqWNvZyhPNnPGaMntzgcxqrf9t4y
djPGvnEq8Roradt9Mq4CIeI486B5i5eWHzzeyj5/ps40+TKrMVvlkwbWO+YM+Sp81xTqblwqTWRP
n6KP/somU0ulLQ483Vev+sk4APDjPEFqolAwyDwFqgowLnvcTq8I+o98B9TdqGKsZvW1QwOCseM0
+YNso9WlmLTnwOU2SRGO0T3xFlT+WDOc3iMa7tUc/clPsXN+MvowlI5ca4DmsTxs7mtpK62WmUMN
3N6LHMB5mZc/M1h2Lpv7Dr+fHWM34TMYKzPa6yczYSblrBee1HaV/wg3BBbo4wF+gAqZHPkEexLH
OW5M9MXYl+Lbm3oVDt8jeWqffHWdy7tAxsKVxOW4PH38QiWFYVeLNoSucQVzL0P178sr0IIMp9gb
pfNu3OAz28KTcQFz/Gra1s24MP1xHI0VX1D4PnxyYzW4XNXMInCcCHxubVi1PhO7yIFeZkIUtoC/
tmC7Qo4U54aSn0ss3yaJty6TGaxsjiinFu+VxHQn27Ox53SobaAiW4Wvi6Vkslk+siN+vnPmMV0Y
DjqabbVn/jJPHCXrwtGcmYkbf3aAoV+WVFbmg9WLcWMbti954hAxE+zt0lFW4kk4CE/SloPEfy/x
8+h8LkqfK5oRxhLmggPfODf5/HwsTn6mUJAQXKfaDvgukDtbgitN7JCrFc/ps3zlMBYAUL371Ti0
Hme0whi1smKGLL4r48Dsp124yrI9Txu/h/lO5vg5cuAJ0H7Y762YykyYDbzpweKc4WRhT8ojGSqp
s9KZtJvXNx7MGoUcVNvKdgyVS8LNOtpz4Bl80meGQWnLlUe/ZM8nYwx4ZXLXDm8LZOvGpyExjDmU
b1azW68hJIA1wO2tbvYklAo3/qHiOQFNcgNUEW62wdFkXAgTmLiMOC7E6Kh++J5rJNFyOree6jJK
crLS8+EN4CdCBVW7yoXxn0eNy0kKAY7TLP3hbTH58xJsxbE21dhJzs0nlzU2JI5KDrO5w5TMsgFh
lGsdek9Afue2wp5HTvp6NK/LWQoYQFrJnOh7QGx3In7N48hiAfn5Of2hFm+y2gse0C3Mq2ker9QP
Qgqv3RPzZsuYWt3IOoEoOJz5Cop9dI4nkOgrBDnZBip24OW7e7dZavqc9a2FOp8jSTCUkxmYXruD
8GBQDFwjpceqvi2tZk/xA6EtrmvgtGXd+Wqv78hRXs8KW3hEAz5NrQqOS3Oua6fVH0vaB6lsemCB
tcO7eWWTbpeazdAwLoOcLNmWM0AZMZ7OU/UKRgRvWHQbOPAi1QDCLBVymQuAq07SthuCSffLly9B
8WKJhsr6+pJmVBbB0Lsl/kasUjv5KktAyk8MUQZlieETWBRkt2gpApRIseI3ptOBpxmi2FHR+tXM
amPlASEGAlk8awdCY0sOIg0RXLR3P8+P1uip/XIa0LQv66U27Dwh4ATPcwxrfwJ4ZzrisJKLQ8jp
yooYLqArKh7AWFIhWYPMDwFyA0/JdmH2bbLXf2ZqNZ7w3XKSRoGncJ0GLq0f1jTLCbavGEdY639y
zjKds87m3M3WACGHc636zRtaOEiGrWZL4gocfPU6YR/e3H0OdNetAVuMqs8ciMYxNI8tP15G8yih
jcd1AYxb8VarFYNcWz8IT3Xtc6YVr4xXnAGAiTVq2qPfWYeM5VDgRuWBHHvLS1YFJEZGAYaVyYHj
KMkbmoLsMFitjI74ZYIhFgHyPw79jjfMjoNzaxUWbsN+h+mVtZsNwhN/Wkx+k8MinRmD2FrpCNub
tUHKOoWFMEC52lEOI1SvwCXy5HNsfpAx6MKF7h7x8fNDq23lR+lWuVyUxgqdGKoASNEtkAiWxgzI
6lZRZ/tOlT0VxzPy9FOLCdz4sGqJDX/4BtzMi9/JEFLZykTWNY23kIKSFQ8M2KL6UfYw11jRHXOT
3coCIT7MKTeuvRCTYevA5U13c3KKLhg9nNHTOLnWLGxrjxOwxXyfRXvcuYJyaN5aLvdsxUTKqrV9
0Ne0LFLd6QQHU+QRqecnl1yBj4nJysARyHNrS9QcIXV2y0LOcvN8Q+VrtK0X6k2AGhHdkepafbY/
TFPGDuMc3GwB4LvNwQ1VQh8ORezCzUslJzsMB4qPNDubixg5c3ajuYuLCDu+TUyDSAGRpQs5a2AK
RWQUuhci1vP0BQxDuVYHWwXTzxacsaZRizvoLL5VwnIKjVzKGJy6LxMn15loCgS3mUA59ssMcXiQ
ZP080OnWtrHwmnDaAHJTDgJJgtp2Yuf9XCCFOk65j61RZeQHYjW+jhoI/9bB/Nd5jfVNNLQ9vXW4
QrC0k9jBPXSPYgLqfJBwandpw5MlvtNQ56PoBDPm64DVs+4aBCKIfuKYjw9klPnh8XdhQjg7m6Ob
deTCMR4sbZV9B0/TmQmP1DAzAnqyi6nsyphkg3VPIYBZNxMiu8v3scIyZCU401dAkf6hU13wuUyD
dv4idL4FtPPxvmbTPWKVDBUgC3q6FWOjov8/0Oy5aA8NhWHimqFWQkah9Wk31c1g/KluPW7PNmDn
BPIRYgORZbWjPdxxwdvKV0oi2PP9pgoMGWCkTTu+Bgfqu9qD1QEi+iB4B9BMWa0GmpFXabaV3mUY
k273vfXQVph1WvLka69fxzEKphuHWe03COjk/R1L8nXcMv5wKhg2z8SxTpV1Zey19ljTaK+JXLtE
2jkYHuf0lQi3IpzIEX9TeANUdOEU2pmKzVtHdLCXEBaf0s8ZYO4lfxtuVcpW3mUGZpTc4c5yo/2E
a9eGm79nVoYn2bd2/cH/w1N6kp/aM42YBr90hsYTv8fJ6o/IHuCDAS4dGS9I+jgQ+Rq1XkWlDeHB
OyMGyNsYbNsAgx6bvZODPXG0PcGCq2nLdzdUrX2/zf641/Yho5vX7gOJkZA8H5YH7+bqEKznx8RL
sPRbIUAIvpF+A9sz0G8Lc7uqvMjYkr7BWpn9Hgzp90Ywz6LBNVVuVKe4Wb7kM2YymXvVc2C65kF/
osjiyZSGxQMiMM53mbP2hUjvu0RYELYBn0Tt3AL8Z5fsr9ahjxlsvKO9Rp0OKpbifrILWNBbJ2G3
m7INbQz9EuwQQT7J3bqK3WSVADuhMHdiNFXfkgOqUdFWoFR6ypoMigdLrO1wHzKcuVJsCzvtJLlU
vBkVEv5s3BewWoCg2CDv+typX/NNTvPHvb9VK7GiArAqvEbflit1323w0Vfn6/2ouSShnARKCrZx
Krxih8t0vEb4tr2QVai8z35GtnenanTHx8gDmAXDc37V34Jb90QCJvbQ2K2ecCYw+hw4WPG8F9Ej
tE412kyrL9IDuY7FYUqOhbwrTK9urhzoxiEfYrYxOS5katRh5Ayv6wIlBoutVXEA+rCMiYVjMeYf
SzLfN4bXvMYvjKLiGx2yYCXxLSsbVKgxBmR4c4Zd9V5X3croEU42V7H0UKlntPcSCBh1Y0o/rLrg
hLBGIPMojiDGsPnPRH5SRPuNrRPTHysEgfhV1mYFoo8aVCkt4eX/hQYIlEWRG+9JeNnOiH4duMtO
TT62vAtHO6WuwnsJNpmusJ2HhepggN8PrwYSBNa05ku2B76smU4HbLd+QaNQBJ4K9R+rjlcKO5pZ
7Kpo6dBqMxEG2VNjdxfVdKeDDK2UxgwWJ90Wc29sN3m3XiJ2gDIiPlTjJ5ab7NCn10R25wkHv116
hnWepQulfpGoAPbsKEk8jO3s05j/qWYIh8l/5yyQiXliFljRtpniG7yV1AFkdQzXwxetP3ZNuZ0Y
9E3s4CkFQnQ1vPYFejkSCzt67gw/AOZ9gI//tozewVNLa8hW/PE1+Yleug/IRoA22V19alRPXGuN
le2OT5dooWafTLfmJy1L6Lm09FirHgQ+TuVwXfzoIOfwR1Cis/M9TkHa4jSg5GZPOUCmjELyjp1u
aDOhD6J8gAKIFQKjPIqOUnDj1xK2stOA37S1tblhkX+dYZ052QPWUyn27+V7cUGhjv5cT3bonygO
WccQoTpJnGvwVsxVBDxDvSYU8yvGY5ZsMrPbN8REQJwhGt4le+WtcwUqRcqyewmfe/B5skusQ0wK
hdOzfbaqt/KZkupnG19YaQmrTD13rRuoR7LWJUI2xpI207xm6Ei26Ovv6CP7zXCEHPLWCfaqWrG9
33NJKn5/bV/0t5BRlJa4X5BozaykjesgPicd6jUNQ4HdffMNsAv8yY5y8a2R3N2qe+VhZD3xZBi2
3B+Sd5l9b+DNnCJA6X0iyR1iw2gSFLSXX8qP8qP4tA7atmZnT13jhFwAtYBSXVMuaBI6e3v0WKp8
x9ZSHxmis3VUdpwd0Rp4urnSTmN5IV8k2raw137u+/Yjeipf4L+xKjvdH3NlHbSnAKYLAUJj4ur3
76pRuVqWwYApKY38XH4yo9b+bm0FhsI62FEaMDxUuoBfGdxsVgAMwOto1X+09mxDD/R41pCm225c
t+sRLYKzfI+Y5FbBheXtwTqimn4s/eKYGK8zZTRfVN05723EG9cH6xjc6FeFQAnEN/FKje35nQaQ
voy2z+ELS6iYo8zLGgUjnXlOLR/POkBJhv3+xTgCZaUuflIYyROb8AvWeb7MPn6FFvll/JIp/N6U
h+LpjlnNNl4QtD9yJn5X8bnHz1HFz2qwNR4eVfTC9if28yfJNo531A0A047JVjh2zMicCqjXyT1w
q1VPAo0T3MixCm1QA9gWPFl8nXe6AybSnqluJPKlBc+c4My1Ho1C2BPjcg6WfkoA7JrK8nJzUJZe
UD2xhhQNyw9wXDli2yf0jOj7TJ1gIPDqaX0MdIB+f2dVZBWg4wGdSgsrnGZwpL+qLrmmJBnPA/iG
v9+TLbf+/IiWF92D+NiC9nPapQn3+/jff37/tFUBBzDqayFqy4px4J8fn8i1tAlwgoqwYVtBr/76
J1h+/P3dvRxYooem9k5YAmVztsNGF/7Dn/7LI3+fQyvoFf15NjBahZ8mzVXTzK0Z4iagUbu+V3SL
fv8JquU1fm9qNOyxny13mUYCIQpiQb5qiJf48+f939/mn99ZEFL+9hS/v/z9m4xgsDVTDZ7b/3qp
39//+fGvW2EWis6/3JOoUEGqhqnpzx2msvAEfn8uBtZlUgmH9vcp/uHlfz82ilDsc8LEZUWYgilz
TWfkXHkooyh+LTXcKJ/8HrOZXVcZnns8g5oR+nT2xZWsVESr0fOKYmpXs/IoAYO1leHaSNa6K9n+
JUSwCz1pkB3yiRphetsyteuh+RAFGPiS9tCo8s0y2tWUo6NsRcpokLizTnkJFQJJyA4FEEribqhS
/5kENXE6mcw60Ypnas3mqs8kiYpxr/p9L63FGllBcjestaIhkw2Tl3SIR4AQgA6mGg2e+Fj+an2S
fuQpxyfFkhgFi/g6DPMuu7M8EyvARpMbS2s5tjCTsLasknOcvQYB6xSqHAObN820ADWOLBWXKIwh
rX2rjtivRKewgc4rGYxdSnCe30VT3RpdhbooFrZqVj+VkfAu6vMl1xLwnSTI4QBZMPdoBHSLAJs6
J+QusUy6pBq0sK49GHh7XH2mqHM3biNyUWc08zNSswA7cIldKkEdyQ6A7iuziGa9BQFivVKloFMM
PUGf6XG4G99TO8ouWRtfKEkOYmC8BgkSVrmbV2PyKUnbYEg/86HO7CGfWQSEDfrV7ifMzQ/ayPmu
ExXyUkiHX4VR5JfCeq6QJmoa2+lWRqbb5i8GqS5SK23ratoiJiEAnT7LfN+PkfzQ1P2Z8FA7GmrU
Ufl2SugIwecLxdbPyBevB521GMP9vUbVqMpPnbXqzUddxX9RGLAAtXkl6SZ4oSep1W58TR8Noj8J
V5Qkxx9AA510tMBISIEHnGeAA4T0Jd8psfRNDuNHE4h3mg0qqz3m+BqRC9/YpBv71pBqW6jJuQxn
0763ksqv6dVBmNDdcrxUWIw+AfwDqNSwQEyvWVlTB7U6qqlKis4o/5YCiJVhJ+yGpnBHtcjXSWVA
yKMMpnXsqdSlT83CMo6FaRNW8VcBBVEmICXIhqfSZHbFgF/aed+Mmz6J9yN6ILfRRheHV2lnJNIc
o0Z8m0uAb5VsCoRqsp/M5OcRBPqmyeZbos8MKbKEVqapiYoYBRdt4Bt7fbpPAfgFlJdRHfuWon5z
JpFD0T7fwdq0+FHvdKXx/snOLI5P49jv+jTyap0ALrPPAnDOMB+CqxHm20yCD1tZlD+UQX4Yn+uM
gg55PqQ60Mss5ZbkwUh9UjqTjFhNfq8+RcX6qZKs3yQFX9cIyjM0pp2sSXd/IPrMtaaJyau/71ot
6smaHWcv1LZSKBxn8e6j8L0fEb/urLj9lgaLpFc2DwRVPqEmB3Umo76dquAw93BecuQLY8E6mo7Y
nFmVJ9QiXYup+IqnzJtIZTslYmE6yXxE/HySqoT1Rz1Zvhrcf+7KEO+H7lWTGOYqcdxqqU6ktEJ3
O5wkEzW6BeIj+6khr7bgNm3DNC/1vWGRASYt73/UZr6ido7QMbAtvN+jEUhmvNP15iXq2F3AEW5t
FICUYSyaHalZJd5/sncey5Ej25b9lbaeo8wBhzRr6wFDK+pMJjmBMRW0dOiv7wWw6jKT992q7h6/
STAkGAHpfs7ea5efUz2zdo01XZea9jnk2GTtWl8i2yu3ukZFJhIHNxjpVdrRqm1BN/b6Uxci/zLq
JtgJjRlzFFqYE0ZJeWgM4cz04DbJBsI5bEcG5ie43pDbGKn2wW3xo6vL735Dn8eiAZkdZTiJdWWC
QQ2dYOUYhAXa2OCMLqXWZhnzkJCOiz9GR89tX4qJ7qelUfbUOPfs69SnYjZEt2FavVil+lTl/TXr
/Bo61r5iQDu0MV1TTTwFLkWvxHv0++o2m6adVpa3kQlcSMu5MNQOwSd+Fv00hwdZDCZYTBtzRBHe
GqZMkAanVORFsooJybgyUJiuCPZF0WWLK8tMmpXo0m9a4YaIq5ufQAc76HnVITCTrwkn71Ujw69u
PcUYquRwcnym/Jy/0wrgT5nAkeOcNDrNg2qjn01kjLd6w96PzZE0IdgKSKs5AvFBbTO3w3cJDAjU
afUlGcp+pUgHlbeSSohWomDJflhwhFffMfAP2yp8TpuvdjhxqAuMg8UogMZn0wah/tHI7ojqvQ6G
Sl2jrp5VpRTU9WJkZuPXROqldGua7LMWtl8tQ5Zrx5hbXXOtzqzB4qRkNBW5xuW5/xTZk2J06gF8
Y3X7COdK+p7liIDd2GhpedQGx9kJjGswQKCwkwuNA4QiiIu2l3jRW4n9cY0UFwyr3z+JwRuvIhjp
wF+TVT4YCk219SRqcNW+yNlrgcORbpk8isn4VpB/Wqj26EFDDCjWlhajJ5zvxLQmM7xs5n3EVNIh
ua1CKmKbApzNqvPT7pCbhb7q1UrKo9aeHQlMVwraDBCk0ZqQIkM0gn8JKDl6GaJPR47fgNdXV0JR
MsoySrQdBf3EJVcZPGLYtR7flj5JDmKGkY5Oob3M71tVkZZlClAj5KlggzoKyBeoLodhHcG8tWt9
TgpqKIy05Tc9sff/bSnLMQGP/2ApM6SYDfb/2VJ2/aN7/f4hMX75yJ+OMl03/xAS8JqNHcK0hYeh
609H2cKP+MtCZvwhhCsxl5qExAvHhZvxV0S8xUuWzbMuyULu7Or+3//rN76L+vD4V96LbpnO7xYy
YQMkdmyDsD6JhcqxPrjEw4Yo77wu5SVkKht3tbWhXggXxCuYgYbUWSIQ/auYglKJQqad4lWThNaZ
GBLqT0b9yS9ganI5xjSu+bu8MeoNZa9SAxHaoC4kU5KReGHUuF51fPIgPEK/V5u2VRwotD0moYpD
p1EsaHUKAIPzCbAvQVixzzGi57e+Kqyd7h7rJFCXbuRkWVjOeoLuSWMyik1YbkclQ4JU4+YBWFh1
ri3z0SVTY1e1frPVa0JvRN85m9joDqJBUKvPB7TeDupzE9SPlmw/16konqTXb4EjXHuurwhr7umW
dj2dIm0u55vVTcilBHhbnW6sQP/maB7SgzmHLuod6Iz44lIBeUdz6ZXptLQ9o3VPrV1R2YvTO4b4
V6D9OCcZ4qklJDfWp5NnpfvCD8rnolC3kRgveA/Cdd8xTTTynpkaV92oRiI1iIkYWWwfSBrZJdSm
mnrFkF2/94IOD+z8CTvgeuTasBYMN48wuLS0zsLZs6Zi/vcAbreOu27lw/+bonLXFCR9yi3JX9Qc
gfYWlBV9Vf5sW8a6hUBN1ygiuaIcHHbubz3zu62hL1JQ6tNQ2qc+8fxrSpmgKadRWTe9mAUTyY1Z
NaT75eNARkX/01H9M4aFaq+hhAtiQse9udfcDg4R2xSc6pjZfpSnCsWDubUSTshWDgMbijYlrgKw
fM/ANzU5ERaiAfvZbHOVbAyiNY9dm0Gadqi6yEZQwpwkAkNNvy3rPrnIsY43bu1d7BSip+YkMDZI
sFl13dG/DWKNOK2kq2F6JMBcY+2x8bFz6fIKlkq5BRPKceCOmEWKnDRwZKx4BiAx+xahtc6Diyx9
HyhGvHb706o7/1LpxdccE+AOEEa3ZY5lY1skbcovGSmYs8DKpYBBJNRpEh6Bu5ibqLWQfth18loq
teqzgOQSQMXF1MunpHS3UeDso9pKToNOTdDx5CmWzMsARE9r3aRfakbBJw8+8IpRPbttgxXCzwRB
0oPahcrINlgFu0vNVoRj6zHDMWpm2cmA7gQei2Ccb/eU4hlc0yXIu71rGxzzfWoRu07NJ03yJzKJ
1dktyElQ8lHiJX2u2vwhDfJPQlBRLrrU2oPqU+tpOA3kTZxqnNKHMawdfFqQ20a9nz7bUcSEO6i1
V01GF71X8EuFx9ha5xzi+t1e18AYmVJc11Hb7/yJhFTiPJ8MJyvoojCfK4sOXr4TW8RahvLazdxz
aELwmE9XFJsySeU8mLRnkeoXwi/bHyD8kcoI/zy5RbdF3Ux1UPfDkxKsg9Ggyyu0prhEGtN9sCvP
hlWSR1BFw6YfVEBPOaE04jYSKi9c7UkbgA17hCzaTuQfotJMLxIjON22jqCeWnVrq9FQmyplcNEu
2k1F5CfjesLxtA4NvtAtfVfDJ1rHWc+Y1Pc/NxSGHlt0ykXl2qvOiEy6SbZ7LMRs50N3yu9sRsma
QBKMyQlaDrPyc5ha9ttNGseX3PJpAM08Dja5ZhMhpPcNXk45/EBgbT1g0YMIGDcQJcbu1ObDmsRG
lPTCfhm10ty5QXbi3E8WrenXK033wOTlGdE/8w1EZAUkU1GMfn+83MulDQved9u/Xh8B1LG+eLy8
/v7w7Z3Lk07tsaTlpV/uLi8Nlj1u1aDfLotY3rI8/2GJYG4JfEuoo74ablQeWx3BujctCvbS/uuu
VnA3nB8v95Y3LTfvn0mcWe++vOyqCAH8+0vvn3l/bvn08gJJ10CvW8tfjU7aErMx/6//+htoy/da
3vD275al/HL37WPLf3m7K734xOGe7t6//C+Lfv9iy8tvryxP/vL4w+9cXh4o/q0GB4nL+3Lf30cF
4wHCTb79+K/efuD7T3//yHLv49uXJ3/5df/5m7198pfFL6sAxNhMZPzXZisRta+xrc54fY01vSx/
uTHtSqHb+LDml5eWJ5d7pUcmYmrV6PmH58CilPz+mkbGANW0DvG7pFKfgD7in/jWJS7wKhcBeFM3
jNptRcl/8dQsZpu4TNWEtXa24CzPvr/U1Ea6g7hMAx7/xfvzyz3yj/+067y/+rYUFdQs65clQnm9
iksJDatKqlNPMPFSBQaUQbLhfFeby6jR8niMqDyGeeSuf3ky95O5KPH09pblheVzPtN9UlT6Gz+J
PM4Dc/0Wuk+BWXGcOPWHxOC63mnx8IxYR97MPovtR7ZSrcwmjddGRlrMdB3hGd+9H6LlcioojWvq
JAZHJGn1YHC4drDNGAOT7E6bXKnuh6N+cCY3mcmML6nGbI4GJr6Kab4Zi+7PG/BSOKH+i4fv71s+
xtbAaEc7uHScFqhKeRqI6jiYhHxHYviaz9lqda0w6XhTiHJH9s9+Zj8UPpf5yIboX85ml8V7sbhI
lofVQD663eT7ERsrQ5yjmxKxJjzNPnpOTMrg0LarJSpvuYG5xxitmI1VWdYFe7MIWDEts3iidY9i
vrc8JDQIK4JbkCFuh6flpocxuwpGruZFp2skxNRuflKpjfhy3qSgfvC5zDcOEYIGdU5QynQlhn/d
tJH2s9StflMWZN5hC5fRjqDx2xpD62mUE+Z8baggx7hrO/VR1wxzfWPKD6bpOTjVNUteweBN1t3E
0LFhOksNTpdHBxDqUQMMRHsE6z0A8uoY16SIi56Cot1V6NHsS82IhMsZmyoGoEKqxCEsw9TYyIT5
uF1BrO5Doj/RlFnjpB89LURca54cs0c8o7sM/SzO5HFAxOJyr7cpmEhZ7MP5+cHoEAbqOIcJmTGO
5ErisBDan/fAwzHIIjauw794XLYBezapD0FLNgwDAORz8/p35pu+cfVDld4vaVYCEyMZfh2OAh/p
iKhQFy7fYVQ46gDI0UHq57vL4xSi5Y4UZiQDxNMZ88awKt/N9jrZm/QIZfCLiendXBSMoQv5jbzE
Xsv1rbPYgBYDkDUSJ7wSxoi8JSRrae5Vve+Ay70Pz1FgSNfhECD4mc+GHrG/jBm3ilEgXf0OS5wx
/6RfHttOGEEQJ6Iuj+aTiz3nDLz9nHllp8san2+8Eth3NvXUs+Z9avl5yw6XTSOH5tt2mF9x/QOE
SDKE5ubZ4tBa7r3fLM81iWZseld+WWxSizGK+SNGqsag2+3OnqrlSZxk3VXXoLBbjrplF1ruvd8s
62B5yNWE4Wps7hcflPS44gcV19vl5v3hmIpngs7IBRrFbYOdeqKR6tI2Xe5Kc/CuujnUb4wI4jPQ
mB7jZa+ebz48LBSyMBn4u6ayak5m/a83Sybi8lxgwAphtzi6vURHl/TGj0YgRMulT+jkfBOS9APl
jO2lqsqHspvDBGt/llGCn2Hen5b1180muOXe8tz7wybNj2puDPqgZ3atZW+7BEoCqUjGeuyd+mS3
Nq7VMi7XcW/QEgssXe1GrnnLDzI5pK0CvEUvIEXlikkg4HiDFFONuiBg0OFoYG+K56qbMG5cH+WN
0Tkoo0bTQGVsoIkPRXoaZHyG8fDY91QPA1WmWPlNvEbzD2hJsp9W/nxCd7ENLb/i7SgASdHl2IXT
iVytfobrtw6ajmDU9sve0Uji9OjWPiazr+5tS8/33ncGp5Lx0XzIB4C4tR+I9TDPjcz0ddALefRq
RM7OfKMxGdQq2izv7U5o+NExRcQYeB6J0ZW7j0S47cL2c1vi4g+gGa6rFMhF1YU0haDDnaOWlLGF
e9aYebtzVHkH47eGb+BoHOcp/DWLKKKxatt1LdCPay5nkM4pclAnRrIHnbPXS3WQMdrnNse/u3SH
l16wubSRl8e6D8DCI0Bw7dmtf8xzgXtDd3GIuAyb6R7PEExG0fA6mam2GOYx9OVGd51miNkc5d26
s2HPretHmkqSae/qbelmwdMpYW5AAThJ9RP97kqcCSiGMlvTY8fsgdeTkY4N20UJ+qKzV1cBpzyG
MCm2UaOTYy7EhNya55ZXpxhKY62ax7DlXDNNwSffT/1t3ATFSZlfJ1ODEq8CHSs0sB0WNxANfIyq
7hOkP7wYGZotaDUx8jhS2pcvlgP53rWJcS684qamLrARkG+vtJ+hYqFh1X0h937ETdxs/KA3tp07
a73JaHlr8M+nS5KiAwxZ4odJI+/oElA0KZQNEJ339TEumuaYzjfLPUjFzdH39IZo0damowUbZaDM
HYbYzziXbPI5KPvtDRy9h8R+dTpE4k3cW/D+/DXUQAyo9B7efhsuyzkxpSc93J5PuvNNl5HlAmYm
Xactp5lxeirG+nOgNROT7UmHA4OgzbGTz01op5sx8WHwONEI7j938SRhC2noOyxrB5LmjOKMMAZO
WuGtFnUCk83suNxz3cj5U7KwPOnNr2hqPGWaCHfLW4z5LLvce79Z3ma/f3Z5vCwgifJwR7DsaXnz
L+9b7uJXhIVt2z/fPrs8l8X9IcppWeTWt0RkZLaTYrfuiyZYQ7rRaO3FD0S2ThfAB8k9SbXTPu7v
YxjbG2mgcaqduYSmjVvpIyIOyEazRvJo+wxu/mhsphTeQDt0BLpgvGWXI05hsMunoM13mYtZWqYg
ZUPM0XWO4wJSPtiGejj1iAy++QMZZX3pvRQZIB86DuSLdZWDZRE9MIXUGp13QvReN2n3kxF+0+Pd
4ErzRUlXoGft/RsnDGrQSpq+ypNofHXq6DwBDfpkUPvaU2Jqt3pndS+Jdlpe76F3b2y9J9bcr/2H
Sm8/2QMcUDNUOC4z37mmw6quc0VU+FxyeQ2N4j43fHEOUnhHpYpo3U+9tVleVAgthzZ5VR4+nXay
ywOZ0vmneob/zEtlrbGrR5Z58aKiv7GoCxObyQuNqz3DTybjpayNI43FZJONZYs8nXF9gagqGrzp
uSKTBGOAhRxTedPnvgwPy48YAWDi14zkGX6NfsvshwOC8fqta9ec5kdMe76o/TtnivRTO4Qj1TV+
ykRNYfLs5Eum1dPOoa+LT7wNvxATtV6+VTviXQxj2zj1TgrkMnHJzVvWThA2wB8iedsFo37OAdO8
LXJ0zD32N+PzmMco7QhYASHU9M9ZWL59MiwAOzaKtoqCdfHQdsPLskSRgvfIAn+A75pJgmqafmXO
/0oPi2s3FRVizpBuMhQPmo928GqB45g3sFmxO0W1sg9dD/w1Sqb7ZYF9aWV0l93mOiRo5LqgBfe2
AS03/2SIUDEtTCCktG1y1K2YKPp5lQh18kKjfyEMuNkmhvT3hnCsT5ORnpelTiH0zWUXa33bv1l2
u+WDZiW+UY027k0xRrgfgIgtXz+HHNGQ5PM5IghAzzA4gPY3D6FTeHdxQIHVG2X+LSf3wYxD42lw
p2rLRDk4BnE93AWDhgJ/fkcbkKtma/EXLTLjLebF6lhyQrpTmoUxT2TFNzLOyOiLxi9tlHubUFYT
QzWqo3ph70Fbc82al5PhSodAGj4z2jI2cFjco+756nZsXEqb83KsiDjEXuueU4tKmOZYGeOHHM5z
HUSr5R1BNsd8d/6z8hx8ZWUGJDXU9RvKxBnkFf5LPQPdCJB8CUaDze0bXOhJW7gRfli/LcNGzZY1
lvsyVQ6y/lKPz3lBHToNp+7tHTMlq5sm9eqipCDvBKVLBjb02vIVDYX5vwycA7zYfU0Ld1jngybP
yg7La0fV1tsiPDR2xMeelzeIslVr0oCiS9M4eJ/qljye+Qc7UIri0fnatXbGNd2BMEkYErsgILS+
U+m39M8vVOgh+okefYHZF5eU/0UWYK9/pa759n0qgXpW08JrH4AdnqoGx6E006+Zdlr+kz6VcpVz
absuSUo4t34oaAunxmtnPi1vUCMWPXqZUGL0sTybKrPXDU3G66Jl83QdZWqtrL8zJKcU2Tfi3gnC
kmsbSQKoSbr7ibjOq063q+8q9WZPlvlaSXwWKTKx64r985TzHTddTMQIiK/7t6V54UPpFtZnYgg0
8lzRmzq6Zl6zM3ns667/6rKxlrcmEn9Y1kbVvVWY3b5IfDIei8K6L2waGstb8mJAuWzUrya0MRJ3
qvra0M3+RJK8pHVfVk+EGN4ub+XoeWxF3XymtJJsGw6JI+Hl4U1feCYjn1x9lSGy8PkXSya1V3aD
GUdHprNn8KTtJluCIg4oSeeM8r9n7JXC67QXeMXwz9eppoLr0BnMUxO4wyYiSfrJnMzrZfXYhvu5
E3X02VRNtR2CgVjjKK9vBqWJlWGW88joaXnn1JJ7DEYQAb/feft+hJ/bdMiK2qp96B0Mf8vbxiDd
FKY3kqVaqnXXNtalF0F4hkhDj8x3wi9Tm1yW3+KV3hfRtfKTQ9budiJK5pgImFC6A7selUb6Te8u
ywqqmMldBdNU33WqTw4QwUaEFIH1EHUIapa3+HawdWlXvfjguNeu4fUXx9CKs0805caKVPNFzxBb
zOuQSt1rFCIKJSm5QGqAh03XhuJg5557Z08Z5oZSmt/arN4YXq09g9b3131TqHNu6eG1FZNmyiCy
+Zq5dyN5tBx/5MV0nqPdyEwYx7IyyQ8supaMm/GyLCtsxE8NOuoj/QUH8WE77NuJS7cTwPviW1vf
iIjYD6OvfyGcs4MUGyKPnfLgJlMFLOX5+yw3y8M28LRr+J49tkxOTcvH5s8v75DB8b974/83vXEJ
Zpxu9n/ujT9F6luRM6X9n//jx7LAOQLiz0/9BVy1/3CFjVDKMizXcQmu/1d73DP+cMGYQ2I1pUsw
/Nyn/qtb7vxBs9wgN4BXIBrKd+CqafxBwIQjPMs2DeGikP1/6pbL33rlJqRVy7GkQKHD4nRbfuiV
G7oIk9YK7dMC0yehb7gxm3tLz+u9VQ0jhKeOHR7GfqlP8pCDnuOcNuLKwRDbmv3ll9V3+0az/615
/3vAxNvXcVAEeaZuCRdJAV/3l/QM5s9GaZSZdZKMCNckIJZg7b51o1PeiPzVK32oB26GwaMrb3qa
L297+m9igl///+8g7D//vQlNjoA6icjkQ74FlG2kU4ZjnurBfy7crn2wBn9vNyqndu2nm96GftGV
zVlZXbT7h98+r+p3wP/yz9lV2FcsyxaOMD/89jrsw6BNKCoSl2e9EltJLvsIVXlsXZwzkfHI+eNE
qFlSOBMOlvi7naXUr+PsFCvs+lJx/g9CETLRUtObPOY/rhj9d/L+25fTbdSyrit0wu8+7Cd9lXSj
0GrzlNJbnZVVz1ZalVtKQfo2UxEuRQWiJMAyrlnMBLUIK3EbpOukMx7SAjkljPAKFuv271fagib/
sNI4GnTPsKCXgzP+sNKGIlWZM0TmKex8ExKIjxizKUFb+t5PkSTBJ1PEO2mkGE3gzq5V2llHQFLW
EfJxtEv2KjaNvVTd1k6r8TSOWKg14QMecIL4RlDo9TqGr22N4g3/DYN63G4Bc4feHr7bYW3ftcUz
3Rtn7yWEHE9AE8MoKF7sxvsEJc2815LyloMsuSD8WBM8ot/ZIt5StaTX5413MOJ+qtys7/yCmjkZ
0PIQxs6zZhtPAprt+e/Xlv57OM28FW1UNrYtXN2B//kRrhzrod+S7GqeoqIQW2BauG0skrETViN2
Iryo01ChsypsdBd5/a2gf0N99//vi+g6Zx6dI50D6sOBRoSoSMNxNE9MS/pjK8JLJnx5PxEkjzz1
YcS5AA5LnUzfPDQNznZXGx7/fmXMUPvf9xxbAMc2EcELJEnWhzyNqClrzSab6tT54U/NIAIGK8kw
J0l73q0ZxUAQyn86vf372Zb/SUDDvB10Lgkf9lbRxabTGKkJR9LC3lZYZMIaD0Xg3hb+7PXyBNp2
K6bzpFOEnZyLMBHjV7r8XNfWPxw6xr+fb2whDUc3SBRhQ8wo8F/Pta4vdYoHujwVSXMmQ02epddc
IMmtUPd498Idv1mOFq0pu0WMm3tGaF1+oUE9HdSEHEeGpX6B/oiHGv7YsXfHdOPZ6b0UuXUoxhjJ
TJ34gHuKc1YrMCrEOFs6I3cOt/bq7zfmhwiDtz0bOYVBVdYWs4zs9x+DpNrwfTsxT2QoMbafSv+G
aZoEFxlmuwGPauV77rnUlLaC2mweUmW1G3/EZlqU1b0i4qwniuOqbAk2dOnMzUk3yboow+7Q9vLU
WYZ2nSrkUWQKI9kG4yLaZNzgBHGgrOEHB3aJyp4qyC72IMD8/c/7XdH2568zpWd68+4Kb/33X5ek
nj1kScl+k1jVftBKuleCr9vnbXGizNgGKKr//l/q8/7/8fiwbabDOmI9aXw8Puiz1YSYVfIULZkC
QTDeYqS51csK75RFcJqXuXgMUumelhvXoNP4Pany7B8uyh+uPVzoTXMm0yMdNPgu/3akliHp5FVV
asfGT6jt6uLBTImddWwMFYRmDDuDxt62dF2bugmid0PRDQ1ULfeugTmC8CRCoOrgASpw/Q8Xbev3
M+r83YhDcwSDPg5pwPofroslyYsGekTma948JSVFXbewyCddRj0r8KgvtbRE+W4X4RjqpDMRLino
3czXFXRJxsaoHGylGAVOvRX5lIaw53UBIjavOiW+5e3qgt2YUpezp1K78RiVQSAgUWXAmIBy1zKv
jNFHUNVa56FKgwtZ3vq1G9nVfq5kME3370SA1TJwvU2uyImpSxpusyloCIXAAAvjJwkzHK8Jaui6
yPBHecl6nCIDPRusY43JnhmU4pYQC1jJp7/fz9iEv+9p6DdtlF4OB643C0kZ/f2+d+cUsU3ig0E/
BHq6Upb9CffKtC0iODx2nt3Iwe+5aLdiHWsNGcF891Vhw/NnhBbi/a//CvauxJBvIheWJ6mr4zGT
YwJUHNka8TfHqOnjLcOul8zMDlMMEyHEAsJMb5DHMbbpwjj23UCMzS5NcDCZdDjXcOlXyRzdmLsq
3vV2Tw2UBLYs6Aw2tqOOoQk5oPZ8/DCTSQ8F8vocaYkGgaxLunvL4yEmDY8KEQ6EWnKRKTElbH2I
DBJx5EFLO/JAUCydolDC/4lq79gPe78lPiTvpy3RldnJ6IOc6pndbBkesAv1CentA2C8kewyGod3
diO1HU0mrL75U1oimpjC/L5wrXvOa2TQMyyq0+6FlGq4L6F6CI0KdEFI5curwIaXNjW8xHJwLWN8
bTiHkh/eFOuumkJYDmV/YPy/q+JQnTOFHLS0AmeTSLA/RKB4Z0Sn5VVBo4qtZwDiyakoVVNqruBc
MuzJtPwoEcfGlfHFEQTORwEqXNkNBBzX2kOavhCf/EVa+3TSo40OzXhNmOBwVlSXViQLPRVdEBxa
3Xpt6R9vSoWAftKQGxa0oHbKSfP14Ah44lknj9sir/A3l5F5sLprTB02aYrxjtJ3d8prheHdcx76
YPKuCtvfVm4D0WnybdwG46c4j3oYO3JvWCI8iMz+kQMr2KoQmwpw++JKFniqTHjXaydsglucbKBa
2mgvUxW+JPl4Y7r5PvOj7p6m11r1koE8KQ520iXAvEGeBpafb6o4dRjGh48m/qM7VHw1FCQGHllW
7/rBbohcIiwOCelPZavgXuswvggDqiJc100Xpt5uwJ1HeyIFHhdA4qfJVnCuido8vG586hfG5Lpf
qKAHV3F+qeLegb1rljsGqi1ZoE6/0dNOroNxrB+JXNh4kJ9bzV9JIuLv3SzcWUU4XMOvpu0fWZup
RIdps1sfdC+BK+Ro+sYtiZ3CoSRSa9qzr0nQky3jGZ1tQ1QIDXcjdzmUAKcRoVm+7eF1LjZNBjO5
AsW90Sv/p0fB+lRAwCTAB2ihNxW3vVtccyYz1mU4eVi2Y7qhSoxHr8WQo9RXjUPjky+f47y/h6xr
nKeekYVkJr0rQzM+9Xl30doU49JYPSgZ7AKz928bu4HvQdTPFBOS4dk/IspNGysDvqOo2cLo7YpD
FkxoViiDmjHBePYUB3djXL2aclD7WnnlXgXpK26iK04Y3nVnmtUtPxCeWlzDxTT8V9Pzx1OTFT81
s+svQQtk3y+I6hBs1Suye6LHwGIPy6Oj0qORqHKSLyP2irZ1vjdnCj/hfWHQO8FsBn7fkfWNypP1
ZGcZUuwc3F310+t17ZJa6lURV3RjOoi+2ulrIFBX5+2oNlYii10S1V8wJdHOcp5UUb8Qp7tGYRLe
2ISXXgVEeKxH10sutCVXfe/II4hutDWFg+O34hRIXBBXhTa9bk2C/YTG1hJ4teDjYGvNHS0+FwDQ
a6bDO4vS36pO1YoTQfEtY0iBQZXGnq6XtyUK90PnJuesiPyLEULSMKb8QQyhvyVlchbJv4TWKDfk
yTtXuuakh6ozcYV0Lzj+4zZTOy9XDqJEuu0z6XLFKrXB1+r7UfkXcOnqTnrbHGb7FkNRS2JBHXPY
4XKj08s0tDD0x9zByO7MjDFJJFiafarNeDhreuJ/rkzzB207qI7TmDCN5puQkyDvIB24V5lNzFLr
JcU1+od0HaO+WeehoJUqtXwfoVEdarDLul890T/BxmIG9b5u2+Gcdd5jOFYRx1u3k4Nu3mjhbJbM
3HU1kIkpc2t8DM6D6Bhdm4Jwl0CgO/eSly4A8qnHwVY3mVOD4T4oVWmHrtFvK7/i42Z79pVyL9p0
qTu33y6Ts5yZ8dZoALHHdU1/SSdoZFe3ubPqjSllvPgwKSh4w2BWB4+z010C0a7Ih42eudZpTKbb
vKlZZQY6bxw79UbE6pHimHMKMrfYVIn3gtSsuM8m3HUx7eSN3fc9lIdBPnWm3m1LukaDxslJTglX
CEP9QD9PrERPfHbuw4fSmA1dEYDQbvJi1zNnWIch1m+IzAM7iXEX0Phd2WSzwS0lQZ5yA2J1uzE3
ZZ4+OmiVz1KdwX5re6+o2vWVKoPx1E4ls8WSyDGXkByzDFah8qHPGNonOFOoWhEq0woNrN3QEulm
0qKAUuVoaBE4p9i1uxo08q8GIt5ujD5poWeorVH13pdKjV9wV4IgyYggMoBDaBXD7IAQDxDsmb0R
QZKt6SDg3J8I1ynnyYVr9ur7GINrb9APnFAWVmAYqBpVZv4zw9CxdtGonYmRv2vwUNy4SteuvKYc
wJm5565r6jvG4RP/DhuG51vbtKzDU6pMsLI6KQKatS2dAQVSyPxFwgMUk9zaRahBCJR08VzYX32Y
2Id+HJhdStLePa3b0bUX2yEpV4hE4yujGYZzV8f0omJwWnYP3ikcCmb/5oKYdUGfudrRmvWHKLQx
WExdf+Q8LHKmxJ4zOszHQQ3bRbNOMWHe1EVVrboCKEhMVM9htHVxwpd47bX198qQ40sUzAMwY1eH
owZ2xtyYSdxeKx/0i68n3gYN+XVcSQp9U1nshhzrqkts6dqglsrF34i3zZATqTRyWgy6xN37RUaP
Miv6javIWtI8FD6xzHx0ThFh2SkFh6uq0ixa6/zHuArbHWkF2Oat5zTQ+3PsQ/mikkfL14jhEk0d
TvqsNs4mQNqMMBWyGaxDGJJH7bc2qByu4DtpY3gYanrrdQqelWrUBnv5D6dxf4ZF15OibpKGZ38v
y5jprilIuI+bte6Jr4nmR0xJwEvRSrwl2cPCgk4zOTS8bVkj8/drQDyyu85RigIcaZ4NzTs0w0kb
2b8zvfxhWvoLYagcXYYNu2+Id/pAv8Y3vxVlH27MLvvSFjNdIok4TdOLV7p9P2TDsPVdoJFVHr7Y
9mkuhg2hBEpUYCTWrZ9DPtGyMbKvrtM+YQ84OMIG4wXjriyygEGctZ16MrTqST0MHLIb5eRgyssX
5ZbJLhvIaidb4ipAY0piSOBva7pNNf2QlR/qF7Oq/VUXq4tmuAMprdu81Zut+9j15NLVg/zs8pfU
LgzGzfhCUDmh7eFwcC28ValFcy3oileRja8tbN72/1B2ZsuNI912fhff4zeAxJQRPr7gPGkuSSXd
IFQqVWIeEjOe3h/Y/Z/qbh877IgKBkmxKIoEE7n3XutbE1SabW/hy0LF9dQTtLWpgsRZM5865PrF
6GJ7nacS0gnDtbV2YXlAlG9SnE2JVc8Id1KEN+aP0sH6S45ZTVIVeQzVCAOtJ+sBtSWk1yx116LC
XFJA4Ak1zA08Lc46UsUDYc3r2Cc1CWv1NhSGtQmqdcqEm7cnWUU6TreRX1/qkQEsodWo5IbFrYmc
hF3kButliUHEQb8Wl7dl4rRMzna+DXhKj+1TV8Egy2rMXBuJMGVjkjK9btAOrZwhu1fkZOz6eTxY
Hlq3ua+oPRRcXbei2Gmbw2SnnGRD0pB7F9ungVQyR/9B6gu4Fish/b2GbmXFFiNNc18iImQvm0EB
kbBbvPmuTm8Nkb51qfmeR3mwwxULEakjuMiFGe7rfRfC+u0lCzqV2oY9YrCTTdwRB2WtICZ8UfEe
nCIiWNcJi02vCcoYxT170Z+4/UvWJM7cCnwP+07QzIb/EMC13tsoE4V2610x149ZwZBOFEW9TYNo
xw59NbZgfEpBbNDIKuebh8qovyaXEkOU6Z5l81WH+LslrSSXodu2JewCTpP9ZEasFnkOCBaz/NlJ
SFzORfpEVUFIaVOSbFSgiQ6LfaHExDqGJqCr4k0C3AGQk2JY3MFYClM4ekQqj6grInJOds2U7KfR
J4CinrZpHXEiSADa5pEA2KugDULBFC1p7n3QE92Whw95ld7GwfBYsQlm/Wgdakr5ifwzXjHzJjeD
ttEOEoIXGJ9j7WHNc5/E4h80h/B50OKnqPLyLIgor3NQp7omnKO2d6NMcUF5SLHKkp1jyemnaYHV
Wd0PUdzPxIiuBmm4G1BQyvBI8yzo77pA8XLyMElm/pEZE6jsQjWH1CaWBuciU3Ts4zNkZKPeWlMB
Hxwu1tBab73tapJHsotiI4gKsD8UvixXjlv5rLRj9Lpkdza3AeFv63CQCltb82DbPKcRVtHyQo5u
yF/RmB6Wyj4E4AAACvuSU+nbHAVZHPgPRU92iicWYJiVnVzvzdXW4hkvxzuUxWHCwFskaFiSPsIX
7fMec+gSf5ekt3av8q22KMfRDPpbJ3eQr88lS8WP+L0cZbNyxvEji7E9G1Cb8sDm7NIJ7PHrogVe
57igLEztdKug9qm41CNx0EjpUzhX5A2Cs1PeJdGcXXPLBabjvwoLkiJkH6Wtgw1Owvf6Dw1C325/
4rhne7LoZaGgjVO3UY1zbkScralyxL6crUusMRGA0mhJOkpPzhAd/Fy9FGb1y1Isz91YscmVlMPQ
x9ogu1Wc5ZZ4oHUqvXujnaodJi0S9OLk4Hv4o21TPg5xtcmaor/QAh2ecLlaW2qLmdE1XSIx1+QV
BEXJ2SdNtpaJTMGyUnJOJ9he0nmn42medCgAhtnB1Z+dHSwV+LSwRnPXGQUIT0QJ67r2JzKpYns/
lvUXsa7WDerLS88yfLJiNtqIuXdmD9fdNktvGzhjcsvzJLfXa9lYJLeRyu/FFM3H3/c3LRgvY8bL
4XhlTEVlBivL5ntxvXm9oCipTN5mzriVAOTQORidxqZv931WR7eVECmD/LKfTnU4HNvlPoT33De1
0c+oIGenHLW6HWzjoMzGPPl1pG6vF+5/XvME1txRAdEZVfAsBu+7kxEl1HmIFnhvB3mMlHFh5sNN
f6gvaeVyCKXrSgIow2Nnb6s4q96zXVl1AMCNjCTuGBfrlBDcVPg46jojDdd2br5TFY8b35qHnayK
derxEUJCifPqZ1MkQAvTBMxm2D8Ew0GioOVsDUy8MgzaKxZ7mMi0zlPD+dv0fCTPh75odp2bwsMz
mhvtDqQZtckGFARENjavG98zfsJ+uczI+OBq0h9zOc2kbveUJOquyyJz75SkU5rWHU0ZtY5nqjkJ
rWW1YkpLtHJiy5Xup29NLT6muPE2lCe/OmRgKxKX+AItPcaIaGOD8IncpUsNuIPPtNK+PjbOHJG6
1F8aW0T35L+lVhzdDEjHx5iOKACM/rKslMNEUEXsKra1RSLOhoKmGajGPLop1SA4C9A9mQzOI0yD
S9DU5mruirtmJr2xQnwIRVyP+1jw5QnR8zy6nXVwbPDBFNH2sTFH95zl889JlNET0wtkIW10IZ8Z
jmEFyAr1hLzzulXhNvrBTEESabYWsEks/8nCuUtkhNVvjCjNz42b3zWuy8laZcMhyaecDDKiLVAg
jXu/gMQ6Ec8nolqdzJjQgrFM1oYROKzQc7TqiTbda7sv701aZaQVAxDKgToTqLYFHPGaR4baMN5w
L01RPHl1fQeuKQX/nqK5972boYojvJO8ZOSiwZ7z5rD36vvCbPxtFAbWgxs9orytCfON1WvfwIut
rOhHWe3aYKTp5mFVrmokZEQG9lu+LW+lkWUHhCzzihgpAwhLpg8lWGS/ZXkfxvmG35WlVrnTI+cB
1cUaUu+RqA9iDKPyE0hpc+dkJfxpHFy0Ajm72u74Lnv/ZbbBHtbays/86ehyc0Br46hIqRFL2mq6
1wFQDwYe3hlR/M6nuE0dqW6G6d6eBegkNRD9kYVyJSuy5uLGIhxjYsluXD09VmzvW+wx51KVr3aZ
m+t4xLeLxdq4BHXxJKd0J42y3gUe5/+2zfJLmdM/UT2FzyjVq67CDwOIFor64HEaHH1BcPFsZa51
tkaMqR49ulM1G8/mFJWPlhBHyu1gU9aWs74Wn3ZZq2Pbezd0itR91yjSlouQhVooILP0D28qszdv
yKS1bhoT0x/zWLlrGnOGA7/ceX3MULg9AQoLyMlwvOYhcswIwlXa7GJmwDSs2ALgPGJnUuTtQy+d
FlE+qaPlmJX1pisd91KGo9iCsiRkIHcg5fUjkwDRDXRHCrX3g29WZWg0lbQx5hJSTFGCSqX8OQyD
9w2XlTzUOic9ssQMRVt0Xw2gowObGTivkrmWPZjHKqF8zkJ7jYuGJCsydaLZ+m6O35MhJAMoizHU
ifTSmGbPZxDBeSRJbU3uLIS4gq0nC5ZJHbpFgytivo28WhY5G/o2TIRDFcSHIfFSYlyin7GAnulP
G9spbhjnYwSOXQK3Hbnp9J2kIFsN44T7o06jT+GR+jqTvHlKYpDOkScPAfHjJ8dGHm+ql6rvptP1
gu/R4+wkn44RsJIGY82yS6tlvnpuB3r212tAbejhVwkslYK+werqDTCX5E4pwpEvrDexL3d5V7KA
lmY0l6CyM2PNbuw0W9jU+n4ZylH3AxFyuxIAVIBvZegXlMForvAPJRQY9E8CcfEKvhsmS7OpjHEn
I+uYi8gHrZllx2ZxuNuT9zQN3mdDOtk68a7rq/VtqEeCi6zqYdAoqEeW6+3ojkBloHuCZopCAHda
9MC4UL9STrJ+NWKg+u+SUyRAhvqibcBof+W1Mx59pzkbiLZZzAGLe7l7TFO60bUqYQCgDGf1P9CF
W7ifDtF/wT6uKPkmTwz7otPZKajkczX78UPsk7Lqqq/Oqb1TOfGKR9dItn3L6khJRuyGVjeWB+qt
yolPSIxkSS1JQJyWoThQxarMj1c1K+eqisPpFNUAhiJ4vDSa0q3ZEpdp0orAfCFfRG+gw86Mp1Gb
Swdk5ZM2upU+zf0AYgRzMnlnpjSoZKbfe2pJGLI01i38lX7PwZ1MOGU7Z9uNbr3CbpHuugyAqp2Y
xIymNaIW2mCTPZ0oO0mXTmbQQUcDF/2eLv9eec4jgmN/7c4d8KoOYQkSPreNidVNTIc2iId9gaBo
y60gTrMnMSeDDBh/prFpiLcYbMreyIjfcXR+zEYSm8cy3EcVLmn0mesor8AXj5+05sgWpHTSHttQ
+ou+ot5BFf3TpEmUZzicpnpp+Yw5FNjqw09tWLDjwxxNzmFOzXtLVe0e5QxUjSK4jXNHHEubtOjO
IPmjHLp1WWrG2FYCEUzDGbVh8RcxYXKzWZI03PG3AWtibMX5pvK+aoKSd75MHwR1NoUP+fBG+epx
YgBISdVjOYfQDd9yaQ5bqD4DWcrolnFPEH3AugSvnsBuGBnjRF3NkzFMSe1641blQ5+C+beqHw3N
8IMnh0MZSQKwvEfl9JA07fCn9owvV4ls24cBTiVAVjF6npUh2Vw7GaO02qcOiiP/ZCIq37FAPEdW
/mTa5EcpL3wbco9IoT4odqOmSzAQ5E1HaXD2umBO0xIak2HtlIV4CZV6k1oM60pMmK484immKbag
ei9pElSrUQyyPg0ZpiIKbQ1QaUFBZOBM3d40wr4Froc5RjDxIG0w0d3nPLYcir+GmN1CzdjJjofq
HBYwv5nuBQlNkZiYJrCgOqaFHwNAzVI8QVVAXons48XmvfFVnp4p4L1x+JTV0uJgIr0ZgCwmuiZG
pVRs0+O1l5h7JsKc8bIRcZY1XSxaFDtkZM/uWGSbocleXE9Xm5id1Sp32TTLCuZhnJPbkmbew2w4
75OJY4UQePtUxsUWWES5lbbQMMugXEzh4ocVy+Ft/HKTydxoDWrcmxx3T3Oalod1rp1QENZEsBXh
bT+RiPH1CJqfGI/szdiOw5L7WwE0tHapRRNooB6XPhvwuaeRYQa7epifjbx8kHOwl4bZHvBNmKe6
6utt5UzjfQ8oftlI0vzSnB5iZqR0tZfMBI0EzEqeRkr481BuBNo5IruM9ASIgD2pJ9M1ypoExyGA
SyzjzsmNNUdQPb/5qm2fwbe4d17U33W9VA92Ex6kO6TfwOUyWNUQDy9DxpoQwq7b26RM7waTTXzu
TP15YG9n+6rcdTlRTYRwN/W+kO5zEQQfXlZWh2DyD3Xa+ncViD1Jn343L6Q/M6OwAEe2kVaT3cVz
fwapOT7ljAwJoG2/zcoIz5FTBBeni9hfOZtByHA/d47cVz4bpSpvIJLTAKV/T3WUVxiP4hra1wI3
uxpe6oDjr7Oes3AYt4QnAqCGNtY76glqzldnwJihaC5u8nK8dbtg2E/gQrdmlX8W+JYONPGagzCC
DyRb+OAqYb7YaoavF2PkLiCIVDHUuzSoGbiP9wUbrlNU0Hlx5Gu5DDtCW72LsXzNiYoH+jKoA7vS
T7vkr0Ei3RO9mzMywt+wbxO/2GJ3E4xmrXtTVea+8PNxww6wPcSVgWFpSyIy4GHpgGuEaoBbTa4l
raZ1GJcmo2CmRD2/6Bv8h5+l333iRkn3bWiR/uEFFxETA4Ca5KiDCky3yOD+lGJvW1ifhMsZmhlS
sGkifGxdVKlDwX+HxhbgxO2WwAwzaOhZddYeXcwP5tHtmvHgQ8BavBdBlqwnr67WZqPRHxY4BRNv
us0zA/sk3rYt0cSr2K2YcI3Og7LyvSeoRPM6PdGJhxrH6tY5bH6mkMReRov2Vsm6ZdMLrDqWj512
zVOooPGpMfC2CFPXTZ3DSyF1fprSE1odhXXHz1dl0TGWZB5uRbm9koqTLrgEf0fq8VvY88lFiCMy
e6zQGaRHk5WT7GSGojR0U7fNjnPP0R4u1FVNF5I9NB1BqEINeF0jOi2pKpzOmWcmYx29VDCPW5Ot
SMnkZg1ZipP+nNIv8GGzgmUQR7dQMPpJY133M/IoiRkMa1FyTv32WPT6u/bzYt8vs0HHHIjpCJNf
UzzBBx/EjxF80oEUdNABExU61ttN20z7WtUZSc4OKsXR8bFrRupoGKnxFNb7IMV5HxOcQzs6v/N8
X6+LL9+A3DpWzqWEGrVBooLJ10D/6bn2oSp3BZ/SnVGwVRWakzfqmbUT6YPR+aTvGHjaokFuJyZr
bdPU68irOEIjCM+0QfGDGi36CjhLSHMw0HohRpCgOyYpBZVBWaRsRuIGOqU1vXEKBAzt5JtQfCrf
2do6laeAhjF0RvHNRJW2KmOi+wZC4IKWHVxi1+Heqq2t990ec2vbs1e5OMzXjTF5o8rGG+hIcxdq
91cdAD9PAiSDVnzI41wxAYmX00aDkloOJ06gt33W7h3K0ju36ZmPWs3F1nBUMk8hoe2qS+/pm56Q
vp0op7PTl9ltjfeRqHLLp3NgMDdES05g40h8MJxQNiVNxMmLQCvcic/+xFclMLLnyuwIVg4H+uUY
yeYGdBDEJc72PRDNjncOPU17chaES9UQvzXLYN6EE/zAIu6O6GIOym4PQtY2FS4ORhoSmtHDYn/S
AAt9Bza8VMiuFsbcKlqiDCYNtdrKS9j4/nQPBYpNZ9gEJD/WF1QL7bZw5nvDI1lYUIWtbbtC2OC3
xVo2Tn6rK2va95NXwU3xx02bLPReEYSntH9J1l6DqRw6d7IZQ1LYfQLMh6j3ifqpxc52aLtPI5Oc
qmdmEuT9o0Iq+JRL+5xq3rfaSsJTaIJzHGHVG/1rzNu3NpU7YwzVJBHI8zDKZ3dOflhddGBf2HHq
Tf56cb2v//sPrvcZGAI5I4iRuAuCwJ2KYfQCfIivXIQrAOJ69Xrn9aL2g2TdNKRDdLrQe5xLR/K3
MRvbC45ltgizud7+fae/5LLWnLsydtpcvT6yCTnOopYhe+771N8Dq8UqTPXCdOTZ8mI+hyWnSViu
QCiuvzm6vpzrVTMv8iPeA04g+I1/X9T9RD7Z79v+xD409pJPI4lguPDnnWbXfMRWU+8cF4yeYUOJ
Wn72+wEmMe6UrRXRwoxk/ni1lppJI7i+8OsFGDp86V1/6es4YVtPYHRuj1wsb/vA1z/L0+ngL6wJ
xqpPMGjznbvckiQcSQ+20/Vn17uARJS7RjlPTp7krKBwxlSakrBJh7WlCU/WaSmm+NCHjFmB6X54
s/vz+t/T5UOqnEDvreJb4wi6JyObY0Miebiq7P773wT8f2ASGfpNOsZ2+o+b//NbmfPvfyz/5z8f
cwUr/r51E3/qsil/tf/XR+2/ytuP/Kv554P+9sz89j9f3eaj/fjbDYpnwJQP3ReNmq8Gz/y/8Y7L
I/9ff/in4+bbVH39x3/7+JmzFOLh0vFn+1czDrQDE7nh/9nCcxM3zfKvquL/4v/928QT/MsyHcvC
P43zwZcevpE/GZfS+pcH0lJYNo6JP907YgFamgIGpctvl7ZEzvtv1qX5L8Sg+BWk7UC+9d3g/8e9
YzMQ/JtK13Wk60q5vDIP2KXzv2ljYz+u3bRieJv1tOHk0L53jncr8xYcSzGGpwBCNSoACsaR0XkS
F0c1Tgiq2sg8aNtehHLAmVkwUy3aM/oreiwtTjij+sjGMl0rq/sac7pwpZohyuTEAw1q+NWXdnFp
puou8+HE+iqdd7SvycBhD6Qm8q11t8XTdyuS7+ZU4h+2S3h6TbAxtZ/th4i1oxW/gEyRDeSqs4Pl
/ezed4qxhVk173lNSYmv0N8hIxebmVyt7lMxvGYo4jx5Bcunhky4EQr4BL5R9uF483NmAig9mA6a
qIfKIDYOnlXKu4RRxnrm9L5LImy5Rpjdpoab3o8u0aHO3Df7eIyr1ZwhMrNy9WloS4KAb8U3tqLx
oa3Dtwh0BUkgeKH8UJFZY5ngKMdwuiT+PCBhIBqGEy4KPuHEqGzZg+vEMAjRYqcgUfcc0rGBtQHx
YC9rzpiuiA5BiPM/nrL2xoaxPsmW6KS0v8H2SBM2ZfQfxsQMRvNT4PkG3Yk0fQrMHyMytT4q+i80
HOu5obR1CBXJ5UwCjhV2ezak1qZGdLfURQihfAzzQb5JPfsFmRRUFGuiI1hMe1TqPBH5GLUxkcIZ
Ah9I3P4cDMN4P4Oq3FUimvblyEo21xPdDiO7SLCNpeaJRWCIbVzqD8Hw/Ppopi3ka8zyPMaPeZid
g9BhUa4Mgl15wiSvaekvumJ602xHJJ0fURnyMOkUpIWt96isjZUprNOEnRiPtFIIA+LPPnKTc7tc
mNHw5wVt9PQvN68/vT7u+pD/6ub1B6FDdTy6zuV6y/AoAfN+LEGIdjRw/vE7rs8Hj56fXK/OdCB3
tfIe//EynAR/A+OI11o0+en3q/j9UlyOaiDRtdj8vu/3437/2ut915tOKtBXmjEy5uVv/v2D600E
yATpXK/+5fX98UhjpryHCa4UZoS/PPAvV68PvP6aGaCPERImONo0maOgNC/Xi8ay0fbMQbsGqm1e
BkUlisZEbvqFP+JK8hCEGr8V+eUqa/19YUzOEkSVpRfPIA9MZdB45HLfODgWjAyqpuHt+vDrvWzr
icsJ7HnbKwrxoXnV9Mm3tW2jnBBJjbKhv0RGfROPgGkiyaFkISUmOG0w6GtwTSBX2M4h8S8tJ+9z
5o8nTIHzUSf2sEXHSOlGPWVaBy+fxQVrm7gYy4V0UY06EHVskN2coF6xCIn99ed2C/rHb/pLCKHi
DFSMt9qz1a6vBuei6P0x8eQaOCPS0qbpkaGybOi9hwYH1rzoiVRhMAs3eQ9/3+dH3VZg8AYExiMA
iXxqiQYuS8Uhpg1/rvLCO0cDUDwrAmHuLO/7jFin3CQViixiQwpJElKiQzgb0KDmLDAv10ddL0wv
s/64KYIooYOffsf0U7J4Zh9DSH9I5EBZQjktcDryqALpnhtIBM1k1occRF9r4TgIneKTRtwSIZTk
u8K0qpvcT1+KqvX2uh7yXYNqdzWVuY33hT4344TxQiN0vExJRKcmL78hfF/CzbgYaaLjGdUS5gqP
sPU9pBJxzlnpT4NLo/I+Hpj/GCFpymZfuscxLo/RVESXZLnoEWGfmjRCOOta20wYFAyiZpTKE/Yx
AzEvTssbUbx7GMkuc0gOPMWgZja0GwpjvhiTRUmwKKuaJE+P2IFOTCz+vH8e4OuaTpDsrg9LliP/
eu0HDSG0y+VlIq/KQIgSK1ztouYjKORAoQH5/65wzP5Ytbm3NgO9s2KihvteZxdUZcgkZoMkcZtZ
YvvEdp22Ru5cpnG2jlM+gNNrvWpDJrrYFtXAwW+gTayE+3I9sLRgDrDgjckZDLObml7AzdyAu2qA
XOyuNx2jaXYTYFNwPlN+00rNXN+nn2TQ+/aakGwRJMsZc3bNtmtb+kz0yxREAjrcdi1ADB5xLTWI
IVCzdaWy7oBasDsV2WtsFEgDwuTOZqhyuNLTRqJQ/gpOu9LUpnBR4erFDTZU5rZuBb3KP5B3S91x
vfbHnVfw3PX29T8m10LgevsfD7/etPl4iL3o7q6/mhGtzyCAjfg//sNfnvqPq5Tuz4ySol35+5Vc
f9/11895zsvTQ0g8uxfX67+8iL88XheYE2xVKPAWS/1jLBXM9SJY6p3fN9OlbPjHfdefdr0T7R0n
yrKAxqBlA/lCTFco/1YsQwKkMluEOnzhvB91oX60oVqEYfUPb/bf8Yj0N12CXDDt42yfzN9d9IMj
7yvTAY8vkJOSTSBdmqeJs8cj1R90mDLKpZOBvbZcG62TbUcA2Lsmy6ZjXlmvhtRHzwZD3cwbh0i7
lR2BX3H96rH3ikNUTI+tNYyrcCDqSRnRnVFhuyAgE6FQjPzPIuKZgFzGKkh9VW6tnaAkocwinSHP
3AtGpXbJkW78sNyQSCMTOsPzENTHjL66SSgxJlyevkSu6Pl1BV3c/j4w7WGKnvg7MsJynZvM4Wu5
rtvmG1rdtAhfyQYYV5yX24NHwUR3ux636RzcJqXepWmEECs33vNlANXhSaOfExzqiBw9JnI5Ejvi
Lol+6C5dzqmWhXBlmsRcW6XV87EfDU3yG8kt8lhyScN5JlS5DI/pYmA08V6REDUeowWCaMfgr+za
ww+haN2UiymXVjntKRPJdI2HAGkvwdZNy4RbjjWFyfCaWezAwoy8jlT4Dwafg46b5BCimWQIotAs
IbFcDRGcZmPIPqq+OaaTu+/UossQP2McF7vcfPIsJHbKqW4mA4e9nTffPdWQTRlCTIsRdaA2kCeA
FfpY6RSPiEF3Ef7jt4quBdPAhFn/7L2ruVfnyNTNbuDwZC/m3U9ul1+KVL8XL36XeZs5q/aDUSKO
M7vvNK2AuI3+j8E3YV6M4FwotZDN0r6VcKiCAcK5PRhsKkZmymZa89dX77aZMCC68YPhvvLJzQk7
mR2tiYSaIT30A5rjLAFTGLSv8xx+RZ08+CWgRD8kvixmRCtnceAdEzfwr8aVebbmPrtpORwZppmb
YZAUDdkIa18xcnGrk1Oa+hktViRzBtPlL9/RzGLDzjxPqGuH4oNczXjTmOVBo0eLpry9YOm/wLuJ
bgoz20vNOyi8EYUv3UaJnq4XWp7pCh8dm1y72hLv4zxNDx44Lx2l+iYeOJYCWnr+Ej/lthygQWXe
aaN/yrsTJiXCaznBrcvZhQceQsP2nGVNls8yMmBmOyOj24TRaCiyfZwlK0FMzgo/MsazJDc2BYvO
BlnOJR18Qb8YpDkY00QGO8tWz1btvziJ5isVqgOaQXHoBvsQdV58ohlFjKJ/oya6ahIFl92CXbHK
OzSqYMj6Q1OQ5mlhrdzlKukOnRgI6tgCMmGXnZFVKUwa++H0It322RPxx4h5cTUyedrkni0w798C
7PFWRsuy4sZk8BRBREK2h5N+mlx/axryeWzESwLVCiRCJrdK1+kehK0Hf17OhV6zC9u7hRBrHElL
h4QWY5LeeYR3MOgleyQ2FzNcQbgxjUaKI3i0Un3HoW4eh2b8PtRlvbDzbqPYDy5I494CclxcM0Ds
mbXRBi64TXKgND5GBsW7AjVrOCf2Jp943bBnxNqt83ibM4rMk8jc0Zh5cTPk/7DS47VdRcbaxnO6
6ybyNEVi7OkxxjvTZDYVB8pGwd3cLFucDI+M52YZswjwemVLMmtMegtU5Ww9mtO86SrjZnaJKWHZ
TwHZWC2T/5Zg+NBDtFR2/bbKfI5HwwvW/eSaG8+iPV3g+jbYyRcjUNDxI1BFAcgmkKS2UcoldsxG
CkER7IAJp0V1qkItj4H5yw79EPcJuQuTUmTBpDV/e5fcWX2bUYTz1trWvmiyfAc1o9gYfBoJM4K1
iKufyr0k7Q/6VcS8jx6DoHh8p2IdmYsTr4IKBXF0VCK3nMvwMFcyRihbcgQLmPukJduIaTfoVHjW
xhQ3FullWAB6ogtnczWkA6oQ/42WvrsmmAYDzbLiNQtTt62T7yBF2m0Wohlg/zSrGuqecqItxEvU
XXmGGDEArqsDf9cbzk/VnSDchk8Nb/pK3edeEZ7pDwerSTm/IloYOBni7iASUA0RUbkMRqOVfBNa
H3UWUaYzyLQNnZwma0uBzHwoq990wUnJaVuopapb57zRK9ZV+PZLOQrs7CYyop4lJ/6mEfZv2Tzc
ix6qbGzmn6HFGVAKsHaaeUqNbvSA0QwLarAF4v8AkOcoUrK0s0Hvp75jXoxcr5vIfcgbfBdWYd5y
FFxEkN+ZcfBYkOegzEc1dDfAQDNGQ8bCz9DtuchYTkznDbrpy+DyMUDfWskRhXKmXnCIefvCG/p9
XzxWVJ41ARrsNisCBRDhkBRHCgcSpYGhznYqvHeG9u26xMGbWA1jR+ZuSVluILcwcyUjMvRrIvoa
GW/6ck2Xcz103n3T9OgVGTTpJPARQFjV7h4sltgGtfdUBOZDWvD1MyISQdKi+ZkV6jDEGcHno/vp
zZH56BhfdMEPiKLk41iTbTpTDaEU2IvaOlRu/10nbCwCuvS2YudPS7ToOLyMlGF6Him2yPO6JP3K
ZpTP247gxNb5Zq7ir6F23ryWvgmLCMldMLe3M1HMHCnnrKSvBViDD9EAxxEwq+DEWDCmYNkF+PXR
5gHpwF4Xr8skevNj90MUOK7FSGPLFsU38qd1op4rpILRXBFK7UCI67zgOwMrC0kCsFd7vitLPtdI
WWtF2YBocXxvQUSiLJ6SQ0NqfDQ+xkztiJr79IqZMJB9UFc8q3EgWOq9rY10CVZgTexp0if6tg+S
+NiQubTJU0ZZtTPNtwAYiTdMy/eCHg18SgRqxbvhVskhbqvN1E96306E28EIfg5QIa6vWy47xZjr
aE7QVkJ1mi217+zKehfLANWr2jtWsCsG90bI3txntVHupNvvas+rd5LIRJmGrB+mXssyjfHPgf6E
o7DqEdiI0VyMs5W8m4IJUIgLEcFPD7FAv+oMaDVqEOn7sQeX2OjwXmYot4dfrmj1bsT8ux7a1AGr
UC+BUNFr12E/dDQ43M58IVhD7AMG+W3S3VhZKc5KnCAWDcf3FG/VSnqat1mT5O0EZ3scivNooxSf
nPq79Dmp5q7/hVP5SyE8XIfQllaEO1o4wcpky/iTmKvwForacDfltDoMGa690qH6jIL4SHqWgzX/
EKiUbUSQzCs2vO1FPyTNbG7iOFkC4Mr5vgOW1tbE06BSnIBCzN65rqLngzDLd8Q6as4E+qCErDRl
LT7JcZ3rpWT33T22XAeDJvxezpNL6iMcRd9Rd4xsyHjs102uvae4c36hDSawN1YuC9tEPCL64bVM
iF5mX1em1o+ITVMXjhg8fFAgCVMc5AHE+5ABhk6T6fSq5tt/ivGYhAivoikZ90Pnv6JUYXdtM1Lu
5ob9tLgQMrhBXAQCZ9bjtsiH+BhY4sY01HNRYp1254DseUlMqe/lb4Y7PbVwnDnT1ubWlfqNZrh3
9MgPb3dOShQonZmNa8/xsRX2C4OZs54nubE0tlfXvMssXCIT7g476sgH7DgpGurmf7F3HsuxY9t2
/Rf1oYA3DXVg0zKTJkkedhB0B957fL0GWPfFqVtSvBvqK6IOizaZRG5ss9acY/ZRfTd240KHtGVj
DUPPU+rmJJvabkjRi0REvy0zFJqpWjB4ZCnjsLmOcvwAOqpwTZo4pIj1T2J00qVyPBDrNzgdqYRk
OXL1ZUFzDAuxNpEAHF5mk2uC04JS6UsXdp5E5C4vBSecUNOhJFIJnOr0ohciAVA4WQHLXSm9H7Wi
P4PMQWC2DGeuE3GC4UWO1c1sar4sc6e5WOee6a0+AOd4bpSBHW8P2aEUsodcQgoe14vmAZlO8OPE
bzlNQ1xE+EiztAkq3QopbeAqmR6SNDRxuMRnER/CcR1S3bVr+kmHzgyWTPZFpSv3AyJhH5DLQBqa
tm+kMb0bhhIsyTx722xR1wunOVi0u44qf+xPo/xqRfB8wqmIEc/Ld3MJo3aMM4WtdARMQpC/ajgG
Rw5BhMpR/K9bdsmrVjlFvW9nHs6I66OQ0Toownpzr1vPI7XrFz3uASQrJikWLD+U1r+U/HFosoWS
fGQGvZk9JHKdeAsNaq9gcXDr6Luoh+mEGRznKKEDaT27olFonon+E7cVYZaTVGLamssCDz+N94JF
UcctQzWRElYPzQOHKace3cnYE+P10OxGt3p0fNUuBAmOyFIh/Zdc5DGWQVGHFzrs5yzFwc9I1vbh
PD0hcru2ZmeSa07ydG4JT4YV4T4REVmhPqpIPrDWgd1Rv5/SAmP7cjRp9dujGhYsrZjNc92whU4d
8DujZwknWWObT4k0Mlcj4Fi5V/sIu/6Y7xJ41czkCX5fZKvQU9l8rJBChrW1VZ05eGQt9Kwhm53G
QoM9VP0TWhv50MUcegp8L0eCO2mTJrQpUFYAvxYUuyfGY0mfYLnRum56IsMTNG4jcscOv8IJSx0y
+MIfDbN0u5DlfTCIleqQWCcLm+ASZw/RWPiV6p0hl7CoLW3xjEQle3PCUdbWaeMsxMGMFpELA6tl
k+dgQiTt2xDl5FhP0S/cJ2afWSx2EFjjQXvr84r5A3cQpurVTgzjfYlqlAD5wD7YmHZDu9xZ1Jud
CN6Ws6CKB2xkOVwxjjaKDmZ6AparP7UhdhNpMAgoRGfga0z9tViQkzuzVSnN5yhs4bkYZJrIloCH
hSgfUj3lQzbUZHp38T2Uij37N5pHIoa9tXlTKFlLHWloyOrUoavOawKMTO1fSeHkNNsKHy1FCkmc
QaZKTeNxIjHgo4BoNR6EHKU/1fdDX84oYJslpAyhfltr9Lx0gOCKeM5oJ8mJLSvTe1UTKByL6fPa
3EUoh88tKqhrkiMoXdmbA+d+LhWqBtVKIccQcr9XG1/LRdaPuZTsrEixd5OmGoxT8QSxf/Dmnm2p
LJYvnUINeJ0RdmXrF0fBVZMxmNI0qpf8PuYVo8adss5flYktdE+carYlLA6Wfq826W/iNS9jMT61
wmTgqqblIfX16nJXphy4Rk9578IZEWGjk7OIB8pdFR1Y/JI85ZzM9pKK+GiVD6WBycKUz60YpgH9
v5qdPGfV5JmiUUGYmvhMVRRvmNo/9NtNSj3SXTgvwnlVD1MfJUeysbKPdUR1ivQyIdhpoU2nhJaf
EJSZDgIyslgNZpLz4AAOdi9gObJ6RqZFSzUQjcmfUvV5wv3ICO04lcXrb6LFOq8XVG58sDDNZxhh
uY+nRxP7DVikL1S6c4AR+NCazWs4R5sDHc1YrGBx6YDEFYMx+7gi3lYll3Ysm0Qq55jR6bJcGBY9
9OkS2a1S1qgko9jpttXRXISrSGOW8OEPpB4n5GRPyiii6wlRvA21RCk6I6xdfZrymeHV4WBZMY81
MnipVCXoDCWPAZYHv82HRMCmNzftMW4tIko1jopRi6eZFE8vV/X0tMSDbUDThtRQXWqGCPe1ZTj5
FOGrUPLXVkFtGteS4rDYkpe1OUSosUC6Ki1rVwzYp8QiPETGslcIceV0geZE/dIE46klYTcXZCS6
IJ9Lk6wZacFAoiuOkfbdmfKkK0RdvhOKx7H7wEs9HRtFeSv60qtneq9SMsS2gq1qDw+PPSYYWp1u
ozaMx9Ws9sPYUgWsCQQuJsAlKeoIkN1KMrB9pgpm9/nYbV3R73VcsXip2p2Mjlxpuo7KS3mVLRrP
MWB+N24nnhozdm2O5p2lVNJOS/nzUe1+ZfDUyUTMv/qMFnhMRKJLJiRNxgGZNzIuxTaYPO1ZGFBU
MqG5Qi9Ql4wwK69V4WdrdBb1pd1XLftDaTKD2owCbiC8sxOJqXmS7IUYKliiJrssTxgazXJb+g4/
F8JBf2nNfZ80xDuMqYsFgx5URZhGPPCMKw3181hKyUkVzl060lVpi4uawjIoKR62RlYFBqXjgzJS
femUlypEbDaXGv0Hvb1L2L5qOe3xQcCVLkxXIZGMHXcMVYM+u7eGlDVzaltvmOBKdRDkmlTCkwXH
Lagk69qTI6JrpDKADvfHsbJOin7LE4Jj8247HqXkP5fi4DI/BQV8TU5W51Xcy6tgXnCB3M1LHVIW
FN76mlrYSKUgWMwCNlqOrVuPI2e20sZbNH30KxxkxBzejeVXstQJpoe93LFudgrk5HGQWU7Uz0Qf
kJdXj0p+nQb0fG0osJ8No96rBYNcuVIFG6QtpSNQZRCEBxNnAFwCu0UayyawAKZfUzcXrybV0qAU
rJIBNbGpz5VzoupPaP0CgIJD0GJkcutxNZwmyREQxtQG5pOOAMcZB60iqEC6L83lqKUQjOrZGPdJ
Pp/JQCndGjUdYswKwFpNNZp0yQ7dupKU92smv9Obkm1jL1fL7Bct+CgpI1KhmbDkJOJHG1vRA3Pz
byMOKaJYNPrTVB79nIMSLlWwPkZ+TYrqVIEoyPqoPCErPXShgBZqzdqdrIxXOv8dXRycpWlKjrIY
6hRycgrVI0HfQlRaZ3EeX/BJ9N7aZ1zgbABjjaqRSnoM0IQahMyglkWgwU2e7NE9nftFeAthW8B7
HF+RVAWCOE7XpFORPuukBC8ixqB5hGoetsYQAIhfDxNRjg7tgSFgFaf82cHsZyTQkNjBnx8ZHx16
BzWPHF0+acoEe32pbsMWsIMonjSVLQlGKyYaj38+/nmPvJq/f8/Pj5iRgKTx52d+Pv5578/P/Xwu
oYvtrFoicivwCASJED5UrGnuY+R6/NvD/PVb/68Paea4vMUFIfpf3/Tze1gNaUL/+eV//aSRlse+
mlJ2aUjH4zCEr7AFxPzj+f31OCWBIzDsLP9vD9u2w5EzUxL885F/Pv7rG3/+ks7U3uMpHL2fh44p
PXEptgv51w9uF/LPhfv5XFygeDbKcHF+PvxzRUXIvTghpWPSCrcQHgDdRmqVSYo5VW4FNxZJTEFc
01K8I5JqzAVOLuMGqZFlTpIwUHpZkrCKcyhmz3x/BzFYxPYvW/tUSQNdVLGr9FTClnW45cxwaS+7
qhQR+cyWNa7SBgftMHkon5nmQQ1NFu17TNdAmxBPLtAX9LK8WQN0OgU9i5Y+5OMHMeYiApOid7Qh
uxNBjUC9JRxkEYxN5n2SyuU4Nunn1sJoNzNNOtTnWlnfs67MQRBop0lWAwstCfZw29B8XMt3SkFK
JUAx1qc0ApaFL5ZAa8ueivAqKkyoqYFCQNEQr4cTQuIV0Tc3bLlalw3cR69owGKvHZvUOrRNXHiJ
Qkp5QngRvXi7zOPzjFrf0dG742nCkNQXH2vL5a1ocZGE4gEWKqkYdre+lOERZrRrDAatreTznoVt
J9R4OPtYsmN9eVeo5S2T8IpOR3AiGUYLwhqFmi3OGgJ6sCkEdUbATBwrvtYtv5DlcHLoIXyAZbAE
ghDmLvSSqaVlrtbPRa5/4bSc3bFZviYDh5BIGikPWJGIjI+TTTbRtuP6GkfyU4VZhF49UPNxrIFe
vgwiVdAZxyqea1kWE6cVEm0HISf0SgltuNnSQE+TtUZ3ZAaNCD5Byo5hiE2mXagMqEqZO0PPbDrm
HDcGQ5L2/aRCZBCG12bCwG+o2dMEMl/Qa3CzlvgL9j9MgsKgHdV+EC4+5B8Li5onbESKngh1KdGn
k9HKbqJqj5sLs8HV7csGXXmA/3dMY541I17QekFw0gIGoN5YB3EN72ugQPTIoALMnf48KURHmqVO
YFze+D0hnQTgEv7RQh8bqku/Ws/dWh+0rH8v5uS6LnQtVUJixXlAdC9tYZk9Wcc/mie9Nrr/BDL9
JwyRdpGsKQpgWoWtErq+f4chxqG65MlAcQpNP/DnUbAORkZnIZHyay6i7kjU8EmrG8UTCiJohB6U
lhlRFSZeXXIEBe+gHNBDkbZYv+EoFYJ1r86LPcdGcckYCJXRPTIVRP/hiUsbpfEPL3RTIuqyLjIc
QIYqOnX/f3/iK6EBOsQaVpzJzPaCjreupJyHa5LO2ZD2lAZTMJRJHl+0NE4OiwJI4m/Szetfv+zv
+O5/MEt/ngP1D12BKkwPjV3evz+HBDGvDvA12SPWWC51Lu8zKQWxOIwA3lZD2FVE8vhQEkyhYcsw
iAf9Aruu/vXfP48tQf2f1wKpKOZlvHwg3vV/0GizCrRxmxkwC+tw8WOzVfdDT3teZBKcuvR1XKMq
qHL9STKj5mxm0rxLKLaM5KHUYSecR6tvCLBS7LY0pzN2+Jj1KmdFl+LJUyOmaRSh0jk0oiN+rIPZ
T90ZAIAMWpJ+eEtOIuiZEH9NIr3r5jjuYDYEmVUZp583yfZen6+v//2fLf+fY9cgdF2VDEMyRdMw
tq//jd4+iL0Z9yNeDF0iX3HqavJTLCi5EpDcWsM9rK4timvybJZx3WlyvS/ICr1L85Vt+3wq4Wru
CnFSd5JWjPtQhWQzRjHOqzocg3yN5d0gT48DRD3/55n/f3n0f5BHSyqv099e5E2A/S9h9abw/l//
Y5/nSVkl3d+10f/6of/SRhvkESA+/sk22ETQf4TRmkimgWnRH7ckdQs++Jc+mggDvsTnVcTUPAP1
b/po/X+SKwP/FJwuMjRRV/5f9NEadep/3Inomw3F0kTKwtDGkV7/+5CEeQAuROrigzrcusqy9nh/
N87Pmjqv3KOcBwpVdvUE/GBjtKrXikTRm0TDUNtOvvS5/r02vbDT4rZxhAU0XoRRcUqs69KNBWmq
nRUMPeVBpumFgu0J4vBkFwn0JM5ttZRqz9iWTOkzUibjkV7YieBtuHOasT5A6TftqqA8LktieNUG
Yj5nGftRk/c+/IHUbttlgokKKgrjNt65V0CXzR7/u12P8olmPVUgCrbSlL5YC4ds9qeLm0N/5QCs
NmxA8ncBjTWiwiQKhFoDLJHmz+YC5VJU9kZZQhOid9eTTFTqS/Q66QcBoBOwgbK9ykVJlUWxTgY1
zQLRpW1MGzUKtgoqkOkw5YN86sVOufalGd7ViBRXmlqOtoxEQ1KCy6y0fdk8mdAKOB/BqBMDBQOn
PSAyQmmz2W9SGG5hc/fzptflvdlsdCXiaEjVdqycevcySNUuKywCxYUU0EGqCIFZtlT1IX2wKKV3
Gr+va+s10KTpWLctLrtlsyCvoWfp2gZ8isAAWRRwCLulFy+C7yxXaUd/7xsjyV60FIhYneAbJiwR
HeoQ1d/FyWUYvgZ8Qri5BlQeZApj1TvNSPOOKmawZhRjkSlah5V6DDXYVlYNr667p2KrcwlzeVS3
fjMmz9yPiZaxlakKQeldTCJ22lK5rWI3eEVF4VvV9F1aIWxq+hVZKAGNhZYWL9jaLmZOS7qKSAMW
jFcxlI4ZR+J7PGmg0Gid2yP++asuU+ooDfMt1OLJLyn9yLScjollJF4DHYMRia9FsaaZ/WqNuGkR
yHYiy7OHx+xCvHT7OeFgy6bwVM56/tcb/jRtifNHVGkQbzqKBkhb6qi+RHL5Kww7t5rDwtHAwNqC
CTsHld2uaIA5oLxXPCVGf1bKQ3Wtxl6zjU40aRP17maZm7Osof0tPRgUGuV47S9mRk9XkZNzlilI
RRBAy9hgOTpOT4CHImySxZ4+BJgqzHUfNKBdvUxPWOW7h6WrKRAhCSKVxCUeiZOylH7rJpqfUPpQ
40rzwpAeulCO4wUiyVXAno5Jcl7cVaR81YvUA9HUwF2b76JJtw5lkdxDX0s99nwN4a7Sp1lgTUP0
4Ih08M7QN3aCZbWuIQx0PKyE6h7q34jEZqeimuewtUUjWmCNIJ+IFnU/ENicomJbdO1kShzbixwB
TKOh0Y2yHP2DM1lk++L2Xlf5E/TCE742wbfEkp9uxQaghvmCf73j5QTGFNO5NNN4tXEuv1SphAyk
RDS91KBlcCXjY2/oTCUWnUN2zlBCOJwbRhAVNG1kr1kmCneFH844xlUsolBTLjHRJ269TLexYre9
tpTvEYm2TI3AiWWAj5tW2pCmD1mpnuWcEmdBQrHWEFQQqihQdVKgIUkCA4uElsPXPQhfMutFxrZK
AzjTJ7sB54bOnDLJL0PFnfytF7IMovSrFOigp/QBrz0KH04jE93S5nUx19TL0fQ5+YoqOlElOhuA
ie2xK1X6DqmnlfEW9p3/5kj72CArytAUF02FLmINXTOcD4kyzEeit9L9oMQf1LN7Ll72QT9gH9Uc
EOV++t3i6XdpoH32eY3fFukmM+98GJg1XfRaOq1HjPZscIPBQqtTFukV7NpspzHCxSh8RGL6exyR
hrTqggxIIuRzrdprua6BMDXXHBis2XM61tYXS4VSV+cUxlt51zDelm640+vuloA0KDlvQLzpkaoK
0U4HJ4Y/EKFuaA5vRbgkhzrVgGzIhDFzYqYxb7BUYbpNCE5NZmivKugGl25ovy4wyqGPtvVX+R1P
ETaSnITcReScpHEjz8oxLcwzmsE9PfKY/ZgSpDEKUzMnn0GuxU3kFxN1Yiovcpi/5USD4PJZvmqg
wiiXfy01wM5mVF4jJNF23yQvsyjdEUSqBdJrLYLsaNoIZaa6EEeTiD02fWj1VGVfkio9hkMIdjgC
nLidHW2lWx/JbPs9IF4CruwoYXivYciyBc7Csfy7WjkL95NFh5SOyMUCiOLp+XqQJngplfkq5xTJ
KwNgC/e65c9YulG6TBfRujMxKFKgSsaLsJTeSPbXaqpEGOG4JowPkDNHzETORmdMzPckSc6jRPyr
FM4gBGv9hqz6UZ5YWYF5guFsjya2njucKlD4okuk0XSg51yXzNxpouHTp3UxlW3kElAR+jmgglXo
+Rr3R52xpc2QbNnJ76TT3tWB4mucqLcGy4GTQSwurFHed3T8HOsVkMjDEjXqeaAcZI8LkddC8sjU
Y3Y8eqdTC5xYN8A8HEtrvS1GJbN5WDwExhdrMt9JBXumpwmpUv2GKJ/6uDLAh0eOWpCsJi+/mglN
fZ0t8FNlaZ/rpKh1ivTGNoKqffpiJCmvGTZDkBcGYQCG/KsIx/qOp1fj0lnAgrBwGBp+D0Wc94lk
4o3e5nDqujfyGyV3apw+Kr64VVfK5xNrsTr4Oi/xQose2CW9Umr6u7mrXHZLR83a4Gdj+T0p+d5q
aPoPCVDCUBdfOaA/iBlFiKhWP5v5PmwU5Kv6VvkpNNVO2EVFnRaTyUye+6obp3pYIxtelRRflpXA
nj4SkcMoTF2p9A0gAY6YDrnSchSJtnhCH1AdDKqlxYds5ZdeQwvRlh9yr71F3TOilqOcoKgzZJTY
DNnBfAqzHQ6a25gvujdYKBF0g0pOhqCRqEz2HyutOeKcD+nUvpM9Db1rRhOjPkhNRJG5+kJbvO/w
4Mu9dEA35Axa/ULfRfF0hpiIHwtP1o7R6NcEIQSjqIwBTc3ymJTmRzn87mNSLaoOfimkg8KGgPaJ
02/JPpWBlN6MEEYOXK9dGZ67SPvSDeASc2h8J/ldPY3CuUccbFfpXKCptX6lJhgTReSKxfDs2po6
jyZEzmKWV6xpoLdD4y0p62Op6IPLBuEccZLzSPUEat6WeP8s+RIrBC2z9WPAOvL4sVq5v+rrvdFG
H9GIvDQVDriwkTQ1yqH8UpXoSugIsak0TJs4ucyEqfI3wZEBP46CU3WkTthXzOAVjRpSJLHLvwp1
dl3XgRDo0BPMHbw/V6JdG1JRnKf1qHX5Izo8CvKReOslFDRWwdQyF+ITIrx9Y+r7bEpR/s4va9GC
erbScGfO6HA5xu7mWFZ5yprkJL0VSFa6+uQHlijiIIZQFk3suoJrvtJhRKIwbYDbl7wVrCAcifGl
szFnY9Cr8puV9ec0Ej4Ii3zQpJUSiKRv8gvw5ShEc0XdI5UliLYyQfQ8yhkhlYquPaEprJ0JB0A4
drCCUynoaTv5mPFBUJT7NmOiU5NyoVHaQV9hHSw2ihRcMbDLXRQwZBI7hFkFHheHAtiFBoLS1HKL
bO9q5rCFsFKOTbcvU99Gvv7zlZ+PQc7Aph5y5a/P/fmCzLUXkQLyEH/e/PzInw8NrBehhL35H5//
26//+eafJ/aP78my9EijtwyygQK69/N9rLDdv95l3qfv8+dXNZpEYxhWVN6FB60aHisjgzKw/Uk/
b6At/+u9P5/TK6wcfz4cWiU+NBSbw3Chfmq+Fz+/4+e71H//1r8+px5E9qkck03y69WsOgzbm7UY
QHol4M20UKTb+vPJn+/5eaO1OGFmvS2cTn+qYjid//j5Px+OmUQRvzdiZBabVeXPV0irzYKGK0Sc
cXmYNa3gJZ3ZJZcJHLrtc8aI/mDKe4V2f4J2b+nuZyXDQB5vyeIxKek49Ld3ByGC8I5gYQiaKT7R
ilQJjz2uGvHQxzS9mdTrHTalocdKDY3CmX9N98oj1scLqtDJoZn7YoGVvhVBCYXvZX1hRyqDGPuk
AeBhm2EnfUiepIaM0uLRxP4XpPrB4BTkwBb6Ti/WHXSm9WU4z7Vxnz+ZV0SX9idmYRqcLZAi9sNO
7krAc2uyTfzhm/uXswo6T+wtxVtL3f1YIUY3dsn7xMQDtgp8CnDsA2Vz3u0/S81BJ40UMgUYOb4B
RxFWO2ZpcZWP7hxWDjG8gfLCVGKXk58PNiYoO3yun7Ij9ijibKfC7RFy5K7wSG17YEk75wHRx9KT
qhIqH8zS7KoexbS7InKu+cW8rswWjQ1dZkBNg46Gw2x8KQ7VQ9T71cMWWZCfeKudSoB46xrvZfkV
zt8sIrKmHiuceSsZNkC67ns0WbkG3+RhxnnPuQeNeUCEnghMdGfBdaI5gODOLrHLMo/2JgfMnSKD
IWFbN4g2aTZotZ9CVE9P80Mq3oT3a1f5KA6ps3WOcswfi7fNknlFdrGrnPyxfGzuY0ewNQJmbI5m
0c6wMW4ktmEX75b/aqD1dGaY+gil6N4ccij1xGYcetSYsA7RpEElHFWMNBiGCjd9h6iya73lVb3U
3icH0+hknQkpWV5L0xHeiDM7RbKt3b/MjnyhW3rqga0eas/k7KK4HA/tPHSuEEXbnelekXDxaczp
29sqdQVHvYZf5h7Ylgts+lf4ZO7xNwT6NTkjRvwqP/j/xFhrX/R9/pFgnQjCL2Hw+xc1dRmq4RXC
mY3A094ugLKzML68xY4c4vi2dfdbvJYvBDhdWRWrydb3godwgcOom7yFvz6tm3k1r+JIuIZTEOSw
D6MD5pRMtmXtShEJ0YLh4xvI7QCUsIGQ26tuzXf21guOL+JTd9+qu0v08KrZ8N4gTpErbGO+w9YC
xlFDW+nQU6tCG9mHKbuSMzu5vQbSw4L4/BaetLtv5eEBm4rgfAMqbz9qGCiYQy/Qwfjt1PpvT6lL
/Ip0hCnCkZYb735GHvGrVdyCewkVOsq6ybE8Yk7YXXxH9+Vl8fpTfcEBvu6yG/qx8QiWswnWY4L+
lL8+d4HQJ/6+uvUUk96k1f2vz1LQ8KMD5tuxp5byMFTcAX6jEL3B5Y0O6+o2Nx43vTRB8100NmPZ
geAEdHlyCRt67k6cUGTrWQ2os1DrcdZPBtvnOT3NfuuOPoKU5G44t5f+EQc+9ZyLeZ5VxvgzssA9
BB7/W923O8SqueUmvQv5+WekfGdOYDk5Z1Qkm2778glmdCc45hM1H9bvknZ5ylMpsCS5C263s3AX
uqpgA+GmarfdzryYjLIjSpPosF3M7nsv8eXphh6c5mF5qUtCU/YGNY5DBL/xoH0KhY3gar/e1+hJ
dyj9Vn03N/sEj2tkU5F0qvNsR28USTDsvyQe+js/e0u87LBFeR0451T3bJi4chXSE3ss7v0JsM5H
yi7FE88rUQRHv9J9el/F3VtVX+X74TcKSq5KK/g0KZsdLV4daSThT2idnea9u0seFgSF3L3u1L6B
+Z6QiD2z06WU1eAkC6hPrq5USw43cq0HM9ZYWiTq+/ildW7ZnxvEvYC37LfVFVfH/J2Il1SxP+jy
QyxWXeEOcHt2C935hTgOpDGuQDtZK/creNDtOscXbHW4ymu3+CaLBLOS5Cgf0zfRgKuMXsVjCks8
iI9nBksVcFW86KAxmm7x63A/BaNx4eqsx8apnAzg0IfpEr3N2UguSSnyc47xNJNiO15O6virOku8
REiSXzPEt1qwokmyiwN3YeRUM13gE/dI4onlA9rYYLhJoL4PqnnqZU94SKnXSD4SkRl3D+FewdYp
5KWfvlOX7dW2YjwqHyyWLIFk5BxzN2JymKJ99dYyD2t8yDVAf3ifsND788fCThVTR+1S/mGCdrbX
nlJN9V4cVnveoZMRv1B/ZwyUc+yPO3Ube3UHovO5CMZwe9kTtnip/EDhMn9661gF37H1Pq7cUQ88
RfG7feQP3v7oM1PPHBKIveN+26emHe4x/SHhu+t3o/3Xv2jaExBkS8fI87vbjLIdmbNLnfXORWkZ
3pfX6lbdoojKyC6cbK4EViSSt5bMm/Ug/xQH8Ojfq3rBit0Eqc8zyFYQ/DYb8A6hzMKShOgWBxWe
7+lWfLMyMI28DA2SLYf1HPdRfWGcs7yFh8YmpMKLdgyr9Mv8rXe+Rl4HYWhHnyHUca8gjeY6spLy
B852cS99lD5RBpknfcjfxcFgOs+tT6MAXOCE1OfyyU4fe8tftUtyQJNil74Px1XrDrw96E3gkhiM
Chqqr3GXRl4vova/X/fJtzZgMAaDUBl3NT6jUXyOnyyQUIyBu+yJg/dH/yLeuFG/8bswqx+UY/OW
uo3D5Mmc0WAacrQPWIMrDmvbj47DO16kPbfBa/QevglHZd8cI19wKQDg/fJZYg9Vd22ImWGrd5Xf
o2PCRocKiBNiit0mJnf7Nxs+jfz8+Qqt3qZA18gI8sc7XpzuZkoBl9BBs8uLqLBkgBx1n7ZhCpWe
qpFdH00FBZHH7NhBV7Hhn+bvJVs05rqIa9MFJnH0kmNekXbzKzk0CBLFCrZDK5YT9nDqgbdisVuK
KwDOo8r6JcD1zrGhnsbekUknLHbG8GiglZseY0q/CQYOUdxHvLR6utcw+iW+9JA5hvMdmLoj7I6u
GGg2e89HVJPY2YkZ7C1b8hEZdIoftfbw1l5iElCvyJK9IPSpZrmhT0CFwyh/UNyktStvup8v4XSJ
UF2iFPhshKcWAdL8pXCalBXrLBzrUoQ+6AhARozoigT/sDaFJzyna3UH1emTv8p8j9IOq+McCLve
eM9NBsewr92eLLdwfVLr3BP3+P5ZrihTgfqixKmFRL/bqpcJgVB+yk/t4vQ6wgNfbgAY6jK17zOw
yPEN4rrDDQTnGv3gDmfeJXVXdad8MLexnrCRliD0MbVx+w+8cgU6NF5bn+1Kc8tYfmcKY3s2qtx4
F2aeGMvwYfhunOa22syhNdZc7BtM7JiaRiaPBzJ8tYdGJxaKmY+uOjtI73Ml1ZZ2jL2hx1FpQgzG
1UApWb6hf2JnnXk695jbl/fEFXVO+whxrfbVb/VbIOTM0b8ngIZsI37VF+5zXCRevxc7GzFw7Mmm
s/B8Vpvqil08SPi7sGb3HkXitj9QKslaKtA2PegZw+jCXOFU8KyZxbjjof07+uMAfJbN9nTU6EVQ
CaJPXO5l7lZ5PiBWpqSy5mfMmMJDmN5Fs0Oz4s14DVUiR+5mLEuUgL+IYPnrejD3kaM5ZN4GYSQC
jrP6nqudXwQOHscu3dePbF0oP+IpalTkmFw4R9leS4/bf8ieNwCjz/1MLAaNJ9beJ3XaadFJwzbv
6OflIELd8+qVkNzrfKycFEWi5ffwLnNM1t+CekKHWZTuG9I0kvFEtkWyB9EXXP/mdFhfSQAd7trr
ciPNYUJ7Xz2AMsUsO2QuRRXxhrtG6OH1A1Zmk7ZXdND4j4vwHM6/TNxq0Ta5YGIr3npSDVL7pafC
zBY8ttEzyg/rZcaZ6BuWnzceG4wliIYLG1SihPGYOLl2odBoHAZWARDUQepCe2nO4Xb1GErVLX8U
8I9fogPMRXPaax8dK8F0Rdla0T9g/NjygMPXlXZjvWuLez0+zDWoiKc89UG3ckIjfpGmG1JuZjMZ
mggS6uqjtTbq8xHRdk4YjHRhO8P6iG2EyW76Nr8nmJKUZOHfIfI2gkb1M/ykefVE3A4zEoIBpwEo
WXsql+ZCkxZhd2owtzkThrTWL7MDkkmjODZYltGWDb85J0zMs4/UQtTQptSI0IgenYK7R6P47Zap
K9ZEEoKL9RbhBAlwVr3OwIQdXLbht7MuJd0wPNiFg9hU+6zjh3RPfJzkA/iuEWIv0AHdgnVEc+n0
LPdR4+fxiXJ0SWjSdMoSmiGdaOfLA5Z/d+BAgktBR4DLHpH/0vy+p5l54wVYP9gNJvhbDlnGutxk
1yILoNXmiPIE2iXHmHlQfTeNayv6jXhgyYYqUasf05tKbeujFpDuc95hVZI151veoJPeMuzEq+bp
NL9OasRaziYWyieV7wUwN0GV2BH9CWIhyAFm6jxA0QykLhdumt9jXrB28A/Ll1byivgLozh7d6fA
Zvm/uTuv5ca1q1s/EVTI4VycCwYwicr5BqXQjZwznv58i1LbveW2yzarzs/6aZd2q6UmgYUV5hxz
zDHQshvuuGj2nMSeacUW0iobyz0BE3vdlFwPKJ3fcTxwPs2aS9aNvUWYu3QvYd8Rv5bg4S5xR3Ob
rsGv5mhOXfiv8Wtz/lJs8tlL8aGth8f3iUzs2ZHmzUehs4PPoBqS74dsTOOeh/BoEdMwRR+ABWjP
vyKXXYf79JreMAmMHWSW9O5Vuo38xXCLcoHzqi26y8FcRu+EXdZc4xizzu8Kt0ArGYHSe3tTvXWP
7KXZorxGUJISO4hhtao7UiOqSVSRiVL5ml2m+3jLDc2aW0xKAQ9WVe+KgxfU/S2SXLYbMr14m11m
xbq/GT5aFKkrgHbaguR1aNJTNyMoCsplWr8MzMpi6dF9CS+SHGpA+ZKZic4LDfVz8R0KyTpk4fOY
eu5VgJrXXhwkwy1ri08ic1+V92xj+XW7YsHFXF/pzzEMAWq4ZfGyIhOXWjl4AXs6FO92phI+9etg
jk3rsFHOg0jMsvFHuCw+kFIIsGZaWt4i3eLtTCI7L3/K98o1y51PSUkarppFG3/EqLX/CK/Ta2sH
bX1JeGfuD9dDq0T0Li+nc8fl2MvRpN0UxTq59NrLLHqerG2tQroi96a5IhXdexc5EAJhsSiYtvca
AZXzGD2Rk1uugkfjWv0BwCS9YXSUvlvFor1Wl0Q6bJDQ8NkzgVWHK6ZWc0mmqjwSXmJY9azJCyyW
NPdS3vDErVV1CVYSz2yQJxSDS5zR0KZD3IOC1Fx5BzhCF5BYFLCain7ikbhAFbXdXKciPAtfzOe6
cFk1yDmq0izeEzQZzt0Pq3P9pXo/9C5Je4cYbrawn/MVfmBYtWxIM+R4qcWXlXkZpj9Rh3jkwxvM
XpjRHMeloIVEsDG7ReAv5TvJpYmYEH4yzpsrH0HRm/4iCVx146FgRzSrazjDr2Hxg32YV+g41z+Y
QBtvxT2o8zqcs2W1c3Xa0FL4Wp1X6qy4M4KV9I7gTaTNU4gL3dJ3nauOIo4+90BeygU9k5n7WL4b
q/68vwt23mN133NgknTiXkAXuT0Lrud+M7+trEeaRZR8/jpso2oGnDhL3UU+LjpCiEU2p5OUw75E
5+jV+9nd0mCQM72KNTBXHN72Mf159H3PcvMudBZWA2p/XnRP/SvnGR/zgnkosVDz/Fj8hJhIFyab
lb/UpZ9FTVF1Hr8kt3ewYP3z+ppopMXFbt7mdF0gCAcfbpblaxgXwIwNcSzoQP1jrGdCIhCnyYXw
Cvih7VbODbH5DvYu+SW6sy0YpvqsPmMF3YHMXPgXY79pVXdEq5WKLnpRYDAuyQTHc3ZLLJC+qOPq
zqIaxkylpUwkdARhYp+eIY2Bijdgx4+oWiVusqj3Y4xFgiurO4k5NGwkChr1Xp7AmpfReR3XTO7U
ukcrpdevcrCaRzDfwoINMxuIQ+16lz7YzeVQ3fDU9zIF4HaHlzi4g1MRCSRvOQdBCQYX+VB2+W0L
4dsnELrM3MrWuZehUvrG/0FkHCg44j+4l+5SjWbx4t6xrod6Z4o41AyvYCKjfby+i8u5HXwk6aKT
dnwGaoLtyvuZXTLr38FGHDqy1nW3sa1l5S3Y0M7J8QU+MjMx53KRaNIWHppB6/rG8nY2DnpkV9rM
ewanI4TPwDyIeMmWACyRHffmGwaaftPy3muAz+fNY/PIfwTitjYenZsS22oQZzi75nMrrUm8Lpj3
DcEKthdzsrfHju1nKpaEYewal2QadvYq90gHDHM74wbQU9izo/IxwNdkbSzmgF2d8Dd0q3XkRkL/
fuH0D7zZG8klovBQeNpLn3wdQFelLQQzwSXJ56N0wTGUL9hUsQ9GMhc3Bz5Z9dcpqM1KjS/CeFF1
7rAWA/LCFUHRtjwKYTgRiSyaExF2GN0kMWaSYgdM92y3t+TqxW1KVmNGF8Mbo9U9EmuxrQViuwrE
7GPTIy71ntv74J3UhbgYLJcNMnTZlqy1Gu1ILHY/Emz1nkP9lhATT9OQmlBN/fGN3W14SpUVPO6d
2YKj9BSdaBckUQbUYGldELXjM+LvET9pkYbhlH5ES2d4Uyhi41ECNOOhz7/akNrTlg5XZCXri+5R
hrxJFoZ4Nz4adzJlyngphZfoLEsXDLKQ2AIrxJePGs6+v9eX2HKVM+Jql0WmvTW3cMmQquPpo3ZJ
DvpMdA/1mz+C/pMKEVJgVdwTI5g8gwefXBFWx5JgRNHWSnTZwpqapbP6Z+K4RFToDwC5017YLw0P
DIawBGYERhboKeQ/euORVgKYVv422jxJt2CibBmrONgCKXFZPCCddssfPnDOT51DsRxXVCRyJHjp
PI9WjCjElJgUKd6SJHnPY7/XHrPLeMnZ9sywydEj7ZjMtTsbhCZeAHdJ8hsaQc/hS+xv2Bq4mvR+
eOOd2FYMEnZ5xgnf03UHe+rOJKmd27mL5Jz2pqs7lQ3uBQOgC8TCmYHxA52WJDY4Hccota14s6S+
ZddSGRlyi1ttjQ7RA5VkYzzHOPghYBLy+4V/XjCp32J/7twOOxYyYDVMsAt7zwQHaULKZ4ktVKUu
GRD2rpQQK16SqIt0BO5Gv3RsVIgoKa1kRHOqx3RcUWqjGEr+Gt/xuwA7JcFFvFQNl+fO0+gwgOjp
Y0ThGslUuFhXAREfho6F22OSshgQNYXUtegZpmrFWzlo0QKOGo9UZ+xN5uBG9bOBHTN6AoYLoeDP
B/Mlc1wTxwB9Q+Rca7vUeJTY+rlmyVsgXz3666RaIcMjJk8oMg+2bFJryC9QJJiVGbXfJc9Bn8vN
Jc6DXFFAexknAVPllsBEF9I4yIysuXqulXfmD5rCfAZP5+liuVigQ8SMRFtLu+cD2ckYj4ItZbjj
pykq+cYiU5egifyZlCu/pwVXV+5waprr3ZrCes7yDj6K4YNBbftn/jmfI9KVBQPdkJ5nMw0jZuic
4r4Kwp2OJ7KQtDWXpFCvpwTGjyfoNaKeY3VXnIWMOOOlS2vGKKJLZxJhEPZzxsKyoTQA9pAXFzxF
IMoXZifvaQ7XnHseRHj5ibtOABvL+AHYn2+4fJD1RoQjBj9Swa3ZKTn5SKkVNFmoZho0VYJqMkt4
Ztwr2SAKLESOPFTOeUZV5aIBNOh+Y8VT8YbaUrg89aabc1fMrYqQGZUsc8418ojYFZhKnsEOdy3V
t8mCEuWLg0qvG70HLvyELl/L0k8d2H5v+2u8prl+cBKgSvrexKS1l6byxFzhWyBX1RDv/fnJfIKD
NS3ekKTVMN1oiqU+viA9KWDWM1FR7gWMDcn9cYMkGV4NxYbh5+M5+LPbcdoyrPx7KuPigfpz/hH3
HqHF47jcDpMeURwMhxAcI76EXQBWtRpoPQnFbXO36oCm7zyp0agTQ8A1hsaM+5+KBW/HnfOPuF4m
gXhIBbTNRQazbSYeIDkookCifEPD2rm3JdnwE84eoiSAlrmNtcm+f+GDu1uqBNhthbj30imEXJeL
ZS9vaALzGCgWL8CFY7JmXb+1jEtWhaGjEuim2q4xNi1VAUOe6RSB5QX8Nx4ibyYWRohb9qo0Fgjo
N9WdtdPJf2yXB8sC4TP4RR47d8htYpdXLGhCKa99dU0DTjmhnnRdQpMU9QNooES/i04sZaT812kx
nzx3oKrrLJQ7M9kBnkgxYMItc54P92A9S1A5l6N1hR1iIi9y64r76ZlKxIPosp/zGPhdZxIAChZk
0PIYHkZNUF9B3IXZOCrDhGz9D6NawRtllLkKfo/HoKCTYiBKhKACPbj7AMakds8/CFC7dc6p1zE/
eJSoTHvpqlRQ4EARbBEkBNzbCNE2vIaXaPaL1WeR9nFVXPaE/CtZHd/Om3bHJGuu2hsKpD6t9KzF
aN7cJVA8B8Z4GZSELbB0VpTY0HFxXJqRteBVzlZcHevYCOjumQ+tW0dLGd8AFBitbHODKArbidNe
d81zBE2szmd4maT6Hkobcgm2OavVfcPbT+6YrXJ5Q2nc0ZYwxmJl6RuubDzyjLnMzrtj7dEIxLfc
rmBwFXM4HEIGR1lb3YxWQWQTk5oylxhYf+dA0VGXJE8wHKdicxj+WboEwclwgSH7LO+xE/scYfZS
LDHgVDI+CDCRC8eYN2RL+2HYwHXjzkaJxl2xFhkfo0Y6dp6JqtO8utIfwPAYjXpa5vEa8XJmIZwC
S12oEn0kCJutg9Tl0TFQVK01OmwnN4HwycCyA/F9ZSxFIkWDOtcdQROfxxlaYnNaxljKnwuSjr1i
5oLJfXB/PFempUfdjp5AEqBk57yV1x73ROLEZAy3DCxpHpfE/QtCkAW5CBeQpQeYjwOvyE3hR4b6
tkrvp2nHx4tJ0AFlIg07R3UK9NzwVjooJ1nZjMqFmi0HZ2VVQGqzthtpkyznK3bPeVmD98MFugnN
JxajswveYammN2K+0hhIkmrjse5G2QvZA5OMBJccWCdry/u7GNH34VwevGUpPcpwPA/LztZdE6VD
HcxT7GSgfOk1ZyahhVZDhVsUzLFsExorHIuQJRADjjEjFSlnbjwE5A7s5dC7qDDCnkJ9CkbArtOu
ofSXd+BsMDlQuVNQeVIyEKJrK/FWLAOxfmjSs+EXLgrodyjSbvMWc/kFj7pEJKgkqVggHcWS7C+8
B0ZUVvcwuyKQe9pzg2XOHoJ9Tb02DfofMOV8E/Nau+ZZArQir1pR9ixDfIhACgnZEpeV1dYuhEuQ
XHagDJgUOleKVKhFP4G9ZR9WVQSiNFL88gIlBFBFBxtcauTd2tBXKRKs/pLtOUcH2BZ30fkrEmiJ
QJ0FWi0jkpIX0t0y2jjBReNDAHd9mcWzbKIVrRSsNBiZdrTJ+1fpHcYK25j+Ax10Zz3YN3iT1Iwp
4Y3zZFX0JS7gIIqZ1GJSOkdvDa1MeY+aUi00lHaaf0Flzy93XbAbM6xTnrrmTlS9gBKCZUBTOiu0
2rJXqUBO9M5CTcZISZ7rr8AIDmWaVVGumZg8CqYsjH8gqYwW/gtWoAHWR5BloRKODt89h5Gdo2Ui
ini9veNHbO0i5gg29bX0xvd2sOGt/ODO5BaKDU+NkzyTOe23QuyImtko7oLfzBFB4ltzUbTsrqss
2AWQrXH0dtYikmbdI7VYPYOI8PEWclWmWD1UnDi3E47Tea4yGyn6j2IDEWd2ApK2YSeBoIzIKzr+
TJvWuGZZQk736gdkZHnuRbdVeatp2YTLunlnwlMD8bRrlm6DWj/tCtMyiG4GbgiyA6sCX5ypRPpn
pTTYh0Dvw/eMLWJqd5qx9vu1NLoy0DlW89I1T6dPMHjZ6dMaIIfhlrJrj4iLjeWwGbFYi6vkmTnD
kuLK2ImmTjxsfonJzGbEzsEj8uWVnGx4aOw8KaQVZKRZyNwkwqWvEELYoDjvJGPDr7ernryZeDmh
LXZOAJYrl2xjbbivbHjGxOYLX54TNvBhfCpnH2AZ3zKGBGesFnkgR72igmM4wPaiyMBj5V+lPo05
cMb3jsJhR0tONCDKpD9IcMmMNxHv8VaEIPGKLSSZavo7IAhHMehwx+xHEFNuN6wZ8LREe72BE0BJ
hkiMu7fe2eSvwEZJ1slXxfEN8wT4E2YRfcyCZtDUsP42MC0Akzmcccsi5ZMw8WskFOrswUmhk+o4
fDkym4fhhKBCpZlvtbIZGEzxvVRlVIs6w0TDCUNl3KmnettWJQqcQiVgMPuLCUMuOoUaaysM8XwN
C9M0hsk59rTkF6Z+HRaDtlXaXNs6JS2qcgSJKtNTNDb1l6ihjSJtRqSFJOaUXOKT1QcUuiWaWkKz
ypZSFfeY+ljd1m89VKN6VUiS9Zo872Q28cEBOKtMpd/SlX5ZhCbmZRNPpO71+97sk7nvYfJiq8Lv
pcH5pQvuSmEEkwhLGJQv862FS0yFNGIvbGMKYSATTOmqtZYRcQ0iWxkuzjSi942TLGNLuR2Q9XTN
g2ON+OIJkxoPt5rDX1WxkOjR5NvDW6fC3GYAuclEW1CmCuObGgucXpjh2LjihELnOv7bF+zeIGIe
vm+EpU4rzHUUYbNTCUcePw5+fdHqlWFgy1MLgx5ZOPX87RfwuHq3R+x8NGH5c/hSdSMq0n///vCn
rmb6CXsgNJaQSDx4Bh3+mBwExCVhKpThLvSpyi0MhwZhPZRZwoUohO+/aIQ10eFqD1Ld1cG56PDH
w1/+Xc4bZidq33//ywIvpK4iB2tqsB6ky3AzERdx+BKJJxMfLufwx8Nf0oj96AjjpUFYMPkpZkyt
zklXiIE9fMFauIU0+pe/O/zg8Hcqfk9aZIYrzerPUytR3KxDGtyaEM3uIxK5wEeTKS4fKlmtZ+jv
WFhT0V7gI7gtd4YxV01Y5s55G9nmEnHbfFVLxX0PMjNBFjNsAW+j59Vnw886kSsyP+/NN+KEiKDc
5h7iaX1pUBiZ4LRFQGiR1UEg6DL/MpMgymj6ROonGumCGswTr3dC8prOJnQZxlJm7MbWnkljf4Ve
l+l2sjFvM2xWNXMkJUouqkF0E9o4tdSdPa2dwX5L69vKABA0KjyPZEohIem6HKa969tltKIpmEII
IIlemdejqlyV+MesNB3ia9njPjYQnoxwDlcGUguIurQmKQH4XD5iu51Ey1DnSMNW8KaGV1mAWtlx
4u2LtN0Y3QZPbgSrkqpceENL1RA70AAJzHWd9OBQhb50aO5bpgMj7Y9unTXNomozCHv0TftKRUZe
fgytxAHtEwaZoG1+QTEdlXyq9RxC9B5ac6oKaBNHZIUSVRlktmu3RJgTlQ170Xfgow6mtUUPIyRV
yDDSPHzI5WYDnx6FAwq0EflzblkhkjBwkNBrCBGPBkiMPcpE7UuXM2jYMeggrw+aQ+6QDUSbsmMS
SaH3kNLRNrzQH9hCzexg/GszfHOeEC+TSCzR7LFwjV4lefTmgAAZSmysB03i8EKPTQ8yCjAtYJWJ
zRkJEilDiDRba0Y+LU0tFpGlequKrItWiI0NhAjViw5aC+aRczk4Paumk6wVJiPPecsVY8oHKVBC
vhlx2AuZs8tqg202+MjSh5A9iyB+thqiUdl4cyIH94yWAy41aDRFo/dRMckM4TG3G0kdd23QDYtS
zrKdo3U0SuD70VmINySKCO+V3Fv6fZbsaQfr8747r6tO26OcfD31LQwpCr20oEw7xTKeSlWDStBJ
q6IN8SzoUV6zV4nq+9c9vvKa6TwiOttNxtLpNXtHkzoOwnlDN78xi70C83Op2luW0a/jsnlBjkxx
+76Eq8LinZeSdd0qIedeOIaLxLdDMYnIc0IL88nC+siKqZ9NPb1tka5/lCiRSH6quY1JPCJ1KCDa
oQWZIRWKj6G8CyzF2PQwaaNpTGEq9TTvRe1zHEpUgZAAQpWQ83fUPywfpb2+orGPto8LrYvVrRZP
Wz9Hb7IbvVdUG2jniPs9ksxYRt4hced2uuKcVyhv0k/T7Ohb2SWe8lMbaxpoCoAzjgBqDRCSGmNn
GEqE11qnslyXTaqUqGvcNFhBgzlXyMNBjqDNb2N3Fiw2dSRJKqJkXiVmvaVDqp3LnvEhp3m6SnNz
5SkJJ0FV3/dV9tKbCS1t2GqiwXYhZjqdug5io1KinlvB+GbHKIygyr+0A1reelpUSqVeDcTfOjIq
moL8cEFLs0mrTebA9aimPtxFnCNO04WLCVVwFGiB/SAtQgOxSjpgS8NCFoJ4y1Bz2VV9a5sWHQeL
5Y2LuA3KOU3DKC9K06bXsvFaD4J1VBg7pkj6hhH63sbJW23y4V5JyeNa2tzMnspaXwMbBtWzXg9r
3W6k3RRC05BEg2QxTL6r2fX9KCMAo8kaUpg5R3cB+xuRA8whtR9GT35Dx1UPJkBUpCjjxUB9txc2
BE5oTJeGrj2iEleDfCC4WoUaMWEOEFWNDTkhTVhmEcM3q7phkysmvMGAKrLk0girLXKNNh25xFSc
/tctOtr9KvScYD5it4cvTLfFpva8DQvtui2jO09BOZjNON6o0b3p5/JF4xXnjo+Ji0o9y4xD9a4Z
O4o6ULHqSlJQ93sZRudjGNtwjVjqzzFIZ1DUg/t84dNyusntFwnFnHOnyPdeOeJ0QdMx3QPyayIo
ErJHPcsuKuT6i/A8VoKHDI3MuUwlY0yUvSJNbJuo+rkSDppLJS0QYYRXWErF3kSPjhOmJ252jGQZ
1hJVQN+41aVqmUyGuaSl9Ec0eOdRreLlINTGp4KwM+/D5hyJPegAlF1KXfhSxoq5QzjursHAZuPT
oUPhQUAk9A77VRTuQ/QcdSv9WVsK/QHKu0eTOk2gfb+ptTDG7UZ9bFIfoR7dQIC3K0zsLrpNaYwc
tbpqukZPemRVyPLLyYPSYTTt1+O1ZPkUxbQOAVvk8xy8Mml8dJpzddCIbdlaWnTK3V5W23O1SK/6
fnoe8uaySmswgnjQ1pPcneth4a+aEI3Z3OxvdVDDy8iaM3g5NokpmkqNb6Hpa2RAnSMUF0mjM1r1
NurQJaQWUrVtDBqSarx1qDGqyR3tP5c9Zj7oaF9ImBMsrQk3Xp2AvizKkhMV7rwSgaBEUvaBvccS
u4cl8bv+6sn0PjPZbzJdASq37E1IhL5OfWgdZtBit+PcKLQh+1nlUDKxMwjcC9woonXR1feOqbC1
S6CKikmyNfn2ezgRbWKrClXGBKeqVERGZCDNOLMMtIWWo+PGWKCAWkE1wdKjRKgfbM4uWTOy0q50
C4mzKer2dD0OcfaTxn10iUzjtZieyqqz537oZWQ33L9Jx8s0OeF+DC5thEhgLj2P+gCZdSQbUHfj
hCNZWQ3n6KzI8IZR1TcJzNFufwikG5xEQBGcusSuqUMLT/duHSpLci5EXBG+2Pt+9+7XlrdCMN4o
1mVB6VZtBmCAKd+UKSF9rKRoQab6tRHX70rTrSqVcKO0AcEre3oKPYgYSIz7xTiyjF+sukYTZmqW
htJRblbQ0JOm+EIZ9qMWBudtQQnVjjS3VxwKhBZJDml4kxskvHGgzYc8D2iVtJ6r0Nn0avvMgXNj
orU7y4WiBC4hrNNl4XnGeeEku0GZGrrNBcYk57eDg21TBA9uTAZuUqXBF/1KF6tCyoO1Rv+zWS6r
EscYpNOtsC33CBMA6yNZ7oAQ2EGHGvNQXGpKY6JNQ+l1oBEnDjAt6COcikc1frNxzjmvvBZ2UBSv
sG0Dch0MFB56jD56a4G3LDmSsVNwNXKtUXnUzPhyansTOfHqgbZ1zkkb9mZEQ7qqsuUMI+DemDlX
scmjRCgCVpOK7vWIMa8n98XCVK5BzJokrUkoSpTn5Wyf6XUEAt6A1Zk4xyZ+vY26rnyooS1ilWcI
dYcb06yAL/SCR5YQ0HUyVfpSyYCGMSOmeS+/ReWcdNig4Y6Ork3YqupGd5yrGp04lK9rESciBjtY
dXdHalqsatqwoQPzbWrj6JTExsvoQHcL9GrX02QMaKm8VHp5meYalk7ThGsbi8dEdYfkkcE1TF1w
cglJJUy9zGF09Qbp+DIkjJDYmRI823v8bAgu9Zec2HeppfKPtEKAcJD7FEpIFezCEgVAFmmhIjvY
a0xwj3Jt0rfKxutSe67lKf1ubJNZT6eFZtMr69V3WHPZ+7ID2c3VfI2tMW0IED4zxVB2gzch9NYp
axVxiDX5tNZPIiqAuo5ZjjvoE3RGCGEk1FslruJrLLAjRDUprseiLTLPLWwFMLbH5SteKamwHCpD
b+4Yw8bsaT+yrRaxXdQQtknSBZxXMZgU+mC6MmmEJytbS0Zav0f/wTY6+KZxRu9Yrjz5T4lFC35E
UL8wrSk+rx3glLLPOPNU2bsYrVj0C1A+8YzkXpbBRUxdUa4Km2ZYndBmpvvphNSYTac8OqUset+F
BogtmzdhvdTkO/oYf5SjFW6dKUdeeahfWrPYYFBZAzkkvTvlytarYG47Vp1tK2C0zOdmZdu/bDQe
bj2xP8sTiaGBDVtvy9DI8JTD6kM2UM6unyQpxFxMFa4PRVRtqhE6OlkEkFMI67+Zmu1E/0vdXEhq
5+9tGdMvvZfuSHc1zs73qcLkWq93nRmC2NjUGlvpJs+sDerMlAdbqpqyx/GdNFTRM+uCZAhLee29
jwMTXnOI15GeoiTtT/C3mqfOGx6AHQzSJ5tdzqjXuVWVNFA4xbnXajhHqckmJrnfWkXF3lIG25pK
v4TO8CouUdZOsESzaWleSROS4E1viCxU7kjLNYiTPjXDltA5S2CGKhrdJ0qfbpC80670vtt0wCOd
74V7NIChtjtlecH8ZDuNtGkRGTJ7J1rWS92UPlQ6C3a2Ej4NIceqHLAamS0saEJY2oeGzK2UHI+t
yK0VttHR9M1Z4es2v1A950J7GVeGF7yksAIKQ5ZoUQD9TU9KKN8HEaXCqaMsbzu9B/2fUr83Yncq
ZeVLEOLvrQ0+RUq45jWCpG5QUv0Igo60K40vhlC7lSxcP2RntKh74Mj01mOWOsOTHKqGZKYED1WC
3/d1Mo0P0zTSQuYAALd5epHV9T0iZ2sp8f3bxHisu+59iBBfQ5BHnhXAHOidIjSogt2qtbyth5Tu
EBgkSj7AV7C3nR3vg+pcU+SXakKSIdWcnYXagLA+ol8h6m5qJ+2uY7n/oWFJMbcNukK60DEwCMO0
1AiTJ7N/KPLc+JgwfQjj63Soyk2bTZSBMJGn6EwlqHaAW2N9P3Ag4aLe/OxKp1s3DrU8dGuwsEOZ
cYWCEpLcCoxG9FteJXz9CBGQFsa/ZyHB4Vsq8SMbVufiIgBTMmN/L7rwPcyTj8LyS1Dd8qrCJvU8
g0vZcapak/3h1LKyNIU0SNhMD6+trQwXcoueYMogoVuRr0rNgwewRKNevVKqbm3FKTlN32A6hLRt
qyDX2PnaRvU1Av5gP6U5uu6dRemimNYD6hrzYRxpO2gRjgjNTYoC4EITjYl9BYgxNgWAeFsugh5T
skAtLunxpXRRsnaDUn9CxfmHlmLXEbX1W2byxNXQK1bjZF6iWQ0ijeBkLREVWeR2hU0rjY5YPNYA
JS36EMYHHSUQh74tnjrLRw8W9WDB9YgRSRyQymfDplVAikfvonOKj5AyZdOkPw1kMWHI04NaQWBm
p8Hh8FVKoRPhpo1lUkIdOaQYhyEQVZrqLVPogvJsd6zLfIM2LturTirndTh+1PXT0E3TZWJcOSmd
xnErJSs0PzK4i4gqSRIRcw2W7vAeUlJfN3EVuEGPZc3/LqG33yyz/8EI+9PP2/+RC5W2qzzMmrv8
v/ul3/22//GN/j1nbU03VSTd/uKsfXivg6/3v3qP5BX77/YDdTnNOSMBtGxZaKWLF+psSc5h9vlj
iQT3zLRsVVXNz4/6bXj+8br/0Uv8v/udv1z7O6hWU403P/wwz35XwVN1/d+7+2/v8Je7N2Tkg0xL
++PdO86ZjIyjrDrYhYvX/9QY/FN3dTR4UAE9agqY+pmi64bCBMAznReakX+ZAoZ6phJbaqiw/b7U
/9Ua+NfT+9+ZJn+ZAv/89pGxVI68f80+020d2UzL+rx/3vD3+3fsM81mGjBRPicBS4QB//+/EP7p
KAgD+mMHwTpTDd1EJvJrEnwbBEVxzkzFYh7IJEPidWqDoOJ5dOxUQBbT0QjKFPvbNmgZZ6QWsm4b
XxvByc0BBwzs2Dlgn/F0LVBz9fMRfx8Ei93QVG1UfT9/jtToaS0EDSero0dBYxRARxBZ/9wO2PR+
3w5s+cx2dDSFWRKH18mdCSrz9HN+vg//5/dg5T+JC5gLhmqx5f317i3zzJIVJIaBjw6vkzsSNCbB
58Q84u6VM93UbJ2H/OcjgahJ08SJ8bVSPhV8T+hIUEG5Px/Nfz8KupjpHAkEh38cBcs6szXbFufm
51w4uVHQDFklmjkqPNL1M5kdkf992wgs9cwkAHdQYPy8/ZPbDi1TaNcfdfcER45jG4asc/yJ1/e4
QDbODEBzDZnoEzsMFN1Sjl4COrGfI1sqRdjDiyn++2GAkeuZaTiaxfic2v1rBureRz5+HWlxRdEs
9tTPx/89N1DlM8Ngq1S+dpsT2gJxIDj6HNDPOOpQCsVg7fD6FhEdsmM8sRCxNn+tjtOLiL7Ly/+n
GAE7oI6dhG5Y1p9HQZbPVI28QDE/E/JTmgSyfOweoKlnlmlSGMY96PD6dg7Y5pmty4QDwASfr1Pb
CVQZUsKxO4F6RvqnsdhZVL9vgRYAETRCBuArKzjBKED7mpj/fSykWWcGYa8sQv8/TQLLPjOF4C5p
w+fPP3feE1oJqkIwdOQkEEtBlW3L/nrUAgX4fS7YgAQEnhyGX9HCyeVGOGfYR4+CcybwQKCQr/X+
fRTMM04MWzaF6YV4ndyuyDQ9Gi0gO9AVw9B05ws2+74tMldADA1b/QqdTg4xUhzj2PhI00mRSJA0
gZ6K17f40FE5Oh2GCZ7v4XVyOYIGun10mGRwAnL46VjN/GkUOCE1XQNf/HWCnlysDOSnHb0tECap
xMqK/hkLisDj981Rkc0zRSZZBDs6uQhBRDhHHg46gYBqq47xNQm+rwUCBUOx2RaJlw+vz5DklI5I
JvGxcZJGPmxrug7x4/PFs/59FjgEEkwCWf4VTJ/ctqhiOHP0XCBvBEFjpn9hI9+OSIIkEDaRWp3u
4UBQf+yKMNj3WFjGr9D4W/poOmcqRQtdtr7Sy9MLFAC5j4WQSB9tS7ccy/4zhmIbZzhUEE6dbJEV
AMD8XKb/fQLB7giezvFgfZ0OHDd/2RecM1sBaBLRxGlGCl+mc0fBiQSNCliaDqD450jBoRaNe6Tx
twzj1E5KOk/UY4sroswIl0A1/0nUyDwAVRNFeUzzDq9TGwXSB+G4edRcENQTqK/ARpyG4vXtpFQU
k2wSezuG4tfPTwtcUxUsF48cBRBWAZ0ojvVnYEGRyalhZ6imdnKnA3iffewZKYAV6oyqjan74fVt
X+R0UG0qTIQTn0vh9EbBUe2jo0b5zGH7l/Ht/XYsKCSYCvwr+2snOL3bF7yIIxcBuBJTSTALviDU
b4GSrRFO6hpL5OtwPLnUgZj5H2xc/1OcnVobMLNBnPRPRkGGgkMtxpG/MMaTGwUwRmEIfdyxAN3K
tMBLoHL8aUMQkIplUW/8lWeeHMZIZnd0yYVo0YKSx8nwOQjfzkZqz5bGglG+sJtTSqJFLH/kHNC1
M9M2cDD/dfvfdkUBJRBIg8f//dA4sdBAU5SjR4FgmcXuGND6/7QSLGrPQPGq/CuHPrmzQYWPdex+
oAvwEPdq7Vdi9G0pONBXBTkVLOEw605oKSgYxx2bPR94l5RczF9H37fbB1sWAZQwAD+5xw976mhU
VbXPDJEB4B3x18jI5hywLU0n+PpcHSd3GkIaOJqHR6oIOmQalv7n9MDRgBNl2RQ88MPr5E5DFeds
5uxRMQHngaPZJsDAVxLwbS4oBxoKbD3t85NOaA8ATVWOvX2BKWuQjAyO1sPrW3hsgZrYhq5YFB0P
r5PbCTXTtI9NEsARTdBkNDK+RuHbJKD4TB7JXoGI0uH1H2wI/8aEofdH/NZ78uO1+r//DwAA//8=
</cx:binary>
              </cx:geoCache>
            </cx:geography>
          </cx:layoutPr>
        </cx:series>
      </cx:plotAreaRegion>
    </cx:plotArea>
    <cx:legend pos="r" align="min"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_xlchart.v1.9</cx:f>
      </cx:numDim>
    </cx:data>
  </cx:chartData>
  <cx:chart>
    <cx:title pos="t" align="ctr" overlay="0">
      <cx:tx>
        <cx:txData>
          <cx:v>The Mean Value </cx:v>
        </cx:txData>
      </cx:tx>
      <cx:txPr>
        <a:bodyPr spcFirstLastPara="1" vertOverflow="ellipsis" horzOverflow="overflow" wrap="square" lIns="0" tIns="0" rIns="0" bIns="0" anchor="ctr" anchorCtr="1"/>
        <a:lstStyle/>
        <a:p>
          <a:pPr algn="ctr" rtl="0">
            <a:defRPr/>
          </a:pPr>
          <a:r>
            <a:rPr lang="en-US" sz="1400" b="0" i="0" u="none" strike="noStrike" baseline="0">
              <a:solidFill>
                <a:srgbClr val="002060"/>
              </a:solidFill>
              <a:latin typeface="Calibri" panose="020F0502020204030204"/>
            </a:rPr>
            <a:t>The Mean Value </a:t>
          </a:r>
        </a:p>
      </cx:txPr>
    </cx:title>
    <cx:plotArea>
      <cx:plotAreaRegion>
        <cx:plotSurface>
          <cx:spPr>
            <a:solidFill>
              <a:srgbClr val="7030A0"/>
            </a:solidFill>
          </cx:spPr>
        </cx:plotSurface>
        <cx:series layoutId="boxWhisker" uniqueId="{99AD847D-D12D-460E-8A43-C8AB7A8B16FC}">
          <cx:tx>
            <cx:txData>
              <cx:f>_xlchart.v1.8</cx:f>
              <cx:v/>
            </cx:txData>
          </cx:tx>
          <cx:dataId val="0"/>
          <cx:layoutPr>
            <cx:visibility meanLine="0" meanMarker="1" nonoutliers="0" outliers="1"/>
            <cx:statistics quartileMethod="exclusive"/>
          </cx:layoutPr>
        </cx:series>
      </cx:plotAreaRegion>
      <cx:axis id="0">
        <cx:catScaling gapWidth="1.5"/>
        <cx:tickLabels/>
      </cx:axis>
      <cx:axis id="1">
        <cx:valScaling/>
        <cx:majorGridlines/>
        <cx:minorGridlines/>
        <cx:tickLabels/>
      </cx:axis>
    </cx:plotArea>
    <cx:legend pos="t" align="ctr" overlay="0">
      <cx:txPr>
        <a:bodyPr spcFirstLastPara="1" vertOverflow="ellipsis" horzOverflow="overflow" wrap="square" lIns="0" tIns="0" rIns="0" bIns="0" anchor="ctr" anchorCtr="1"/>
        <a:lstStyle/>
        <a:p>
          <a:pPr algn="ctr" rtl="0">
            <a:defRPr/>
          </a:pPr>
          <a:endParaRPr lang="en-US" sz="900" b="0" i="0" u="none" strike="noStrike" baseline="0">
            <a:solidFill>
              <a:sysClr val="window" lastClr="FFFFFF">
                <a:lumMod val="95000"/>
              </a:sysClr>
            </a:solidFill>
            <a:latin typeface="Calibri" panose="020F0502020204030204"/>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9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30000"/>
          </a:schemeClr>
        </a:solidFill>
        <a:round/>
      </a:ln>
    </cs:spPr>
  </cs:gridlineMajor>
  <cs:gridlineMinor>
    <cs:lnRef idx="0"/>
    <cs:fillRef idx="0"/>
    <cs:effectRef idx="0"/>
    <cs:fontRef idx="minor">
      <a:schemeClr val="lt1"/>
    </cs:fontRef>
    <cs:spPr>
      <a:ln>
        <a:solidFill>
          <a:schemeClr val="lt1">
            <a:lumMod val="95000"/>
            <a:alpha val="3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74">
  <cs:axisTitle>
    <cs:lnRef idx="0"/>
    <cs:fillRef idx="0"/>
    <cs:effectRef idx="0"/>
    <cs:fontRef idx="minor">
      <a:schemeClr val="tx1">
        <a:lumMod val="65000"/>
        <a:lumOff val="35000"/>
      </a:schemeClr>
    </cs:fontRef>
    <cs:defRPr sz="9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lt1">
        <a:lumMod val="65000"/>
        <a:lumOff val="35000"/>
      </a:schemeClr>
    </cs:fontRef>
    <cs:spPr>
      <a:solidFill>
        <a:schemeClr val="dk1">
          <a:lumMod val="15000"/>
          <a:lumOff val="8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lumMod val="60000"/>
        </a:schemeClr>
      </a:solidFill>
    </cs:spPr>
  </cs:dataPointMarker>
  <cs:dataPointMarkerLayout symbol="circle" size="8"/>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2857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25400" cap="flat" cmpd="sng" algn="ctr">
        <a:solidFill>
          <a:schemeClr val="tx1">
            <a:lumMod val="65000"/>
            <a:lumOff val="35000"/>
          </a:schemeClr>
        </a:solidFill>
        <a:round/>
      </a:ln>
    </cs:spPr>
  </cs:hiLoLine>
  <cs:leaderLine>
    <cs:lnRef idx="0"/>
    <cs:fillRef idx="0"/>
    <cs:effectRef idx="0"/>
    <cs:fontRef idx="minor">
      <a:schemeClr val="dk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ajor">
      <a:schemeClr val="tx1">
        <a:lumMod val="65000"/>
        <a:lumOff val="35000"/>
      </a:schemeClr>
    </cs:fontRef>
    <cs:defRPr sz="200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28575">
        <a:solidFill>
          <a:schemeClr val="tx1">
            <a:lumMod val="50000"/>
            <a:lumOff val="50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microsoft.com/office/2014/relationships/chartEx" Target="../charts/chartEx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12</xdr:col>
      <xdr:colOff>476250</xdr:colOff>
      <xdr:row>1</xdr:row>
      <xdr:rowOff>47625</xdr:rowOff>
    </xdr:from>
    <xdr:to>
      <xdr:col>15</xdr:col>
      <xdr:colOff>476250</xdr:colOff>
      <xdr:row>14</xdr:row>
      <xdr:rowOff>95250</xdr:rowOff>
    </xdr:to>
    <mc:AlternateContent xmlns:mc="http://schemas.openxmlformats.org/markup-compatibility/2006" xmlns:a14="http://schemas.microsoft.com/office/drawing/2010/main">
      <mc:Choice Requires="a14">
        <xdr:graphicFrame macro="">
          <xdr:nvGraphicFramePr>
            <xdr:cNvPr id="3" name="State">
              <a:extLst>
                <a:ext uri="{FF2B5EF4-FFF2-40B4-BE49-F238E27FC236}">
                  <a16:creationId xmlns:a16="http://schemas.microsoft.com/office/drawing/2014/main" id="{994879B5-4E36-49A7-8E52-7CE700987B62}"/>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10277475" y="2381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104775</xdr:colOff>
      <xdr:row>1</xdr:row>
      <xdr:rowOff>95250</xdr:rowOff>
    </xdr:from>
    <xdr:to>
      <xdr:col>11</xdr:col>
      <xdr:colOff>533400</xdr:colOff>
      <xdr:row>17</xdr:row>
      <xdr:rowOff>19049</xdr:rowOff>
    </xdr:to>
    <xdr:graphicFrame macro="">
      <xdr:nvGraphicFramePr>
        <xdr:cNvPr id="4" name="Chart 3">
          <a:extLst>
            <a:ext uri="{FF2B5EF4-FFF2-40B4-BE49-F238E27FC236}">
              <a16:creationId xmlns:a16="http://schemas.microsoft.com/office/drawing/2014/main" id="{EBED0FB2-85A9-40F4-8563-7337F03A65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304801</xdr:colOff>
      <xdr:row>0</xdr:row>
      <xdr:rowOff>123824</xdr:rowOff>
    </xdr:from>
    <xdr:to>
      <xdr:col>13</xdr:col>
      <xdr:colOff>542925</xdr:colOff>
      <xdr:row>18</xdr:row>
      <xdr:rowOff>95249</xdr:rowOff>
    </xdr:to>
    <xdr:graphicFrame macro="">
      <xdr:nvGraphicFramePr>
        <xdr:cNvPr id="2" name="Chart 1">
          <a:extLst>
            <a:ext uri="{FF2B5EF4-FFF2-40B4-BE49-F238E27FC236}">
              <a16:creationId xmlns:a16="http://schemas.microsoft.com/office/drawing/2014/main" id="{0C5EEDD5-CAEA-43CA-91C3-57F0E669E7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200025</xdr:colOff>
      <xdr:row>1</xdr:row>
      <xdr:rowOff>171451</xdr:rowOff>
    </xdr:from>
    <xdr:to>
      <xdr:col>13</xdr:col>
      <xdr:colOff>180974</xdr:colOff>
      <xdr:row>24</xdr:row>
      <xdr:rowOff>28575</xdr:rowOff>
    </xdr:to>
    <mc:AlternateContent xmlns:mc="http://schemas.openxmlformats.org/markup-compatibility/2006">
      <mc:Choice xmlns:cx4="http://schemas.microsoft.com/office/drawing/2016/5/10/chartex" Requires="cx4">
        <xdr:graphicFrame macro="">
          <xdr:nvGraphicFramePr>
            <xdr:cNvPr id="4" name="Chart 3">
              <a:extLst>
                <a:ext uri="{FF2B5EF4-FFF2-40B4-BE49-F238E27FC236}">
                  <a16:creationId xmlns:a16="http://schemas.microsoft.com/office/drawing/2014/main" id="{2982D3D8-2203-4457-9AF7-C335400E97A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381625" y="361951"/>
              <a:ext cx="6076949" cy="423862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2</xdr:row>
      <xdr:rowOff>76200</xdr:rowOff>
    </xdr:from>
    <xdr:to>
      <xdr:col>12</xdr:col>
      <xdr:colOff>328612</xdr:colOff>
      <xdr:row>26</xdr:row>
      <xdr:rowOff>114300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46848988-7731-42F4-8EA0-0DAE5B7491A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172075" y="457200"/>
              <a:ext cx="5205412" cy="46101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15</xdr:col>
      <xdr:colOff>9524</xdr:colOff>
      <xdr:row>0</xdr:row>
      <xdr:rowOff>1</xdr:rowOff>
    </xdr:from>
    <xdr:to>
      <xdr:col>27</xdr:col>
      <xdr:colOff>419099</xdr:colOff>
      <xdr:row>23</xdr:row>
      <xdr:rowOff>171451</xdr:rowOff>
    </xdr:to>
    <xdr:graphicFrame macro="">
      <xdr:nvGraphicFramePr>
        <xdr:cNvPr id="2" name="Chart 1">
          <a:extLst>
            <a:ext uri="{FF2B5EF4-FFF2-40B4-BE49-F238E27FC236}">
              <a16:creationId xmlns:a16="http://schemas.microsoft.com/office/drawing/2014/main" id="{13F77871-B323-485B-845D-DEA0166534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KU" refreshedDate="45004.597038888889" createdVersion="6" refreshedVersion="6" minRefreshableVersion="3" recordCount="400" xr:uid="{5FA37122-708D-406D-8B31-8790248DCF32}">
  <cacheSource type="worksheet">
    <worksheetSource name="Table2"/>
  </cacheSource>
  <cacheFields count="3">
    <cacheField name="State" numFmtId="0">
      <sharedItems count="95">
        <s v="Alabama"/>
        <s v="Alaska"/>
        <s v="American Samoa"/>
        <s v="Arizona"/>
        <s v="Arkansas"/>
        <s v="California"/>
        <s v="Colorado"/>
        <s v="Connecticut"/>
        <s v="District of Columbia"/>
        <s v="Florida"/>
        <s v="Georgia"/>
        <s v="Guam"/>
        <s v="Hawaii"/>
        <s v="Idaho"/>
        <s v="Illinois"/>
        <s v="Indiana"/>
        <s v="Iowa"/>
        <s v="Kansas"/>
        <s v="Kentucky"/>
        <s v="Louisiana"/>
        <s v="Maine"/>
        <s v="Maryland"/>
        <s v="Massachusetts"/>
        <s v="Michigan"/>
        <s v="Minnesota"/>
        <s v="Mississippi"/>
        <s v="Missouri"/>
        <s v="Montana"/>
        <s v="Nebraska"/>
        <s v="Nevada"/>
        <s v="New Hampshire"/>
        <s v="New Jersey"/>
        <s v="New Mexico"/>
        <s v="New York"/>
        <s v="North Carolina"/>
        <s v="North Dakota"/>
        <s v="Ohio"/>
        <s v="Oklahoma"/>
        <s v="Oregon"/>
        <s v="Pennsylvania"/>
        <s v="Puerto Rico"/>
        <s v="Rhode Island"/>
        <s v="South Carolina"/>
        <s v="South Dakota"/>
        <s v="Tennessee"/>
        <s v="Texas"/>
        <s v="Utah"/>
        <s v="Vermont"/>
        <s v="Virgin Islands"/>
        <s v="Virginia"/>
        <s v="Washington"/>
        <s v="West Virginia"/>
        <s v="Wisconsin"/>
        <s v="Wyoming"/>
        <s v="Formula1" f="1"/>
        <s v="Formula2" f="1"/>
        <s v="Formula3" f="1"/>
        <s v="Formula4" f="1"/>
        <s v="Formula5" f="1"/>
        <s v="Formula6" f="1"/>
        <s v="Formula7" f="1"/>
        <s v="Formula8" f="1"/>
        <s v="Formula9" f="1"/>
        <s v="Formula10" f="1"/>
        <s v="Formula11" f="1"/>
        <s v="Formula12" f="1"/>
        <s v="Formula13" f="1"/>
        <s v="Formula14" f="1"/>
        <s v="Formula15" f="1"/>
        <s v="Formula16" f="1"/>
        <s v="Formula17" f="1"/>
        <s v="Formula18" f="1"/>
        <s v="Formula19" f="1"/>
        <s v="Formula20" f="1"/>
        <s v="Formula21" f="1"/>
        <s v="Formula22" f="1"/>
        <s v="Formula23" f="1"/>
        <s v="Formula24" f="1"/>
        <s v="Formula25" f="1"/>
        <s v="Formula26" f="1"/>
        <s v="Formula27" f="1"/>
        <s v="Formula28" f="1"/>
        <s v="Formula29" f="1"/>
        <s v="Formula30" f="1"/>
        <s v="Formula31" f="1"/>
        <s v="Formula32" f="1"/>
        <s v="Formula33" f="1"/>
        <s v="Formula34" f="1"/>
        <s v="Formula35" f="1"/>
        <s v="Formula36" f="1"/>
        <s v="Formula37" f="1"/>
        <s v="Formula38" f="1"/>
        <s v="Formula39" f="1"/>
        <s v="Formula40" f="1"/>
        <s v="Formula41" f="1"/>
      </sharedItems>
    </cacheField>
    <cacheField name="Park" numFmtId="0">
      <sharedItems count="376">
        <s v="Horseshoe Bend NMP"/>
        <s v="Little River Canyon NPRES"/>
        <s v="Natchez Trace PKWY"/>
        <s v="Russell Cave NM"/>
        <s v="Tuskegee Airmen NHS"/>
        <s v="Tuskegee Institute NHS"/>
        <s v="Aniakchak NM &amp; PRES"/>
        <s v="Bering Land Bridge NPRES"/>
        <s v="Cape Krusenstern NM"/>
        <s v="Denali NP &amp; PRES"/>
        <s v="Gates of the Arctic NP &amp; PRES"/>
        <s v="Glacier Bay NP &amp; PRES"/>
        <s v="Katmai NP &amp; PRES"/>
        <s v="Kenai Fjords NP"/>
        <s v="Klondike Gold Rush NHP Alaska"/>
        <s v="Kobuk Valley NP"/>
        <s v="Lake Clark NP &amp; PRES"/>
        <s v="Noatak NPRES"/>
        <s v="Sitka NHP"/>
        <s v="Wrangell-St. Elias NP &amp; PRES"/>
        <s v="Yukon-Charley Rivers NPRES"/>
        <s v="National Park of American Samoa"/>
        <s v="Canyon de Chelly NM"/>
        <s v="Casa Grande Ruins NM"/>
        <s v="Chiricahua NM"/>
        <s v="Coronado NMEM"/>
        <s v="Fort Bowie NHS"/>
        <s v="Glen Canyon NRA"/>
        <s v="Grand Canyon NP"/>
        <s v="Hubbell Trading Post NHS"/>
        <s v="Lake Mead NRA"/>
        <s v="Montezuma Castle NM"/>
        <s v="Navajo NM"/>
        <s v="Organ Pipe Cactus NM"/>
        <s v="Petrified Forest NP"/>
        <s v="Pipe Spring NM"/>
        <s v="Saguaro NP"/>
        <s v="Sunset Crater Volcano NM"/>
        <s v="Tonto NM"/>
        <s v="Tumacacori NHP"/>
        <s v="Tuzigoot NM"/>
        <s v="Walnut Canyon NM"/>
        <s v="Wupatki NM"/>
        <s v="Arkansas Post NMEM"/>
        <s v="Buffalo NR"/>
        <s v="Fort Smith NHS"/>
        <s v="Hot Springs NP"/>
        <s v="Little Rock Central High School NHS"/>
        <s v="Pea Ridge NMP"/>
        <s v="President W.J. Clinton Birthplace Home NHS"/>
        <s v="Cabrillo NM"/>
        <s v="Cesar E. Chavez NM"/>
        <s v="Channel Islands NP"/>
        <s v="Death Valley NP"/>
        <s v="Devils Postpile NM"/>
        <s v="Eugene O'Neill NHS"/>
        <s v="Fort Point NHS"/>
        <s v="Golden Gate NRA"/>
        <s v="John Muir NHS"/>
        <s v="Joshua Tree NP"/>
        <s v="Kings Canyon NP"/>
        <s v="Lassen Volcanic NP"/>
        <s v="Lava Beds NM"/>
        <s v="Manzanar NHS"/>
        <s v="Mojave NPRES"/>
        <s v="Muir Woods NM"/>
        <s v="Pinnacles NP"/>
        <s v="Point Reyes NS"/>
        <s v="Port Chicago Naval Magazine NMEM"/>
        <s v="Redwood NP"/>
        <s v="Rosie The Riveter WWII Home Front NHP"/>
        <s v="San Francisco Maritime NHP"/>
        <s v="Santa Monica Mountains NRA"/>
        <s v="Sequoia NP"/>
        <s v="Whiskeytown NRA"/>
        <s v="Yosemite NP"/>
        <s v="Bent's Old Fort NHS"/>
        <s v="Black Canyon of the Gunnison NP"/>
        <s v="Colorado NM"/>
        <s v="Curecanti NRA"/>
        <s v="Dinosaur NM"/>
        <s v="Florissant Fossil Beds NM"/>
        <s v="Great Sand Dunes NP &amp; PRES"/>
        <s v="Hovenweep NM"/>
        <s v="Mesa Verde NP"/>
        <s v="Rocky Mountain NP"/>
        <s v="Sand Creek Massacre NHS"/>
        <s v="Weir Farm NHP"/>
        <s v="Belmont-Paul Women's Equality NM"/>
        <s v="Chesapeake &amp; Ohio Canal NHP"/>
        <s v="Ford's Theatre NHS"/>
        <s v="Franklin Delano Roosevelt MEM"/>
        <s v="Frederick Douglass NHS"/>
        <s v="Korean War Veterans Memorial"/>
        <s v="Lincoln Memorial"/>
        <s v="Martin Luther King, Jr. Memorial"/>
        <s v="Mary McLeod Bethune Council House NHS"/>
        <s v="National Capital Parks Central"/>
        <s v="National Capital Parks East"/>
        <s v="Pennsylvania Avenue NHS"/>
        <s v="President's Park"/>
        <s v="Rock Creek Park"/>
        <s v="Thomas Jefferson MEM"/>
        <s v="Vietnam Veterans MEM"/>
        <s v="Washington Monument"/>
        <s v="White House"/>
        <s v="World War II Memorial"/>
        <s v="Big Cypress NPRES"/>
        <s v="Biscayne NP"/>
        <s v="Canaveral NS"/>
        <s v="Castillo de San Marcos NM"/>
        <s v="De Soto NMEM"/>
        <s v="Dry Tortugas NP"/>
        <s v="Everglades NP"/>
        <s v="Fort Caroline NMEM"/>
        <s v="Fort Matanzas NM"/>
        <s v="Gulf Islands NS"/>
        <s v="Timucuan EHP"/>
        <s v="Andersonville NHS"/>
        <s v="Chattahoochee River NRA"/>
        <s v="Chickamauga &amp; Chattanooga NMP"/>
        <s v="Cumberland Island NS"/>
        <s v="Fort Frederica NM"/>
        <s v="Fort Pulaski NM"/>
        <s v="Jimmy Carter NHP"/>
        <s v="Kennesaw Mountain NBP"/>
        <s v="Martin Luther King, Jr. NHP"/>
        <s v="Ocmulgee Mounds NHP"/>
        <s v="War in the Pacific NHP"/>
        <s v="Haleakala NP"/>
        <s v="Hawaii Volcanoes NP"/>
        <s v="Kalaupapa NHP"/>
        <s v="Kaloko Honokohau NHP"/>
        <s v="Pearl Harbor NMEM"/>
        <s v="Pu'uhonua o Honaunau NHP"/>
        <s v="Pu'ukohola Heiau NHS"/>
        <s v="City of Rocks NRES"/>
        <s v="Craters of the Moon NM &amp; PRES"/>
        <s v="Hagerman Fossil Beds NM"/>
        <s v="Nez Perce NHP"/>
        <s v="Lincoln Home NHS"/>
        <s v="George Rogers Clark NHP"/>
        <s v="Indiana Dunes NP"/>
        <s v="Lincoln Boyhood NMEM"/>
        <s v="Effigy Mounds NM"/>
        <s v="Herbert Hoover NHS"/>
        <s v="Brown v. Board of Education NHS"/>
        <s v="Fort Larned NHS"/>
        <s v="Fort Scott NHS"/>
        <s v="Nicodemus NHS"/>
        <s v="Tallgrass Prairie NPRES"/>
        <s v="Abraham Lincoln Birthplace NHP"/>
        <s v="Big South Fork NRRA"/>
        <s v="Cumberland Gap NHP"/>
        <s v="Mammoth Cave NP"/>
        <s v="Cane River Creole NHP"/>
        <s v="Jean Lafitte NHP &amp; PRES"/>
        <s v="New Orleans Jazz NHP"/>
        <s v="Acadia NP"/>
        <s v="Saint Croix Island IHS"/>
        <s v="Antietam NB"/>
        <s v="Assateague Island NS"/>
        <s v="Catoctin Mountain Park"/>
        <s v="Clara Barton NHS"/>
        <s v="Fort McHenry NM &amp; HS"/>
        <s v="Fort Washington Park"/>
        <s v="Greenbelt Park"/>
        <s v="Hampton NHS"/>
        <s v="Monocacy NB"/>
        <s v="Piscataway Park"/>
        <s v="Thomas Stone NHS"/>
        <s v="Adams NHP"/>
        <s v="Boston African American NHS"/>
        <s v="Boston NHP"/>
        <s v="Cape Cod NS"/>
        <s v="Frederick Law Olmsted NHS"/>
        <s v="John F. Kennedy NHS"/>
        <s v="Longfellow House Washington's HQ NHS"/>
        <s v="Lowell NHP"/>
        <s v="Minute Man NHP"/>
        <s v="New Bedford Whaling NHP"/>
        <s v="Salem Maritime NHS"/>
        <s v="Saugus Iron Works NHS"/>
        <s v="Springfield Armory NHS"/>
        <s v="Isle Royale NP"/>
        <s v="Keweenaw NHP"/>
        <s v="Pictured Rocks NL"/>
        <s v="River Raisin NBP"/>
        <s v="Sleeping Bear Dunes NL"/>
        <s v="Grand Portage NM"/>
        <s v="Mississippi NRRA"/>
        <s v="Pipestone NM"/>
        <s v="Saint Croix NSR"/>
        <s v="Voyageurs NP"/>
        <s v="Natchez NHP"/>
        <s v="Vicksburg NMP"/>
        <s v="Gateway Arch NP"/>
        <s v="George Washington Carver NM"/>
        <s v="Harry S Truman NHS"/>
        <s v="Ozark NSR"/>
        <s v="Ulysses S. Grant NHS"/>
        <s v="Wilson's Creek NB"/>
        <s v="Big Hole NB"/>
        <s v="Bighorn Canyon NRA"/>
        <s v="Glacier NP"/>
        <s v="Grant-Kohrs Ranch NHS"/>
        <s v="Little Bighorn Battlefield NM"/>
        <s v="Yellowstone NP"/>
        <s v="Agate Fossil Beds NM"/>
        <s v="Homestead NHP"/>
        <s v="Niobrara NSR"/>
        <s v="Scotts Bluff NM"/>
        <s v="Great Basin NP"/>
        <s v="Saint-Gaudens NHP"/>
        <s v="Delaware Water Gap NRA"/>
        <s v="Gateway NRA"/>
        <s v="Morristown NHP"/>
        <s v="Paterson Great Falls NHP"/>
        <s v="Thomas Edison NHP"/>
        <s v="Aztec Ruins NM"/>
        <s v="Bandelier NM"/>
        <s v="Capulin Volcano NM"/>
        <s v="Carlsbad Caverns NP"/>
        <s v="Chaco Culture NHP"/>
        <s v="El Malpais NM"/>
        <s v="El Morro NM"/>
        <s v="Fort Union NM"/>
        <s v="Gila Cliff Dwellings NM"/>
        <s v="Manhattan Project NHP"/>
        <s v="Pecos NHP"/>
        <s v="Petroglyph NM"/>
        <s v="Salinas Pueblo Missions NM"/>
        <s v="White Sands NP"/>
        <s v="African Burial Ground NM"/>
        <s v="Castle Clinton NM"/>
        <s v="Eleanor Roosevelt NHS"/>
        <s v="Federal Hall NMEM"/>
        <s v="Fire Island NS"/>
        <s v="Fort Stanwix NM"/>
        <s v="General Grant NMEM"/>
        <s v="Governors Island NM"/>
        <s v="Hamilton Grange NMEM"/>
        <s v="Home of Franklin D. Roosevelt NHS"/>
        <s v="Martin Van Buren NHS"/>
        <s v="Sagamore Hill NHS"/>
        <s v="Saint Paul's Church NHS"/>
        <s v="Saratoga NHP"/>
        <s v="Statue of Liberty NM"/>
        <s v="Theodore Roosevelt Birthplace NHS"/>
        <s v="Theodore Roosevelt Inaugural NHS"/>
        <s v="Upper Delaware S&amp;RR"/>
        <s v="Vanderbilt Mansion NHS"/>
        <s v="Women's Rights NHP"/>
        <s v="Blue Ridge PKWY"/>
        <s v="Cape Hatteras NS"/>
        <s v="Cape Lookout NS"/>
        <s v="Carl Sandburg Home NHS"/>
        <s v="Fort Raleigh NHS"/>
        <s v="Great Smoky Mountains NP"/>
        <s v="Guilford Courthouse NMP"/>
        <s v="Moores Creek NB"/>
        <s v="Wright Brothers NMEM"/>
        <s v="Fort Union Trading Post NHS"/>
        <s v="Knife River Indian Villages NHS"/>
        <s v="Theodore Roosevelt NP"/>
        <s v="Charles Young Buffalo Soldiers NM"/>
        <s v="Cuyahoga Valley NP"/>
        <s v="Dayton Aviation Heritage NHP"/>
        <s v="First Ladies NHS"/>
        <s v="Hopewell Culture NHP"/>
        <s v="James A. Garfield NHS"/>
        <s v="Perry's Victory &amp; Intl. Peace MEM"/>
        <s v="William Howard Taft NHS"/>
        <s v="Chickasaw NRA"/>
        <s v="Washita Battlefield NHS"/>
        <s v="Crater Lake NP"/>
        <s v="John Day Fossil Beds NM"/>
        <s v="Lewis &amp; Clark NHP"/>
        <s v="Oregon Caves NM &amp; PRES"/>
        <s v="Allegheny Portage Railroad NHS"/>
        <s v="Edgar Allan Poe NHS"/>
        <s v="Eisenhower NHS"/>
        <s v="Flight 93 NMEM"/>
        <s v="Fort Necessity NB"/>
        <s v="Friendship Hill NHS"/>
        <s v="Gettysburg NMP"/>
        <s v="Hopewell Furnace NHS"/>
        <s v="Independence NHP"/>
        <s v="Johnstown Flood NMEM"/>
        <s v="Steamtown NHS"/>
        <s v="Thaddeus Kosciuszko NMEM"/>
        <s v="Valley Forge NHP"/>
        <s v="San Juan NHS"/>
        <s v="Roger Williams NMEM"/>
        <s v="Charles Pinckney NHS"/>
        <s v="Congaree NP"/>
        <s v="Cowpens NB"/>
        <s v="Fort Sumter and Fort Moultrie NHP"/>
        <s v="Kings Mountain NMP"/>
        <s v="Ninety Six NHS"/>
        <s v="Badlands NP"/>
        <s v="Jewel Cave NM"/>
        <s v="Minuteman Missile NHS"/>
        <s v="Missouri NRR"/>
        <s v="Mount Rushmore NMEM"/>
        <s v="Wind Cave NP"/>
        <s v="Andrew Johnson NHS"/>
        <s v="Fort Donelson NB"/>
        <s v="Obed W&amp;SR"/>
        <s v="Shiloh NMP"/>
        <s v="Stones River NB"/>
        <s v="Alibates Flint Quarries NM"/>
        <s v="Amistad NRA"/>
        <s v="Big Bend NP"/>
        <s v="Big Thicket NPRES"/>
        <s v="Chamizal NMEM"/>
        <s v="Fort Davis NHS"/>
        <s v="Guadalupe Mountains NP"/>
        <s v="Lake Meredith NRA"/>
        <s v="Lyndon B. Johnson NHP"/>
        <s v="Padre Island NS"/>
        <s v="Palo Alto Battlefield NHP"/>
        <s v="Rio Grande W&amp;SR"/>
        <s v="San Antonio Missions NHP"/>
        <s v="Waco Mammoth NM"/>
        <s v="Arches NP"/>
        <s v="Bryce Canyon NP"/>
        <s v="Canyonlands NP"/>
        <s v="Capitol Reef NP"/>
        <s v="Cedar Breaks NM"/>
        <s v="Golden Spike NHP"/>
        <s v="Natural Bridges NM"/>
        <s v="Rainbow Bridge NM"/>
        <s v="Timpanogos Cave NM"/>
        <s v="Zion NP"/>
        <s v="Marsh-Billings-Rockefeller NHP"/>
        <s v="Buck Island Reef NM"/>
        <s v="Christiansted NHS"/>
        <s v="Salt River Bay NHP &amp; Ecological Pres"/>
        <s v="Virgin Islands NP"/>
        <s v="Appomattox Court House NHP"/>
        <s v="Arlington House The R.E. Lee MEM"/>
        <s v="Booker T. Washington NM"/>
        <s v="Colonial NHP"/>
        <s v="Fredericksburg &amp; Spotsylvania NMP"/>
        <s v="George Washington Birthplace NM"/>
        <s v="George Washington MEM PKWY"/>
        <s v="LBJ Memorial Grove on the Potomac"/>
        <s v="Maggie L. Walker NHS"/>
        <s v="Manassas NBP"/>
        <s v="Petersburg NB"/>
        <s v="Prince William Forest Park"/>
        <s v="Richmond NBP"/>
        <s v="Shenandoah NP"/>
        <s v="Theodore Roosevelt Island"/>
        <s v="Wolf Trap NP for the Performing Arts"/>
        <s v="Fort Vancouver NHS"/>
        <s v="Klondike Gold Rush NHP Seattle"/>
        <s v="Lake Chelan NRA"/>
        <s v="Lake Roosevelt NRA"/>
        <s v="Mount Rainier NP"/>
        <s v="North Cascades NP"/>
        <s v="Olympic NP"/>
        <s v="Ross Lake NRA"/>
        <s v="San Juan Island NHP"/>
        <s v="Whitman Mission NHS"/>
        <s v="Bluestone NSR"/>
        <s v="Gauley River NRA"/>
        <s v="Harpers Ferry NHP"/>
        <s v="New River Gorge NP &amp; PRES"/>
        <s v="Apostle Islands NL"/>
        <s v="Devils Tower NM"/>
        <s v="Fort Laramie NHS"/>
        <s v="Fossil Butte NM"/>
        <s v="Grand Teton NP"/>
        <s v="John D. Rockefeller, Jr. MEM PKWY"/>
      </sharedItems>
    </cacheField>
    <cacheField name="Recreation Visitors" numFmtId="0">
      <sharedItems containsString="0" containsBlank="1" containsNumber="1" minValue="0" maxValue="15638777" count="396">
        <n v="83370"/>
        <n v="462700"/>
        <n v="412392.05"/>
        <n v="24649"/>
        <n v="31133"/>
        <n v="8452"/>
        <n v="100"/>
        <n v="2642"/>
        <n v="15000"/>
        <n v="587412"/>
        <n v="10047"/>
        <n v="520171"/>
        <n v="37818"/>
        <n v="346534"/>
        <n v="912351"/>
        <n v="15500"/>
        <n v="21102"/>
        <n v="17000"/>
        <n v="217141"/>
        <n v="79047"/>
        <n v="1146"/>
        <n v="28892"/>
        <n v="821406"/>
        <n v="75752"/>
        <n v="51277"/>
        <n v="136075"/>
        <n v="8013"/>
        <n v="259162"/>
        <n v="5969811"/>
        <n v="67276"/>
        <n v="1793972.75"/>
        <n v="392168"/>
        <n v="65705"/>
        <n v="234186"/>
        <n v="643274"/>
        <n v="46710"/>
        <n v="820426"/>
        <n v="60233"/>
        <n v="38048"/>
        <n v="43829"/>
        <n v="104604"/>
        <n v="152444"/>
        <n v="223172"/>
        <n v="34405"/>
        <n v="1785359"/>
        <n v="163636"/>
        <n v="1544300"/>
        <n v="129540"/>
        <n v="119490"/>
        <n v="10468"/>
        <n v="959145"/>
        <n v="17216"/>
        <n v="364807"/>
        <n v="1296283"/>
        <n v="135404"/>
        <n v="4287"/>
        <n v="2264154"/>
        <n v="15638777"/>
        <n v="49376"/>
        <n v="2505286"/>
        <n v="607479"/>
        <n v="536068"/>
        <n v="127699"/>
        <n v="105307"/>
        <n v="585635"/>
        <n v="1123121"/>
        <n v="215555"/>
        <n v="2438442"/>
        <n v="1942"/>
        <n v="536297"/>
        <n v="64425"/>
        <n v="4334752"/>
        <n v="906606"/>
        <n v="1254688"/>
        <n v="875565"/>
        <n v="5028868"/>
        <n v="31948"/>
        <n v="238018"/>
        <n v="391075"/>
        <n v="982498"/>
        <n v="225190.88"/>
        <n v="73564"/>
        <n v="388308"/>
        <n v="18859.28"/>
        <n v="583527"/>
        <n v="4517585"/>
        <n v="6847"/>
        <n v="39079"/>
        <n v="2704"/>
        <n v="1155138.72"/>
        <n v="650779"/>
        <n v="4360502"/>
        <n v="67387"/>
        <n v="4084298"/>
        <n v="7915934"/>
        <n v="3638208"/>
        <n v="7149"/>
        <n v="1813222"/>
        <n v="1102203.8999999999"/>
        <n v="0"/>
        <n v="989424"/>
        <n v="2478735"/>
        <n v="3414345"/>
        <n v="5299713"/>
        <n v="252677"/>
        <n v="611207"/>
        <n v="4856532"/>
        <n v="1102148"/>
        <n v="514709"/>
        <n v="1629944"/>
        <n v="854664"/>
        <n v="232463"/>
        <n v="73661"/>
        <n v="930907"/>
        <n v="232082"/>
        <n v="557810"/>
        <n v="3578481.75"/>
        <n v="1148494"/>
        <n v="134216"/>
        <n v="2736385"/>
        <n v="513869"/>
        <n v="61896"/>
        <n v="192906"/>
        <n v="344921"/>
        <n v="66441"/>
        <n v="2360256"/>
        <n v="467715"/>
        <n v="162260"/>
        <n v="488988"/>
        <n v="1263558"/>
        <n v="1887580"/>
        <n v="71527"/>
        <n v="185041"/>
        <n v="1819020"/>
        <n v="421027"/>
        <n v="138565"/>
        <n v="107865"/>
        <n v="255436"/>
        <n v="25982"/>
        <n v="239908"/>
        <n v="239719"/>
        <n v="126095"/>
        <n v="1698223"/>
        <n v="125562"/>
        <n v="77195"/>
        <n v="152382"/>
        <n v="27968"/>
        <n v="31060"/>
        <n v="29291"/>
        <n v="3552"/>
        <n v="29378"/>
        <n v="252495"/>
        <n v="280733.15000000002"/>
        <n v="762959.91"/>
        <n v="586514"/>
        <n v="26863"/>
        <n v="438420"/>
        <n v="35514"/>
        <n v="3303393"/>
        <n v="13857"/>
        <n v="351911"/>
        <n v="748380.93"/>
        <n v="221750"/>
        <n v="3657939.28"/>
        <n v="610987"/>
        <n v="560358"/>
        <n v="137900"/>
        <n v="34942"/>
        <n v="87547"/>
        <n v="122467.1"/>
        <n v="123381"/>
        <n v="10652"/>
        <n v="199301"/>
        <n v="414170"/>
        <n v="2594495"/>
        <n v="4692796"/>
        <n v="8935"/>
        <n v="25467"/>
        <n v="49697"/>
        <n v="541825"/>
        <n v="1049414"/>
        <n v="145500"/>
        <n v="371989"/>
        <n v="11159"/>
        <n v="22434"/>
        <n v="24966"/>
        <n v="14612"/>
        <n v="777428"/>
        <n v="202375"/>
        <n v="1683553"/>
        <n v="95862"/>
        <n v="256944"/>
        <n v="67489"/>
        <n v="354129"/>
        <n v="241912"/>
        <n v="1192827.25"/>
        <n v="204120"/>
        <n v="4713052"/>
        <n v="508914"/>
        <n v="1271855"/>
        <n v="46397"/>
        <n v="34616"/>
        <n v="1241480"/>
        <n v="46071"/>
        <n v="183698"/>
        <n v="41795"/>
        <n v="140121.9"/>
        <n v="2946681"/>
        <n v="23176"/>
        <n v="332328"/>
        <n v="2171160.27"/>
        <n v="15555"/>
        <n v="87755"/>
        <n v="73813"/>
        <n v="130085"/>
        <m/>
        <n v="144846"/>
        <n v="5381918.25"/>
        <n v="42377"/>
        <n v="2611198.2400000002"/>
        <n v="1730354"/>
        <n v="252514"/>
        <n v="177498"/>
        <n v="57694"/>
        <n v="57692"/>
        <n v="198478"/>
        <n v="60132"/>
        <n v="466773"/>
        <n v="54084"/>
        <n v="157440"/>
        <n v="59422"/>
        <n v="11953"/>
        <n v="41519"/>
        <n v="12452"/>
        <n v="39715"/>
        <n v="124177"/>
        <n v="32414"/>
        <n v="555793"/>
        <n v="46526"/>
        <n v="4812930"/>
        <n v="63480"/>
        <n v="314531"/>
        <n v="431303"/>
        <n v="94006"/>
        <n v="6921416"/>
        <n v="109151"/>
        <n v="522859"/>
        <n v="85348"/>
        <n v="193272"/>
        <n v="22100"/>
        <n v="53920"/>
        <n v="20830"/>
        <n v="102808"/>
        <n v="4501547"/>
        <n v="6582"/>
        <n v="29199"/>
        <n v="132181"/>
        <n v="387856"/>
        <n v="52683"/>
        <n v="9408858.3599999994"/>
        <n v="2411711"/>
        <n v="458000"/>
        <n v="80696"/>
        <n v="292367"/>
        <n v="4977625.84"/>
        <n v="321796"/>
        <n v="83889"/>
        <n v="458776"/>
        <n v="17502"/>
        <n v="13328"/>
        <n v="753880"/>
        <n v="10211"/>
        <n v="2423390"/>
        <n v="95334"/>
        <n v="13378"/>
        <n v="58058"/>
        <n v="45437"/>
        <n v="142152"/>
        <n v="30723"/>
        <n v="1676421"/>
        <n v="12312"/>
        <n v="756344"/>
        <n v="210110"/>
        <n v="281576"/>
        <n v="80613"/>
        <n v="189371"/>
        <n v="1066545.76"/>
        <n v="14827"/>
        <n v="55550"/>
        <n v="385123"/>
        <n v="290021"/>
        <n v="37847"/>
        <n v="1091320"/>
        <n v="54167"/>
        <n v="5067510"/>
        <n v="154931"/>
        <n v="99660"/>
        <n v="2794"/>
        <n v="2428724"/>
        <n v="1456553"/>
        <n v="65588"/>
        <n v="53184"/>
        <n v="143843"/>
        <n v="213299"/>
        <n v="888330"/>
        <n v="263357"/>
        <n v="118002"/>
        <n v="996263"/>
        <n v="137275"/>
        <n v="133895"/>
        <n v="148210"/>
        <n v="2431231"/>
        <n v="617377"/>
        <n v="45937"/>
        <n v="403981.85"/>
        <n v="259343"/>
        <n v="6335160.1600000001"/>
        <n v="78275"/>
        <n v="765870.95"/>
        <n v="231390"/>
        <n v="421862"/>
        <n v="346213"/>
        <n v="8153"/>
        <n v="1164530"/>
        <n v="388290"/>
        <n v="192809"/>
        <n v="147937"/>
        <n v="61823"/>
        <n v="181839"/>
        <n v="1025613"/>
        <n v="140303"/>
        <n v="634012"/>
        <n v="58556"/>
        <n v="463"/>
        <n v="1358911"/>
        <n v="69510"/>
        <n v="1585718"/>
        <n v="2365110"/>
        <n v="776218"/>
        <n v="1064904"/>
        <n v="899676"/>
        <n v="79121.119999999995"/>
        <n v="2980363"/>
        <n v="60027"/>
        <n v="24002.720000000001"/>
        <n v="101843"/>
        <n v="86369"/>
        <n v="91261"/>
        <n v="4295127"/>
        <n v="55716"/>
        <n v="38929"/>
        <n v="115446"/>
        <n v="16449"/>
        <n v="411343"/>
        <n v="303139"/>
        <n v="1057500"/>
        <n v="1519440.07"/>
        <n v="5766719.6399999997"/>
        <n v="23440"/>
        <n v="3352656"/>
        <n v="57427.09"/>
        <n v="969895"/>
        <n v="129750"/>
        <n v="10323339"/>
        <n v="260234"/>
        <n v="9589"/>
        <n v="534835"/>
        <n v="191898"/>
        <n v="344435"/>
        <n v="208969"/>
        <n v="1437341"/>
        <n v="164360"/>
        <n v="437513"/>
        <n v="1092031"/>
        <n v="69435"/>
        <n v="45514"/>
        <n v="1253571"/>
        <n v="13987"/>
        <n v="1356913"/>
        <n v="28646"/>
        <n v="3390221"/>
        <n v="905418"/>
        <n v="316122"/>
        <n v="50148"/>
        <n v="34139"/>
        <n v="115888"/>
        <n v="335691"/>
        <n v="1197931"/>
        <n v="183796"/>
        <n v="119363.1"/>
        <n v="496210"/>
        <n v="57444"/>
        <n v="20737"/>
        <n v="3270076"/>
        <n v="1411819"/>
        <n v="2086016.73"/>
      </sharedItems>
    </cacheField>
  </cacheFields>
  <calculatedItems count="41">
    <calculatedItem>
      <pivotArea cacheIndex="1" outline="0" fieldPosition="0">
        <references count="1">
          <reference field="0" count="1">
            <x v="54"/>
          </reference>
        </references>
      </pivotArea>
    </calculatedItem>
    <calculatedItem>
      <pivotArea cacheIndex="1" outline="0" fieldPosition="0">
        <references count="1">
          <reference field="0" count="1">
            <x v="55"/>
          </reference>
        </references>
      </pivotArea>
    </calculatedItem>
    <calculatedItem>
      <pivotArea cacheIndex="1" outline="0" fieldPosition="0">
        <references count="1">
          <reference field="0" count="1">
            <x v="56"/>
          </reference>
        </references>
      </pivotArea>
    </calculatedItem>
    <calculatedItem>
      <pivotArea cacheIndex="1" outline="0" fieldPosition="0">
        <references count="1">
          <reference field="0" count="1">
            <x v="57"/>
          </reference>
        </references>
      </pivotArea>
    </calculatedItem>
    <calculatedItem>
      <pivotArea cacheIndex="1" outline="0" fieldPosition="0">
        <references count="1">
          <reference field="0" count="1">
            <x v="58"/>
          </reference>
        </references>
      </pivotArea>
    </calculatedItem>
    <calculatedItem>
      <pivotArea cacheIndex="1" outline="0" fieldPosition="0">
        <references count="1">
          <reference field="0" count="1">
            <x v="59"/>
          </reference>
        </references>
      </pivotArea>
    </calculatedItem>
    <calculatedItem>
      <pivotArea cacheIndex="1" outline="0" fieldPosition="0">
        <references count="1">
          <reference field="0" count="1">
            <x v="60"/>
          </reference>
        </references>
      </pivotArea>
    </calculatedItem>
    <calculatedItem>
      <pivotArea cacheIndex="1" outline="0" fieldPosition="0">
        <references count="1">
          <reference field="0" count="1">
            <x v="61"/>
          </reference>
        </references>
      </pivotArea>
    </calculatedItem>
    <calculatedItem>
      <pivotArea cacheIndex="1" outline="0" fieldPosition="0">
        <references count="1">
          <reference field="0" count="1">
            <x v="62"/>
          </reference>
        </references>
      </pivotArea>
    </calculatedItem>
    <calculatedItem>
      <pivotArea cacheIndex="1" outline="0" fieldPosition="0">
        <references count="1">
          <reference field="0" count="1">
            <x v="63"/>
          </reference>
        </references>
      </pivotArea>
    </calculatedItem>
    <calculatedItem>
      <pivotArea cacheIndex="1" outline="0" fieldPosition="0">
        <references count="1">
          <reference field="0" count="1">
            <x v="64"/>
          </reference>
        </references>
      </pivotArea>
    </calculatedItem>
    <calculatedItem>
      <pivotArea cacheIndex="1" outline="0" fieldPosition="0">
        <references count="1">
          <reference field="0" count="1">
            <x v="65"/>
          </reference>
        </references>
      </pivotArea>
    </calculatedItem>
    <calculatedItem>
      <pivotArea cacheIndex="1" outline="0" fieldPosition="0">
        <references count="1">
          <reference field="0" count="1">
            <x v="66"/>
          </reference>
        </references>
      </pivotArea>
    </calculatedItem>
    <calculatedItem>
      <pivotArea cacheIndex="1" outline="0" fieldPosition="0">
        <references count="1">
          <reference field="0" count="1">
            <x v="67"/>
          </reference>
        </references>
      </pivotArea>
    </calculatedItem>
    <calculatedItem>
      <pivotArea cacheIndex="1" outline="0" fieldPosition="0">
        <references count="1">
          <reference field="0" count="1">
            <x v="68"/>
          </reference>
        </references>
      </pivotArea>
    </calculatedItem>
    <calculatedItem>
      <pivotArea cacheIndex="1" outline="0" fieldPosition="0">
        <references count="1">
          <reference field="0" count="1">
            <x v="69"/>
          </reference>
        </references>
      </pivotArea>
    </calculatedItem>
    <calculatedItem>
      <pivotArea cacheIndex="1" outline="0" fieldPosition="0">
        <references count="1">
          <reference field="0" count="1">
            <x v="70"/>
          </reference>
        </references>
      </pivotArea>
    </calculatedItem>
    <calculatedItem>
      <pivotArea cacheIndex="1" outline="0" fieldPosition="0">
        <references count="1">
          <reference field="0" count="1">
            <x v="71"/>
          </reference>
        </references>
      </pivotArea>
    </calculatedItem>
    <calculatedItem>
      <pivotArea cacheIndex="1" outline="0" fieldPosition="0">
        <references count="1">
          <reference field="0" count="1">
            <x v="72"/>
          </reference>
        </references>
      </pivotArea>
    </calculatedItem>
    <calculatedItem>
      <pivotArea cacheIndex="1" outline="0" fieldPosition="0">
        <references count="1">
          <reference field="0" count="1">
            <x v="73"/>
          </reference>
        </references>
      </pivotArea>
    </calculatedItem>
    <calculatedItem>
      <pivotArea cacheIndex="1" outline="0" fieldPosition="0">
        <references count="1">
          <reference field="0" count="1">
            <x v="74"/>
          </reference>
        </references>
      </pivotArea>
    </calculatedItem>
    <calculatedItem>
      <pivotArea cacheIndex="1" outline="0" fieldPosition="0">
        <references count="1">
          <reference field="0" count="1">
            <x v="75"/>
          </reference>
        </references>
      </pivotArea>
    </calculatedItem>
    <calculatedItem>
      <pivotArea cacheIndex="1" outline="0" fieldPosition="0">
        <references count="1">
          <reference field="0" count="1">
            <x v="76"/>
          </reference>
        </references>
      </pivotArea>
    </calculatedItem>
    <calculatedItem>
      <pivotArea cacheIndex="1" outline="0" fieldPosition="0">
        <references count="1">
          <reference field="0" count="1">
            <x v="77"/>
          </reference>
        </references>
      </pivotArea>
    </calculatedItem>
    <calculatedItem>
      <pivotArea cacheIndex="1" outline="0" fieldPosition="0">
        <references count="1">
          <reference field="0" count="1">
            <x v="78"/>
          </reference>
        </references>
      </pivotArea>
    </calculatedItem>
    <calculatedItem>
      <pivotArea cacheIndex="1" outline="0" fieldPosition="0">
        <references count="1">
          <reference field="0" count="1">
            <x v="79"/>
          </reference>
        </references>
      </pivotArea>
    </calculatedItem>
    <calculatedItem>
      <pivotArea cacheIndex="1" outline="0" fieldPosition="0">
        <references count="1">
          <reference field="0" count="1">
            <x v="80"/>
          </reference>
        </references>
      </pivotArea>
    </calculatedItem>
    <calculatedItem>
      <pivotArea cacheIndex="1" outline="0" fieldPosition="0">
        <references count="1">
          <reference field="0" count="1">
            <x v="81"/>
          </reference>
        </references>
      </pivotArea>
    </calculatedItem>
    <calculatedItem>
      <pivotArea cacheIndex="1" outline="0" fieldPosition="0">
        <references count="1">
          <reference field="0" count="1">
            <x v="82"/>
          </reference>
        </references>
      </pivotArea>
    </calculatedItem>
    <calculatedItem>
      <pivotArea cacheIndex="1" outline="0" fieldPosition="0">
        <references count="1">
          <reference field="0" count="1">
            <x v="83"/>
          </reference>
        </references>
      </pivotArea>
    </calculatedItem>
    <calculatedItem>
      <pivotArea cacheIndex="1" outline="0" fieldPosition="0">
        <references count="1">
          <reference field="0" count="1">
            <x v="84"/>
          </reference>
        </references>
      </pivotArea>
    </calculatedItem>
    <calculatedItem>
      <pivotArea cacheIndex="1" outline="0" fieldPosition="0">
        <references count="1">
          <reference field="0" count="1">
            <x v="85"/>
          </reference>
        </references>
      </pivotArea>
    </calculatedItem>
    <calculatedItem>
      <pivotArea cacheIndex="1" outline="0" fieldPosition="0">
        <references count="1">
          <reference field="0" count="1">
            <x v="86"/>
          </reference>
        </references>
      </pivotArea>
    </calculatedItem>
    <calculatedItem>
      <pivotArea cacheIndex="1" outline="0" fieldPosition="0">
        <references count="1">
          <reference field="0" count="1">
            <x v="87"/>
          </reference>
        </references>
      </pivotArea>
    </calculatedItem>
    <calculatedItem>
      <pivotArea cacheIndex="1" outline="0" fieldPosition="0">
        <references count="1">
          <reference field="0" count="1">
            <x v="88"/>
          </reference>
        </references>
      </pivotArea>
    </calculatedItem>
    <calculatedItem>
      <pivotArea cacheIndex="1" outline="0" fieldPosition="0">
        <references count="1">
          <reference field="0" count="1">
            <x v="89"/>
          </reference>
        </references>
      </pivotArea>
    </calculatedItem>
    <calculatedItem>
      <pivotArea cacheIndex="1" outline="0" fieldPosition="0">
        <references count="1">
          <reference field="0" count="1">
            <x v="90"/>
          </reference>
        </references>
      </pivotArea>
    </calculatedItem>
    <calculatedItem>
      <pivotArea cacheIndex="1" outline="0" fieldPosition="0">
        <references count="1">
          <reference field="0" count="1">
            <x v="91"/>
          </reference>
        </references>
      </pivotArea>
    </calculatedItem>
    <calculatedItem>
      <pivotArea cacheIndex="1" outline="0" fieldPosition="0">
        <references count="1">
          <reference field="0" count="1">
            <x v="92"/>
          </reference>
        </references>
      </pivotArea>
    </calculatedItem>
    <calculatedItem>
      <pivotArea cacheIndex="1" outline="0" fieldPosition="0">
        <references count="1">
          <reference field="0" count="1">
            <x v="93"/>
          </reference>
        </references>
      </pivotArea>
    </calculatedItem>
    <calculatedItem>
      <pivotArea cacheIndex="1" outline="0" fieldPosition="0">
        <references count="1">
          <reference field="0" count="1">
            <x v="94"/>
          </reference>
        </references>
      </pivotArea>
    </calculatedItem>
  </calculatedItems>
  <extLst>
    <ext xmlns:x14="http://schemas.microsoft.com/office/spreadsheetml/2009/9/main" uri="{725AE2AE-9491-48be-B2B4-4EB974FC3084}">
      <x14:pivotCacheDefinition pivotCacheId="13276319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0">
  <r>
    <x v="0"/>
    <x v="0"/>
    <x v="0"/>
  </r>
  <r>
    <x v="0"/>
    <x v="1"/>
    <x v="1"/>
  </r>
  <r>
    <x v="0"/>
    <x v="2"/>
    <x v="2"/>
  </r>
  <r>
    <x v="0"/>
    <x v="3"/>
    <x v="3"/>
  </r>
  <r>
    <x v="0"/>
    <x v="4"/>
    <x v="4"/>
  </r>
  <r>
    <x v="0"/>
    <x v="5"/>
    <x v="5"/>
  </r>
  <r>
    <x v="1"/>
    <x v="6"/>
    <x v="6"/>
  </r>
  <r>
    <x v="1"/>
    <x v="7"/>
    <x v="7"/>
  </r>
  <r>
    <x v="1"/>
    <x v="8"/>
    <x v="8"/>
  </r>
  <r>
    <x v="1"/>
    <x v="9"/>
    <x v="9"/>
  </r>
  <r>
    <x v="1"/>
    <x v="10"/>
    <x v="10"/>
  </r>
  <r>
    <x v="1"/>
    <x v="11"/>
    <x v="11"/>
  </r>
  <r>
    <x v="1"/>
    <x v="12"/>
    <x v="12"/>
  </r>
  <r>
    <x v="1"/>
    <x v="13"/>
    <x v="13"/>
  </r>
  <r>
    <x v="1"/>
    <x v="14"/>
    <x v="14"/>
  </r>
  <r>
    <x v="1"/>
    <x v="15"/>
    <x v="15"/>
  </r>
  <r>
    <x v="1"/>
    <x v="16"/>
    <x v="16"/>
  </r>
  <r>
    <x v="1"/>
    <x v="17"/>
    <x v="17"/>
  </r>
  <r>
    <x v="1"/>
    <x v="18"/>
    <x v="18"/>
  </r>
  <r>
    <x v="1"/>
    <x v="19"/>
    <x v="19"/>
  </r>
  <r>
    <x v="1"/>
    <x v="20"/>
    <x v="20"/>
  </r>
  <r>
    <x v="2"/>
    <x v="21"/>
    <x v="21"/>
  </r>
  <r>
    <x v="3"/>
    <x v="22"/>
    <x v="22"/>
  </r>
  <r>
    <x v="3"/>
    <x v="23"/>
    <x v="23"/>
  </r>
  <r>
    <x v="3"/>
    <x v="24"/>
    <x v="24"/>
  </r>
  <r>
    <x v="3"/>
    <x v="25"/>
    <x v="25"/>
  </r>
  <r>
    <x v="3"/>
    <x v="26"/>
    <x v="26"/>
  </r>
  <r>
    <x v="3"/>
    <x v="27"/>
    <x v="27"/>
  </r>
  <r>
    <x v="3"/>
    <x v="28"/>
    <x v="28"/>
  </r>
  <r>
    <x v="3"/>
    <x v="29"/>
    <x v="29"/>
  </r>
  <r>
    <x v="3"/>
    <x v="30"/>
    <x v="30"/>
  </r>
  <r>
    <x v="3"/>
    <x v="31"/>
    <x v="31"/>
  </r>
  <r>
    <x v="3"/>
    <x v="32"/>
    <x v="32"/>
  </r>
  <r>
    <x v="3"/>
    <x v="33"/>
    <x v="33"/>
  </r>
  <r>
    <x v="3"/>
    <x v="34"/>
    <x v="34"/>
  </r>
  <r>
    <x v="3"/>
    <x v="35"/>
    <x v="35"/>
  </r>
  <r>
    <x v="3"/>
    <x v="36"/>
    <x v="36"/>
  </r>
  <r>
    <x v="3"/>
    <x v="37"/>
    <x v="37"/>
  </r>
  <r>
    <x v="3"/>
    <x v="38"/>
    <x v="38"/>
  </r>
  <r>
    <x v="3"/>
    <x v="39"/>
    <x v="39"/>
  </r>
  <r>
    <x v="3"/>
    <x v="40"/>
    <x v="40"/>
  </r>
  <r>
    <x v="3"/>
    <x v="41"/>
    <x v="41"/>
  </r>
  <r>
    <x v="3"/>
    <x v="42"/>
    <x v="42"/>
  </r>
  <r>
    <x v="4"/>
    <x v="43"/>
    <x v="43"/>
  </r>
  <r>
    <x v="4"/>
    <x v="44"/>
    <x v="44"/>
  </r>
  <r>
    <x v="4"/>
    <x v="45"/>
    <x v="45"/>
  </r>
  <r>
    <x v="4"/>
    <x v="46"/>
    <x v="46"/>
  </r>
  <r>
    <x v="4"/>
    <x v="47"/>
    <x v="47"/>
  </r>
  <r>
    <x v="4"/>
    <x v="48"/>
    <x v="48"/>
  </r>
  <r>
    <x v="4"/>
    <x v="49"/>
    <x v="49"/>
  </r>
  <r>
    <x v="5"/>
    <x v="50"/>
    <x v="50"/>
  </r>
  <r>
    <x v="5"/>
    <x v="51"/>
    <x v="51"/>
  </r>
  <r>
    <x v="5"/>
    <x v="52"/>
    <x v="52"/>
  </r>
  <r>
    <x v="5"/>
    <x v="53"/>
    <x v="53"/>
  </r>
  <r>
    <x v="5"/>
    <x v="54"/>
    <x v="54"/>
  </r>
  <r>
    <x v="5"/>
    <x v="55"/>
    <x v="55"/>
  </r>
  <r>
    <x v="5"/>
    <x v="56"/>
    <x v="56"/>
  </r>
  <r>
    <x v="5"/>
    <x v="57"/>
    <x v="57"/>
  </r>
  <r>
    <x v="5"/>
    <x v="58"/>
    <x v="58"/>
  </r>
  <r>
    <x v="5"/>
    <x v="59"/>
    <x v="59"/>
  </r>
  <r>
    <x v="5"/>
    <x v="60"/>
    <x v="60"/>
  </r>
  <r>
    <x v="5"/>
    <x v="61"/>
    <x v="61"/>
  </r>
  <r>
    <x v="5"/>
    <x v="62"/>
    <x v="62"/>
  </r>
  <r>
    <x v="5"/>
    <x v="63"/>
    <x v="63"/>
  </r>
  <r>
    <x v="5"/>
    <x v="64"/>
    <x v="64"/>
  </r>
  <r>
    <x v="5"/>
    <x v="65"/>
    <x v="65"/>
  </r>
  <r>
    <x v="5"/>
    <x v="66"/>
    <x v="66"/>
  </r>
  <r>
    <x v="5"/>
    <x v="67"/>
    <x v="67"/>
  </r>
  <r>
    <x v="5"/>
    <x v="68"/>
    <x v="68"/>
  </r>
  <r>
    <x v="5"/>
    <x v="69"/>
    <x v="69"/>
  </r>
  <r>
    <x v="5"/>
    <x v="70"/>
    <x v="70"/>
  </r>
  <r>
    <x v="5"/>
    <x v="71"/>
    <x v="71"/>
  </r>
  <r>
    <x v="5"/>
    <x v="72"/>
    <x v="72"/>
  </r>
  <r>
    <x v="5"/>
    <x v="73"/>
    <x v="73"/>
  </r>
  <r>
    <x v="5"/>
    <x v="74"/>
    <x v="74"/>
  </r>
  <r>
    <x v="5"/>
    <x v="75"/>
    <x v="75"/>
  </r>
  <r>
    <x v="6"/>
    <x v="76"/>
    <x v="76"/>
  </r>
  <r>
    <x v="6"/>
    <x v="77"/>
    <x v="77"/>
  </r>
  <r>
    <x v="6"/>
    <x v="78"/>
    <x v="78"/>
  </r>
  <r>
    <x v="6"/>
    <x v="79"/>
    <x v="79"/>
  </r>
  <r>
    <x v="6"/>
    <x v="80"/>
    <x v="80"/>
  </r>
  <r>
    <x v="6"/>
    <x v="81"/>
    <x v="81"/>
  </r>
  <r>
    <x v="6"/>
    <x v="82"/>
    <x v="82"/>
  </r>
  <r>
    <x v="6"/>
    <x v="83"/>
    <x v="83"/>
  </r>
  <r>
    <x v="6"/>
    <x v="84"/>
    <x v="84"/>
  </r>
  <r>
    <x v="6"/>
    <x v="85"/>
    <x v="85"/>
  </r>
  <r>
    <x v="6"/>
    <x v="86"/>
    <x v="86"/>
  </r>
  <r>
    <x v="7"/>
    <x v="87"/>
    <x v="87"/>
  </r>
  <r>
    <x v="8"/>
    <x v="88"/>
    <x v="88"/>
  </r>
  <r>
    <x v="8"/>
    <x v="89"/>
    <x v="89"/>
  </r>
  <r>
    <x v="8"/>
    <x v="90"/>
    <x v="90"/>
  </r>
  <r>
    <x v="8"/>
    <x v="91"/>
    <x v="91"/>
  </r>
  <r>
    <x v="8"/>
    <x v="92"/>
    <x v="92"/>
  </r>
  <r>
    <x v="8"/>
    <x v="93"/>
    <x v="93"/>
  </r>
  <r>
    <x v="8"/>
    <x v="94"/>
    <x v="94"/>
  </r>
  <r>
    <x v="8"/>
    <x v="95"/>
    <x v="95"/>
  </r>
  <r>
    <x v="8"/>
    <x v="96"/>
    <x v="96"/>
  </r>
  <r>
    <x v="8"/>
    <x v="97"/>
    <x v="97"/>
  </r>
  <r>
    <x v="8"/>
    <x v="98"/>
    <x v="98"/>
  </r>
  <r>
    <x v="8"/>
    <x v="99"/>
    <x v="99"/>
  </r>
  <r>
    <x v="8"/>
    <x v="100"/>
    <x v="100"/>
  </r>
  <r>
    <x v="8"/>
    <x v="101"/>
    <x v="101"/>
  </r>
  <r>
    <x v="8"/>
    <x v="102"/>
    <x v="102"/>
  </r>
  <r>
    <x v="8"/>
    <x v="103"/>
    <x v="103"/>
  </r>
  <r>
    <x v="8"/>
    <x v="104"/>
    <x v="104"/>
  </r>
  <r>
    <x v="8"/>
    <x v="105"/>
    <x v="105"/>
  </r>
  <r>
    <x v="8"/>
    <x v="106"/>
    <x v="106"/>
  </r>
  <r>
    <x v="9"/>
    <x v="107"/>
    <x v="107"/>
  </r>
  <r>
    <x v="9"/>
    <x v="108"/>
    <x v="108"/>
  </r>
  <r>
    <x v="9"/>
    <x v="109"/>
    <x v="109"/>
  </r>
  <r>
    <x v="9"/>
    <x v="110"/>
    <x v="110"/>
  </r>
  <r>
    <x v="9"/>
    <x v="111"/>
    <x v="111"/>
  </r>
  <r>
    <x v="9"/>
    <x v="112"/>
    <x v="112"/>
  </r>
  <r>
    <x v="9"/>
    <x v="113"/>
    <x v="113"/>
  </r>
  <r>
    <x v="9"/>
    <x v="114"/>
    <x v="114"/>
  </r>
  <r>
    <x v="9"/>
    <x v="115"/>
    <x v="115"/>
  </r>
  <r>
    <x v="9"/>
    <x v="116"/>
    <x v="116"/>
  </r>
  <r>
    <x v="9"/>
    <x v="117"/>
    <x v="117"/>
  </r>
  <r>
    <x v="10"/>
    <x v="118"/>
    <x v="118"/>
  </r>
  <r>
    <x v="10"/>
    <x v="119"/>
    <x v="119"/>
  </r>
  <r>
    <x v="10"/>
    <x v="120"/>
    <x v="120"/>
  </r>
  <r>
    <x v="10"/>
    <x v="121"/>
    <x v="121"/>
  </r>
  <r>
    <x v="10"/>
    <x v="122"/>
    <x v="122"/>
  </r>
  <r>
    <x v="10"/>
    <x v="123"/>
    <x v="123"/>
  </r>
  <r>
    <x v="10"/>
    <x v="124"/>
    <x v="124"/>
  </r>
  <r>
    <x v="10"/>
    <x v="125"/>
    <x v="125"/>
  </r>
  <r>
    <x v="10"/>
    <x v="126"/>
    <x v="126"/>
  </r>
  <r>
    <x v="10"/>
    <x v="127"/>
    <x v="127"/>
  </r>
  <r>
    <x v="11"/>
    <x v="128"/>
    <x v="128"/>
  </r>
  <r>
    <x v="12"/>
    <x v="129"/>
    <x v="129"/>
  </r>
  <r>
    <x v="12"/>
    <x v="130"/>
    <x v="130"/>
  </r>
  <r>
    <x v="12"/>
    <x v="131"/>
    <x v="131"/>
  </r>
  <r>
    <x v="12"/>
    <x v="132"/>
    <x v="132"/>
  </r>
  <r>
    <x v="12"/>
    <x v="133"/>
    <x v="133"/>
  </r>
  <r>
    <x v="12"/>
    <x v="134"/>
    <x v="134"/>
  </r>
  <r>
    <x v="12"/>
    <x v="135"/>
    <x v="135"/>
  </r>
  <r>
    <x v="13"/>
    <x v="136"/>
    <x v="136"/>
  </r>
  <r>
    <x v="13"/>
    <x v="137"/>
    <x v="137"/>
  </r>
  <r>
    <x v="13"/>
    <x v="138"/>
    <x v="138"/>
  </r>
  <r>
    <x v="13"/>
    <x v="139"/>
    <x v="139"/>
  </r>
  <r>
    <x v="14"/>
    <x v="140"/>
    <x v="140"/>
  </r>
  <r>
    <x v="15"/>
    <x v="141"/>
    <x v="141"/>
  </r>
  <r>
    <x v="15"/>
    <x v="142"/>
    <x v="142"/>
  </r>
  <r>
    <x v="15"/>
    <x v="143"/>
    <x v="143"/>
  </r>
  <r>
    <x v="16"/>
    <x v="144"/>
    <x v="144"/>
  </r>
  <r>
    <x v="16"/>
    <x v="145"/>
    <x v="145"/>
  </r>
  <r>
    <x v="17"/>
    <x v="146"/>
    <x v="146"/>
  </r>
  <r>
    <x v="17"/>
    <x v="147"/>
    <x v="147"/>
  </r>
  <r>
    <x v="17"/>
    <x v="148"/>
    <x v="148"/>
  </r>
  <r>
    <x v="17"/>
    <x v="149"/>
    <x v="149"/>
  </r>
  <r>
    <x v="17"/>
    <x v="150"/>
    <x v="150"/>
  </r>
  <r>
    <x v="18"/>
    <x v="151"/>
    <x v="151"/>
  </r>
  <r>
    <x v="18"/>
    <x v="152"/>
    <x v="152"/>
  </r>
  <r>
    <x v="18"/>
    <x v="153"/>
    <x v="153"/>
  </r>
  <r>
    <x v="18"/>
    <x v="154"/>
    <x v="154"/>
  </r>
  <r>
    <x v="19"/>
    <x v="155"/>
    <x v="155"/>
  </r>
  <r>
    <x v="19"/>
    <x v="156"/>
    <x v="156"/>
  </r>
  <r>
    <x v="19"/>
    <x v="157"/>
    <x v="157"/>
  </r>
  <r>
    <x v="20"/>
    <x v="158"/>
    <x v="158"/>
  </r>
  <r>
    <x v="20"/>
    <x v="159"/>
    <x v="159"/>
  </r>
  <r>
    <x v="21"/>
    <x v="160"/>
    <x v="160"/>
  </r>
  <r>
    <x v="21"/>
    <x v="161"/>
    <x v="161"/>
  </r>
  <r>
    <x v="21"/>
    <x v="162"/>
    <x v="162"/>
  </r>
  <r>
    <x v="21"/>
    <x v="89"/>
    <x v="163"/>
  </r>
  <r>
    <x v="21"/>
    <x v="163"/>
    <x v="99"/>
  </r>
  <r>
    <x v="21"/>
    <x v="164"/>
    <x v="164"/>
  </r>
  <r>
    <x v="21"/>
    <x v="165"/>
    <x v="165"/>
  </r>
  <r>
    <x v="21"/>
    <x v="166"/>
    <x v="166"/>
  </r>
  <r>
    <x v="21"/>
    <x v="167"/>
    <x v="167"/>
  </r>
  <r>
    <x v="21"/>
    <x v="168"/>
    <x v="168"/>
  </r>
  <r>
    <x v="21"/>
    <x v="98"/>
    <x v="169"/>
  </r>
  <r>
    <x v="21"/>
    <x v="169"/>
    <x v="170"/>
  </r>
  <r>
    <x v="21"/>
    <x v="170"/>
    <x v="171"/>
  </r>
  <r>
    <x v="22"/>
    <x v="171"/>
    <x v="172"/>
  </r>
  <r>
    <x v="22"/>
    <x v="172"/>
    <x v="173"/>
  </r>
  <r>
    <x v="22"/>
    <x v="173"/>
    <x v="174"/>
  </r>
  <r>
    <x v="22"/>
    <x v="174"/>
    <x v="175"/>
  </r>
  <r>
    <x v="22"/>
    <x v="175"/>
    <x v="176"/>
  </r>
  <r>
    <x v="22"/>
    <x v="176"/>
    <x v="177"/>
  </r>
  <r>
    <x v="22"/>
    <x v="177"/>
    <x v="178"/>
  </r>
  <r>
    <x v="22"/>
    <x v="178"/>
    <x v="179"/>
  </r>
  <r>
    <x v="22"/>
    <x v="179"/>
    <x v="180"/>
  </r>
  <r>
    <x v="22"/>
    <x v="180"/>
    <x v="181"/>
  </r>
  <r>
    <x v="22"/>
    <x v="181"/>
    <x v="182"/>
  </r>
  <r>
    <x v="22"/>
    <x v="182"/>
    <x v="183"/>
  </r>
  <r>
    <x v="22"/>
    <x v="183"/>
    <x v="184"/>
  </r>
  <r>
    <x v="23"/>
    <x v="184"/>
    <x v="185"/>
  </r>
  <r>
    <x v="23"/>
    <x v="185"/>
    <x v="186"/>
  </r>
  <r>
    <x v="23"/>
    <x v="186"/>
    <x v="187"/>
  </r>
  <r>
    <x v="23"/>
    <x v="187"/>
    <x v="188"/>
  </r>
  <r>
    <x v="23"/>
    <x v="188"/>
    <x v="189"/>
  </r>
  <r>
    <x v="24"/>
    <x v="189"/>
    <x v="190"/>
  </r>
  <r>
    <x v="24"/>
    <x v="190"/>
    <x v="191"/>
  </r>
  <r>
    <x v="24"/>
    <x v="191"/>
    <x v="192"/>
  </r>
  <r>
    <x v="24"/>
    <x v="192"/>
    <x v="193"/>
  </r>
  <r>
    <x v="24"/>
    <x v="193"/>
    <x v="194"/>
  </r>
  <r>
    <x v="25"/>
    <x v="116"/>
    <x v="195"/>
  </r>
  <r>
    <x v="25"/>
    <x v="194"/>
    <x v="196"/>
  </r>
  <r>
    <x v="25"/>
    <x v="2"/>
    <x v="197"/>
  </r>
  <r>
    <x v="25"/>
    <x v="195"/>
    <x v="198"/>
  </r>
  <r>
    <x v="26"/>
    <x v="196"/>
    <x v="199"/>
  </r>
  <r>
    <x v="26"/>
    <x v="197"/>
    <x v="200"/>
  </r>
  <r>
    <x v="26"/>
    <x v="198"/>
    <x v="201"/>
  </r>
  <r>
    <x v="26"/>
    <x v="199"/>
    <x v="202"/>
  </r>
  <r>
    <x v="26"/>
    <x v="200"/>
    <x v="203"/>
  </r>
  <r>
    <x v="26"/>
    <x v="201"/>
    <x v="204"/>
  </r>
  <r>
    <x v="27"/>
    <x v="202"/>
    <x v="205"/>
  </r>
  <r>
    <x v="27"/>
    <x v="203"/>
    <x v="206"/>
  </r>
  <r>
    <x v="27"/>
    <x v="204"/>
    <x v="207"/>
  </r>
  <r>
    <x v="27"/>
    <x v="205"/>
    <x v="208"/>
  </r>
  <r>
    <x v="27"/>
    <x v="206"/>
    <x v="209"/>
  </r>
  <r>
    <x v="27"/>
    <x v="207"/>
    <x v="210"/>
  </r>
  <r>
    <x v="28"/>
    <x v="208"/>
    <x v="211"/>
  </r>
  <r>
    <x v="28"/>
    <x v="209"/>
    <x v="212"/>
  </r>
  <r>
    <x v="28"/>
    <x v="210"/>
    <x v="213"/>
  </r>
  <r>
    <x v="28"/>
    <x v="211"/>
    <x v="214"/>
  </r>
  <r>
    <x v="29"/>
    <x v="53"/>
    <x v="215"/>
  </r>
  <r>
    <x v="29"/>
    <x v="212"/>
    <x v="216"/>
  </r>
  <r>
    <x v="29"/>
    <x v="30"/>
    <x v="217"/>
  </r>
  <r>
    <x v="30"/>
    <x v="213"/>
    <x v="218"/>
  </r>
  <r>
    <x v="31"/>
    <x v="214"/>
    <x v="219"/>
  </r>
  <r>
    <x v="31"/>
    <x v="215"/>
    <x v="220"/>
  </r>
  <r>
    <x v="31"/>
    <x v="216"/>
    <x v="221"/>
  </r>
  <r>
    <x v="31"/>
    <x v="217"/>
    <x v="222"/>
  </r>
  <r>
    <x v="31"/>
    <x v="218"/>
    <x v="223"/>
  </r>
  <r>
    <x v="32"/>
    <x v="219"/>
    <x v="224"/>
  </r>
  <r>
    <x v="32"/>
    <x v="220"/>
    <x v="225"/>
  </r>
  <r>
    <x v="32"/>
    <x v="221"/>
    <x v="226"/>
  </r>
  <r>
    <x v="32"/>
    <x v="222"/>
    <x v="227"/>
  </r>
  <r>
    <x v="32"/>
    <x v="223"/>
    <x v="228"/>
  </r>
  <r>
    <x v="32"/>
    <x v="224"/>
    <x v="229"/>
  </r>
  <r>
    <x v="32"/>
    <x v="225"/>
    <x v="230"/>
  </r>
  <r>
    <x v="32"/>
    <x v="226"/>
    <x v="231"/>
  </r>
  <r>
    <x v="32"/>
    <x v="227"/>
    <x v="232"/>
  </r>
  <r>
    <x v="32"/>
    <x v="228"/>
    <x v="233"/>
  </r>
  <r>
    <x v="32"/>
    <x v="229"/>
    <x v="234"/>
  </r>
  <r>
    <x v="32"/>
    <x v="230"/>
    <x v="235"/>
  </r>
  <r>
    <x v="32"/>
    <x v="231"/>
    <x v="236"/>
  </r>
  <r>
    <x v="32"/>
    <x v="232"/>
    <x v="237"/>
  </r>
  <r>
    <x v="33"/>
    <x v="233"/>
    <x v="238"/>
  </r>
  <r>
    <x v="33"/>
    <x v="234"/>
    <x v="239"/>
  </r>
  <r>
    <x v="33"/>
    <x v="235"/>
    <x v="240"/>
  </r>
  <r>
    <x v="33"/>
    <x v="236"/>
    <x v="241"/>
  </r>
  <r>
    <x v="33"/>
    <x v="237"/>
    <x v="242"/>
  </r>
  <r>
    <x v="33"/>
    <x v="238"/>
    <x v="243"/>
  </r>
  <r>
    <x v="33"/>
    <x v="215"/>
    <x v="244"/>
  </r>
  <r>
    <x v="33"/>
    <x v="239"/>
    <x v="245"/>
  </r>
  <r>
    <x v="33"/>
    <x v="240"/>
    <x v="246"/>
  </r>
  <r>
    <x v="33"/>
    <x v="241"/>
    <x v="247"/>
  </r>
  <r>
    <x v="33"/>
    <x v="242"/>
    <x v="248"/>
  </r>
  <r>
    <x v="33"/>
    <x v="243"/>
    <x v="249"/>
  </r>
  <r>
    <x v="33"/>
    <x v="244"/>
    <x v="250"/>
  </r>
  <r>
    <x v="33"/>
    <x v="245"/>
    <x v="251"/>
  </r>
  <r>
    <x v="33"/>
    <x v="246"/>
    <x v="252"/>
  </r>
  <r>
    <x v="33"/>
    <x v="247"/>
    <x v="253"/>
  </r>
  <r>
    <x v="33"/>
    <x v="248"/>
    <x v="254"/>
  </r>
  <r>
    <x v="33"/>
    <x v="249"/>
    <x v="255"/>
  </r>
  <r>
    <x v="33"/>
    <x v="250"/>
    <x v="256"/>
  </r>
  <r>
    <x v="33"/>
    <x v="251"/>
    <x v="257"/>
  </r>
  <r>
    <x v="33"/>
    <x v="252"/>
    <x v="258"/>
  </r>
  <r>
    <x v="34"/>
    <x v="253"/>
    <x v="259"/>
  </r>
  <r>
    <x v="34"/>
    <x v="254"/>
    <x v="260"/>
  </r>
  <r>
    <x v="34"/>
    <x v="255"/>
    <x v="261"/>
  </r>
  <r>
    <x v="34"/>
    <x v="256"/>
    <x v="262"/>
  </r>
  <r>
    <x v="34"/>
    <x v="257"/>
    <x v="263"/>
  </r>
  <r>
    <x v="34"/>
    <x v="258"/>
    <x v="264"/>
  </r>
  <r>
    <x v="34"/>
    <x v="259"/>
    <x v="265"/>
  </r>
  <r>
    <x v="34"/>
    <x v="260"/>
    <x v="266"/>
  </r>
  <r>
    <x v="34"/>
    <x v="261"/>
    <x v="267"/>
  </r>
  <r>
    <x v="35"/>
    <x v="262"/>
    <x v="268"/>
  </r>
  <r>
    <x v="35"/>
    <x v="263"/>
    <x v="269"/>
  </r>
  <r>
    <x v="35"/>
    <x v="264"/>
    <x v="270"/>
  </r>
  <r>
    <x v="36"/>
    <x v="265"/>
    <x v="271"/>
  </r>
  <r>
    <x v="36"/>
    <x v="266"/>
    <x v="272"/>
  </r>
  <r>
    <x v="36"/>
    <x v="267"/>
    <x v="273"/>
  </r>
  <r>
    <x v="36"/>
    <x v="268"/>
    <x v="274"/>
  </r>
  <r>
    <x v="36"/>
    <x v="269"/>
    <x v="275"/>
  </r>
  <r>
    <x v="36"/>
    <x v="270"/>
    <x v="276"/>
  </r>
  <r>
    <x v="36"/>
    <x v="271"/>
    <x v="277"/>
  </r>
  <r>
    <x v="36"/>
    <x v="272"/>
    <x v="278"/>
  </r>
  <r>
    <x v="37"/>
    <x v="273"/>
    <x v="279"/>
  </r>
  <r>
    <x v="37"/>
    <x v="274"/>
    <x v="280"/>
  </r>
  <r>
    <x v="38"/>
    <x v="275"/>
    <x v="281"/>
  </r>
  <r>
    <x v="38"/>
    <x v="276"/>
    <x v="282"/>
  </r>
  <r>
    <x v="38"/>
    <x v="277"/>
    <x v="283"/>
  </r>
  <r>
    <x v="38"/>
    <x v="278"/>
    <x v="284"/>
  </r>
  <r>
    <x v="39"/>
    <x v="279"/>
    <x v="285"/>
  </r>
  <r>
    <x v="39"/>
    <x v="214"/>
    <x v="286"/>
  </r>
  <r>
    <x v="39"/>
    <x v="280"/>
    <x v="287"/>
  </r>
  <r>
    <x v="39"/>
    <x v="281"/>
    <x v="288"/>
  </r>
  <r>
    <x v="39"/>
    <x v="282"/>
    <x v="289"/>
  </r>
  <r>
    <x v="39"/>
    <x v="283"/>
    <x v="290"/>
  </r>
  <r>
    <x v="39"/>
    <x v="284"/>
    <x v="291"/>
  </r>
  <r>
    <x v="39"/>
    <x v="285"/>
    <x v="292"/>
  </r>
  <r>
    <x v="39"/>
    <x v="286"/>
    <x v="293"/>
  </r>
  <r>
    <x v="39"/>
    <x v="287"/>
    <x v="294"/>
  </r>
  <r>
    <x v="39"/>
    <x v="288"/>
    <x v="295"/>
  </r>
  <r>
    <x v="39"/>
    <x v="289"/>
    <x v="296"/>
  </r>
  <r>
    <x v="39"/>
    <x v="290"/>
    <x v="297"/>
  </r>
  <r>
    <x v="39"/>
    <x v="250"/>
    <x v="256"/>
  </r>
  <r>
    <x v="39"/>
    <x v="291"/>
    <x v="298"/>
  </r>
  <r>
    <x v="40"/>
    <x v="292"/>
    <x v="299"/>
  </r>
  <r>
    <x v="41"/>
    <x v="293"/>
    <x v="300"/>
  </r>
  <r>
    <x v="42"/>
    <x v="294"/>
    <x v="301"/>
  </r>
  <r>
    <x v="42"/>
    <x v="295"/>
    <x v="302"/>
  </r>
  <r>
    <x v="42"/>
    <x v="296"/>
    <x v="303"/>
  </r>
  <r>
    <x v="42"/>
    <x v="297"/>
    <x v="304"/>
  </r>
  <r>
    <x v="42"/>
    <x v="298"/>
    <x v="305"/>
  </r>
  <r>
    <x v="42"/>
    <x v="299"/>
    <x v="306"/>
  </r>
  <r>
    <x v="43"/>
    <x v="300"/>
    <x v="307"/>
  </r>
  <r>
    <x v="43"/>
    <x v="301"/>
    <x v="308"/>
  </r>
  <r>
    <x v="43"/>
    <x v="302"/>
    <x v="309"/>
  </r>
  <r>
    <x v="43"/>
    <x v="303"/>
    <x v="310"/>
  </r>
  <r>
    <x v="43"/>
    <x v="304"/>
    <x v="311"/>
  </r>
  <r>
    <x v="43"/>
    <x v="305"/>
    <x v="312"/>
  </r>
  <r>
    <x v="44"/>
    <x v="306"/>
    <x v="313"/>
  </r>
  <r>
    <x v="44"/>
    <x v="152"/>
    <x v="314"/>
  </r>
  <r>
    <x v="44"/>
    <x v="120"/>
    <x v="120"/>
  </r>
  <r>
    <x v="44"/>
    <x v="307"/>
    <x v="315"/>
  </r>
  <r>
    <x v="44"/>
    <x v="258"/>
    <x v="316"/>
  </r>
  <r>
    <x v="44"/>
    <x v="228"/>
    <x v="317"/>
  </r>
  <r>
    <x v="44"/>
    <x v="2"/>
    <x v="318"/>
  </r>
  <r>
    <x v="44"/>
    <x v="308"/>
    <x v="319"/>
  </r>
  <r>
    <x v="44"/>
    <x v="309"/>
    <x v="320"/>
  </r>
  <r>
    <x v="44"/>
    <x v="310"/>
    <x v="321"/>
  </r>
  <r>
    <x v="45"/>
    <x v="311"/>
    <x v="322"/>
  </r>
  <r>
    <x v="45"/>
    <x v="312"/>
    <x v="323"/>
  </r>
  <r>
    <x v="45"/>
    <x v="313"/>
    <x v="324"/>
  </r>
  <r>
    <x v="45"/>
    <x v="314"/>
    <x v="325"/>
  </r>
  <r>
    <x v="45"/>
    <x v="315"/>
    <x v="326"/>
  </r>
  <r>
    <x v="45"/>
    <x v="316"/>
    <x v="327"/>
  </r>
  <r>
    <x v="45"/>
    <x v="317"/>
    <x v="328"/>
  </r>
  <r>
    <x v="45"/>
    <x v="318"/>
    <x v="329"/>
  </r>
  <r>
    <x v="45"/>
    <x v="319"/>
    <x v="330"/>
  </r>
  <r>
    <x v="45"/>
    <x v="320"/>
    <x v="331"/>
  </r>
  <r>
    <x v="45"/>
    <x v="321"/>
    <x v="332"/>
  </r>
  <r>
    <x v="45"/>
    <x v="322"/>
    <x v="333"/>
  </r>
  <r>
    <x v="45"/>
    <x v="323"/>
    <x v="334"/>
  </r>
  <r>
    <x v="45"/>
    <x v="324"/>
    <x v="335"/>
  </r>
  <r>
    <x v="46"/>
    <x v="325"/>
    <x v="336"/>
  </r>
  <r>
    <x v="46"/>
    <x v="326"/>
    <x v="337"/>
  </r>
  <r>
    <x v="46"/>
    <x v="327"/>
    <x v="338"/>
  </r>
  <r>
    <x v="46"/>
    <x v="328"/>
    <x v="339"/>
  </r>
  <r>
    <x v="46"/>
    <x v="329"/>
    <x v="340"/>
  </r>
  <r>
    <x v="46"/>
    <x v="80"/>
    <x v="341"/>
  </r>
  <r>
    <x v="46"/>
    <x v="27"/>
    <x v="342"/>
  </r>
  <r>
    <x v="46"/>
    <x v="330"/>
    <x v="343"/>
  </r>
  <r>
    <x v="46"/>
    <x v="83"/>
    <x v="344"/>
  </r>
  <r>
    <x v="46"/>
    <x v="331"/>
    <x v="345"/>
  </r>
  <r>
    <x v="46"/>
    <x v="332"/>
    <x v="346"/>
  </r>
  <r>
    <x v="46"/>
    <x v="333"/>
    <x v="347"/>
  </r>
  <r>
    <x v="46"/>
    <x v="334"/>
    <x v="348"/>
  </r>
  <r>
    <x v="47"/>
    <x v="335"/>
    <x v="349"/>
  </r>
  <r>
    <x v="48"/>
    <x v="336"/>
    <x v="350"/>
  </r>
  <r>
    <x v="48"/>
    <x v="337"/>
    <x v="351"/>
  </r>
  <r>
    <x v="48"/>
    <x v="338"/>
    <x v="352"/>
  </r>
  <r>
    <x v="48"/>
    <x v="339"/>
    <x v="353"/>
  </r>
  <r>
    <x v="49"/>
    <x v="340"/>
    <x v="354"/>
  </r>
  <r>
    <x v="49"/>
    <x v="341"/>
    <x v="355"/>
  </r>
  <r>
    <x v="49"/>
    <x v="161"/>
    <x v="356"/>
  </r>
  <r>
    <x v="49"/>
    <x v="253"/>
    <x v="357"/>
  </r>
  <r>
    <x v="49"/>
    <x v="342"/>
    <x v="358"/>
  </r>
  <r>
    <x v="49"/>
    <x v="343"/>
    <x v="359"/>
  </r>
  <r>
    <x v="49"/>
    <x v="153"/>
    <x v="360"/>
  </r>
  <r>
    <x v="49"/>
    <x v="344"/>
    <x v="361"/>
  </r>
  <r>
    <x v="49"/>
    <x v="345"/>
    <x v="362"/>
  </r>
  <r>
    <x v="49"/>
    <x v="346"/>
    <x v="363"/>
  </r>
  <r>
    <x v="49"/>
    <x v="347"/>
    <x v="364"/>
  </r>
  <r>
    <x v="49"/>
    <x v="348"/>
    <x v="365"/>
  </r>
  <r>
    <x v="49"/>
    <x v="349"/>
    <x v="366"/>
  </r>
  <r>
    <x v="49"/>
    <x v="350"/>
    <x v="367"/>
  </r>
  <r>
    <x v="49"/>
    <x v="351"/>
    <x v="368"/>
  </r>
  <r>
    <x v="49"/>
    <x v="352"/>
    <x v="369"/>
  </r>
  <r>
    <x v="49"/>
    <x v="353"/>
    <x v="370"/>
  </r>
  <r>
    <x v="49"/>
    <x v="354"/>
    <x v="371"/>
  </r>
  <r>
    <x v="49"/>
    <x v="355"/>
    <x v="372"/>
  </r>
  <r>
    <x v="50"/>
    <x v="356"/>
    <x v="373"/>
  </r>
  <r>
    <x v="50"/>
    <x v="357"/>
    <x v="374"/>
  </r>
  <r>
    <x v="50"/>
    <x v="358"/>
    <x v="375"/>
  </r>
  <r>
    <x v="50"/>
    <x v="359"/>
    <x v="376"/>
  </r>
  <r>
    <x v="50"/>
    <x v="228"/>
    <x v="377"/>
  </r>
  <r>
    <x v="50"/>
    <x v="360"/>
    <x v="378"/>
  </r>
  <r>
    <x v="50"/>
    <x v="361"/>
    <x v="379"/>
  </r>
  <r>
    <x v="50"/>
    <x v="362"/>
    <x v="380"/>
  </r>
  <r>
    <x v="50"/>
    <x v="363"/>
    <x v="381"/>
  </r>
  <r>
    <x v="50"/>
    <x v="364"/>
    <x v="382"/>
  </r>
  <r>
    <x v="50"/>
    <x v="365"/>
    <x v="383"/>
  </r>
  <r>
    <x v="51"/>
    <x v="366"/>
    <x v="384"/>
  </r>
  <r>
    <x v="51"/>
    <x v="367"/>
    <x v="385"/>
  </r>
  <r>
    <x v="51"/>
    <x v="368"/>
    <x v="386"/>
  </r>
  <r>
    <x v="51"/>
    <x v="369"/>
    <x v="387"/>
  </r>
  <r>
    <x v="52"/>
    <x v="370"/>
    <x v="388"/>
  </r>
  <r>
    <x v="52"/>
    <x v="192"/>
    <x v="193"/>
  </r>
  <r>
    <x v="53"/>
    <x v="203"/>
    <x v="389"/>
  </r>
  <r>
    <x v="53"/>
    <x v="371"/>
    <x v="390"/>
  </r>
  <r>
    <x v="53"/>
    <x v="372"/>
    <x v="391"/>
  </r>
  <r>
    <x v="53"/>
    <x v="373"/>
    <x v="392"/>
  </r>
  <r>
    <x v="53"/>
    <x v="374"/>
    <x v="393"/>
  </r>
  <r>
    <x v="53"/>
    <x v="375"/>
    <x v="394"/>
  </r>
  <r>
    <x v="53"/>
    <x v="207"/>
    <x v="3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DD72465-3B28-4E6F-9C21-EB98D4CF22C0}" name="PivotTable14" cacheId="2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3:B15" firstHeaderRow="1" firstDataRow="1" firstDataCol="1"/>
  <pivotFields count="3">
    <pivotField showAll="0">
      <items count="96">
        <item h="1" x="0"/>
        <item h="1" x="1"/>
        <item h="1" x="2"/>
        <item h="1" x="3"/>
        <item h="1" x="4"/>
        <item h="1" x="5"/>
        <item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f="1" x="54"/>
        <item h="1" f="1" x="55"/>
        <item h="1" f="1" x="56"/>
        <item h="1" f="1" x="57"/>
        <item h="1" f="1" x="58"/>
        <item h="1" f="1" x="59"/>
        <item h="1" f="1" x="60"/>
        <item h="1" f="1" x="61"/>
        <item h="1" f="1" x="62"/>
        <item h="1" f="1" x="63"/>
        <item h="1" f="1" x="64"/>
        <item h="1" f="1" x="65"/>
        <item h="1" f="1" x="66"/>
        <item h="1" f="1" x="67"/>
        <item h="1" f="1" x="68"/>
        <item h="1" f="1" x="69"/>
        <item h="1" f="1" x="70"/>
        <item h="1" f="1" x="71"/>
        <item h="1" f="1" x="72"/>
        <item h="1" f="1" x="73"/>
        <item f="1" x="74"/>
        <item f="1" x="75"/>
        <item f="1" x="76"/>
        <item f="1" x="77"/>
        <item f="1" x="78"/>
        <item f="1" x="79"/>
        <item f="1" x="80"/>
        <item f="1" x="81"/>
        <item f="1" x="82"/>
        <item f="1" x="83"/>
        <item f="1" x="84"/>
        <item f="1" x="85"/>
        <item f="1" x="86"/>
        <item f="1" x="87"/>
        <item f="1" x="88"/>
        <item f="1" x="89"/>
        <item f="1" x="90"/>
        <item f="1" x="91"/>
        <item f="1" x="92"/>
        <item f="1" x="93"/>
        <item f="1" x="94"/>
        <item t="default"/>
      </items>
    </pivotField>
    <pivotField axis="axisRow" showAll="0">
      <items count="377">
        <item x="151"/>
        <item x="158"/>
        <item x="171"/>
        <item x="233"/>
        <item x="208"/>
        <item x="311"/>
        <item x="279"/>
        <item x="312"/>
        <item x="118"/>
        <item x="306"/>
        <item x="6"/>
        <item x="160"/>
        <item x="370"/>
        <item x="340"/>
        <item x="325"/>
        <item x="43"/>
        <item x="341"/>
        <item x="161"/>
        <item x="219"/>
        <item x="300"/>
        <item x="220"/>
        <item x="88"/>
        <item x="76"/>
        <item x="7"/>
        <item x="313"/>
        <item x="107"/>
        <item x="202"/>
        <item x="152"/>
        <item x="314"/>
        <item x="203"/>
        <item x="108"/>
        <item x="77"/>
        <item x="253"/>
        <item x="366"/>
        <item x="342"/>
        <item x="172"/>
        <item x="173"/>
        <item x="146"/>
        <item x="326"/>
        <item x="336"/>
        <item x="44"/>
        <item x="50"/>
        <item x="109"/>
        <item x="155"/>
        <item x="22"/>
        <item x="327"/>
        <item x="174"/>
        <item x="254"/>
        <item x="8"/>
        <item x="255"/>
        <item x="328"/>
        <item x="221"/>
        <item x="256"/>
        <item x="222"/>
        <item x="23"/>
        <item x="110"/>
        <item x="234"/>
        <item x="162"/>
        <item x="329"/>
        <item x="51"/>
        <item x="223"/>
        <item x="315"/>
        <item x="52"/>
        <item x="294"/>
        <item x="265"/>
        <item x="119"/>
        <item x="89"/>
        <item x="120"/>
        <item x="273"/>
        <item x="24"/>
        <item x="337"/>
        <item x="136"/>
        <item x="163"/>
        <item x="343"/>
        <item x="78"/>
        <item x="295"/>
        <item x="25"/>
        <item x="296"/>
        <item x="275"/>
        <item x="137"/>
        <item x="153"/>
        <item x="121"/>
        <item x="79"/>
        <item x="266"/>
        <item x="267"/>
        <item x="111"/>
        <item x="53"/>
        <item x="214"/>
        <item x="9"/>
        <item x="54"/>
        <item x="371"/>
        <item x="80"/>
        <item x="112"/>
        <item x="280"/>
        <item x="144"/>
        <item x="281"/>
        <item x="224"/>
        <item x="225"/>
        <item x="235"/>
        <item x="55"/>
        <item x="113"/>
        <item x="236"/>
        <item x="237"/>
        <item x="268"/>
        <item x="282"/>
        <item x="81"/>
        <item x="90"/>
        <item x="26"/>
        <item x="114"/>
        <item x="316"/>
        <item x="307"/>
        <item x="122"/>
        <item x="372"/>
        <item x="147"/>
        <item x="115"/>
        <item x="164"/>
        <item x="283"/>
        <item x="56"/>
        <item x="123"/>
        <item x="257"/>
        <item x="148"/>
        <item x="45"/>
        <item x="238"/>
        <item x="297"/>
        <item x="226"/>
        <item x="262"/>
        <item x="356"/>
        <item x="165"/>
        <item x="373"/>
        <item x="91"/>
        <item x="92"/>
        <item x="175"/>
        <item x="344"/>
        <item x="284"/>
        <item x="10"/>
        <item x="196"/>
        <item x="215"/>
        <item x="367"/>
        <item x="239"/>
        <item x="141"/>
        <item x="345"/>
        <item x="197"/>
        <item x="346"/>
        <item x="285"/>
        <item x="227"/>
        <item x="11"/>
        <item x="204"/>
        <item x="27"/>
        <item x="57"/>
        <item x="330"/>
        <item x="240"/>
        <item x="28"/>
        <item x="189"/>
        <item x="374"/>
        <item x="205"/>
        <item x="212"/>
        <item x="82"/>
        <item x="258"/>
        <item x="166"/>
        <item x="317"/>
        <item x="259"/>
        <item x="116"/>
        <item x="138"/>
        <item x="129"/>
        <item x="241"/>
        <item x="167"/>
        <item x="368"/>
        <item x="198"/>
        <item x="130"/>
        <item x="145"/>
        <item x="242"/>
        <item x="209"/>
        <item x="269"/>
        <item x="286"/>
        <item x="0"/>
        <item x="46"/>
        <item x="83"/>
        <item x="29"/>
        <item x="287"/>
        <item x="142"/>
        <item x="184"/>
        <item x="270"/>
        <item x="156"/>
        <item x="301"/>
        <item x="124"/>
        <item x="375"/>
        <item x="276"/>
        <item x="176"/>
        <item x="58"/>
        <item x="288"/>
        <item x="59"/>
        <item x="131"/>
        <item x="132"/>
        <item x="12"/>
        <item x="13"/>
        <item x="125"/>
        <item x="185"/>
        <item x="60"/>
        <item x="298"/>
        <item x="14"/>
        <item x="357"/>
        <item x="263"/>
        <item x="15"/>
        <item x="93"/>
        <item x="358"/>
        <item x="16"/>
        <item x="30"/>
        <item x="318"/>
        <item x="359"/>
        <item x="61"/>
        <item x="62"/>
        <item x="347"/>
        <item x="277"/>
        <item x="143"/>
        <item x="140"/>
        <item x="94"/>
        <item x="206"/>
        <item x="1"/>
        <item x="47"/>
        <item x="177"/>
        <item x="178"/>
        <item x="319"/>
        <item x="348"/>
        <item x="154"/>
        <item x="349"/>
        <item x="228"/>
        <item x="63"/>
        <item x="335"/>
        <item x="95"/>
        <item x="126"/>
        <item x="243"/>
        <item x="96"/>
        <item x="84"/>
        <item x="179"/>
        <item x="302"/>
        <item x="190"/>
        <item x="303"/>
        <item x="64"/>
        <item x="168"/>
        <item x="31"/>
        <item x="260"/>
        <item x="216"/>
        <item x="360"/>
        <item x="304"/>
        <item x="65"/>
        <item x="194"/>
        <item x="2"/>
        <item x="97"/>
        <item x="98"/>
        <item x="21"/>
        <item x="331"/>
        <item x="32"/>
        <item x="180"/>
        <item x="157"/>
        <item x="369"/>
        <item x="139"/>
        <item x="149"/>
        <item x="299"/>
        <item x="210"/>
        <item x="17"/>
        <item x="361"/>
        <item x="308"/>
        <item x="127"/>
        <item x="362"/>
        <item x="278"/>
        <item x="33"/>
        <item x="199"/>
        <item x="320"/>
        <item x="321"/>
        <item x="217"/>
        <item x="48"/>
        <item x="133"/>
        <item x="229"/>
        <item x="99"/>
        <item x="271"/>
        <item x="350"/>
        <item x="34"/>
        <item x="230"/>
        <item x="186"/>
        <item x="66"/>
        <item x="35"/>
        <item x="191"/>
        <item x="169"/>
        <item x="67"/>
        <item x="68"/>
        <item x="49"/>
        <item x="100"/>
        <item x="351"/>
        <item x="134"/>
        <item x="135"/>
        <item x="332"/>
        <item x="69"/>
        <item x="352"/>
        <item x="322"/>
        <item x="187"/>
        <item x="101"/>
        <item x="85"/>
        <item x="293"/>
        <item x="70"/>
        <item x="363"/>
        <item x="3"/>
        <item x="244"/>
        <item x="36"/>
        <item x="159"/>
        <item x="192"/>
        <item x="245"/>
        <item x="213"/>
        <item x="181"/>
        <item x="231"/>
        <item x="338"/>
        <item x="323"/>
        <item x="71"/>
        <item x="364"/>
        <item x="292"/>
        <item x="86"/>
        <item x="72"/>
        <item x="246"/>
        <item x="182"/>
        <item x="211"/>
        <item x="73"/>
        <item x="353"/>
        <item x="309"/>
        <item x="18"/>
        <item x="188"/>
        <item x="183"/>
        <item x="247"/>
        <item x="289"/>
        <item x="310"/>
        <item x="37"/>
        <item x="150"/>
        <item x="290"/>
        <item x="248"/>
        <item x="249"/>
        <item x="354"/>
        <item x="264"/>
        <item x="218"/>
        <item x="102"/>
        <item x="170"/>
        <item x="333"/>
        <item x="117"/>
        <item x="38"/>
        <item x="39"/>
        <item x="4"/>
        <item x="5"/>
        <item x="40"/>
        <item x="200"/>
        <item x="250"/>
        <item x="291"/>
        <item x="251"/>
        <item x="195"/>
        <item x="103"/>
        <item x="339"/>
        <item x="193"/>
        <item x="324"/>
        <item x="41"/>
        <item x="128"/>
        <item x="104"/>
        <item x="274"/>
        <item x="87"/>
        <item x="74"/>
        <item x="105"/>
        <item x="232"/>
        <item x="365"/>
        <item x="272"/>
        <item x="201"/>
        <item x="305"/>
        <item x="355"/>
        <item x="252"/>
        <item x="106"/>
        <item x="19"/>
        <item x="261"/>
        <item x="42"/>
        <item x="207"/>
        <item x="75"/>
        <item x="20"/>
        <item x="334"/>
        <item t="default"/>
      </items>
    </pivotField>
    <pivotField dataField="1" showAll="0"/>
  </pivotFields>
  <rowFields count="1">
    <field x="1"/>
  </rowFields>
  <rowItems count="12">
    <i>
      <x v="22"/>
    </i>
    <i>
      <x v="31"/>
    </i>
    <i>
      <x v="74"/>
    </i>
    <i>
      <x v="82"/>
    </i>
    <i>
      <x v="91"/>
    </i>
    <i>
      <x v="105"/>
    </i>
    <i>
      <x v="156"/>
    </i>
    <i>
      <x v="176"/>
    </i>
    <i>
      <x v="232"/>
    </i>
    <i>
      <x v="296"/>
    </i>
    <i>
      <x v="314"/>
    </i>
    <i t="grand">
      <x/>
    </i>
  </rowItems>
  <colItems count="1">
    <i/>
  </colItems>
  <dataFields count="1">
    <dataField name="Sum of Recreation Visitors" fld="2" baseField="0" baseItem="0" numFmtId="1"/>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9EB8E27-8968-4E9D-99C5-33F084C7604E}" name="PivotTable15" cacheId="2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1:B12" firstHeaderRow="1" firstDataRow="1" firstDataCol="1"/>
  <pivotFields count="3">
    <pivotField axis="axisRow" showAll="0" measureFilter="1">
      <items count="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f="1" x="54"/>
        <item f="1" x="55"/>
        <item f="1" x="56"/>
        <item f="1" x="57"/>
        <item f="1" x="58"/>
        <item f="1" x="59"/>
        <item f="1" x="60"/>
        <item f="1" x="61"/>
        <item f="1" x="62"/>
        <item f="1" x="63"/>
        <item f="1" x="64"/>
        <item f="1" x="65"/>
        <item f="1" x="66"/>
        <item f="1" x="67"/>
        <item f="1" x="68"/>
        <item f="1" x="69"/>
        <item f="1" x="70"/>
        <item f="1" x="71"/>
        <item f="1" x="72"/>
        <item f="1" x="73"/>
        <item f="1" x="74"/>
        <item f="1" x="75"/>
        <item f="1" x="76"/>
        <item f="1" x="77"/>
        <item f="1" x="78"/>
        <item f="1" x="79"/>
        <item f="1" x="80"/>
        <item f="1" x="81"/>
        <item f="1" x="82"/>
        <item f="1" x="83"/>
        <item f="1" x="84"/>
        <item f="1" x="85"/>
        <item f="1" x="86"/>
        <item f="1" x="87"/>
        <item f="1" x="88"/>
        <item f="1" x="89"/>
        <item f="1" x="90"/>
        <item f="1" x="91"/>
        <item f="1" x="92"/>
        <item f="1" x="93"/>
        <item f="1" x="94"/>
        <item t="default"/>
      </items>
    </pivotField>
    <pivotField showAll="0"/>
    <pivotField dataField="1" showAll="0"/>
  </pivotFields>
  <rowFields count="1">
    <field x="0"/>
  </rowFields>
  <rowItems count="11">
    <i>
      <x v="3"/>
    </i>
    <i>
      <x v="5"/>
    </i>
    <i>
      <x v="8"/>
    </i>
    <i>
      <x v="9"/>
    </i>
    <i>
      <x v="22"/>
    </i>
    <i>
      <x v="33"/>
    </i>
    <i>
      <x v="34"/>
    </i>
    <i>
      <x v="39"/>
    </i>
    <i>
      <x v="46"/>
    </i>
    <i>
      <x v="49"/>
    </i>
    <i t="grand">
      <x/>
    </i>
  </rowItems>
  <colItems count="1">
    <i/>
  </colItems>
  <dataFields count="1">
    <dataField name="Sum of Recreation Visitors" fld="2" baseField="0" baseItem="0" numFmtId="1"/>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71402ECC-18DF-405D-A25C-B97CE8338A9B}" sourceName="State">
  <pivotTables>
    <pivotTable tabId="10" name="PivotTable14"/>
  </pivotTables>
  <data>
    <tabular pivotCacheId="1327631919">
      <items count="95">
        <i x="0"/>
        <i x="1"/>
        <i x="2"/>
        <i x="3"/>
        <i x="4"/>
        <i x="5"/>
        <i x="6" s="1"/>
        <i x="7"/>
        <i x="8"/>
        <i x="9"/>
        <i x="54"/>
        <i x="63"/>
        <i x="64"/>
        <i x="65"/>
        <i x="66"/>
        <i x="67"/>
        <i x="68"/>
        <i x="69"/>
        <i x="70"/>
        <i x="71"/>
        <i x="72"/>
        <i x="55"/>
        <i x="73"/>
        <i x="74"/>
        <i x="75"/>
        <i x="76"/>
        <i x="77"/>
        <i x="78"/>
        <i x="79"/>
        <i x="80"/>
        <i x="81"/>
        <i x="82"/>
        <i x="56"/>
        <i x="83"/>
        <i x="84"/>
        <i x="85"/>
        <i x="86"/>
        <i x="87"/>
        <i x="88"/>
        <i x="89"/>
        <i x="90"/>
        <i x="91"/>
        <i x="92"/>
        <i x="57"/>
        <i x="93"/>
        <i x="94"/>
        <i x="58"/>
        <i x="59"/>
        <i x="60"/>
        <i x="61"/>
        <i x="62"/>
        <i x="10"/>
        <i x="11"/>
        <i x="12"/>
        <i x="13"/>
        <i x="14"/>
        <i x="15"/>
        <i x="16"/>
        <i x="17"/>
        <i x="18"/>
        <i x="19"/>
        <i x="20"/>
        <i x="21"/>
        <i x="22"/>
        <i x="23"/>
        <i x="24"/>
        <i x="25"/>
        <i x="26"/>
        <i x="27"/>
        <i x="28"/>
        <i x="29"/>
        <i x="30"/>
        <i x="31"/>
        <i x="32"/>
        <i x="33"/>
        <i x="34"/>
        <i x="35"/>
        <i x="36"/>
        <i x="37"/>
        <i x="38"/>
        <i x="39"/>
        <i x="40"/>
        <i x="41"/>
        <i x="42"/>
        <i x="43"/>
        <i x="44"/>
        <i x="45"/>
        <i x="46"/>
        <i x="47"/>
        <i x="48"/>
        <i x="49"/>
        <i x="50"/>
        <i x="51"/>
        <i x="52"/>
        <i x="5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ADBB3D06-498C-4D5C-908E-5C4D9F5E41E4}" cache="Slicer_State" caption="Stat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109F58-2232-4203-BF16-2F5F49800AEA}" name="Table2" displayName="Table2" ref="A1:C401" totalsRowShown="0" headerRowDxfId="4" dataDxfId="3">
  <autoFilter ref="A1:C401" xr:uid="{E1109F58-2232-4203-BF16-2F5F49800AEA}"/>
  <sortState ref="A2:C401">
    <sortCondition ref="C1:C401"/>
  </sortState>
  <tableColumns count="3">
    <tableColumn id="1" xr3:uid="{569235CD-0781-43C5-82E9-97FA8FF13699}" name="State" dataDxfId="2"/>
    <tableColumn id="2" xr3:uid="{7A04281B-552E-4E42-9D0F-78257DC94031}" name="Park" dataDxfId="1"/>
    <tableColumn id="3" xr3:uid="{1B121ADB-B626-4E8D-8553-9F562A8AD8F0}" name="Recreation Visitors" dataDxfId="0"/>
  </tableColumns>
  <tableStyleInfo name="TableStyleMedium2"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9DF82-5B3C-44F6-8CA8-9B7A8FB77E65}">
  <dimension ref="A3:I20"/>
  <sheetViews>
    <sheetView showGridLines="0" workbookViewId="0">
      <selection activeCell="A6" sqref="A6"/>
    </sheetView>
  </sheetViews>
  <sheetFormatPr defaultRowHeight="15" x14ac:dyDescent="0.25"/>
  <cols>
    <col min="1" max="1" width="30.85546875" bestFit="1" customWidth="1"/>
    <col min="2" max="2" width="24.7109375" bestFit="1" customWidth="1"/>
  </cols>
  <sheetData>
    <row r="3" spans="1:2" x14ac:dyDescent="0.25">
      <c r="A3" s="23" t="s">
        <v>493</v>
      </c>
      <c r="B3" t="s">
        <v>494</v>
      </c>
    </row>
    <row r="4" spans="1:2" x14ac:dyDescent="0.25">
      <c r="A4" s="24" t="s">
        <v>86</v>
      </c>
      <c r="B4" s="26">
        <v>31948</v>
      </c>
    </row>
    <row r="5" spans="1:2" x14ac:dyDescent="0.25">
      <c r="A5" s="24" t="s">
        <v>87</v>
      </c>
      <c r="B5" s="26">
        <v>238018</v>
      </c>
    </row>
    <row r="6" spans="1:2" x14ac:dyDescent="0.25">
      <c r="A6" s="24" t="s">
        <v>88</v>
      </c>
      <c r="B6" s="26">
        <v>391075</v>
      </c>
    </row>
    <row r="7" spans="1:2" x14ac:dyDescent="0.25">
      <c r="A7" s="24" t="s">
        <v>89</v>
      </c>
      <c r="B7" s="26">
        <v>982498</v>
      </c>
    </row>
    <row r="8" spans="1:2" x14ac:dyDescent="0.25">
      <c r="A8" s="24" t="s">
        <v>90</v>
      </c>
      <c r="B8" s="26">
        <v>225190.88</v>
      </c>
    </row>
    <row r="9" spans="1:2" x14ac:dyDescent="0.25">
      <c r="A9" s="24" t="s">
        <v>91</v>
      </c>
      <c r="B9" s="26">
        <v>73564</v>
      </c>
    </row>
    <row r="10" spans="1:2" x14ac:dyDescent="0.25">
      <c r="A10" s="24" t="s">
        <v>92</v>
      </c>
      <c r="B10" s="26">
        <v>388308</v>
      </c>
    </row>
    <row r="11" spans="1:2" x14ac:dyDescent="0.25">
      <c r="A11" s="24" t="s">
        <v>93</v>
      </c>
      <c r="B11" s="26">
        <v>18859.28</v>
      </c>
    </row>
    <row r="12" spans="1:2" x14ac:dyDescent="0.25">
      <c r="A12" s="24" t="s">
        <v>94</v>
      </c>
      <c r="B12" s="26">
        <v>583527</v>
      </c>
    </row>
    <row r="13" spans="1:2" x14ac:dyDescent="0.25">
      <c r="A13" s="24" t="s">
        <v>95</v>
      </c>
      <c r="B13" s="26">
        <v>4517585</v>
      </c>
    </row>
    <row r="14" spans="1:2" x14ac:dyDescent="0.25">
      <c r="A14" s="24" t="s">
        <v>96</v>
      </c>
      <c r="B14" s="26">
        <v>6847</v>
      </c>
    </row>
    <row r="15" spans="1:2" x14ac:dyDescent="0.25">
      <c r="A15" s="24" t="s">
        <v>492</v>
      </c>
      <c r="B15" s="26">
        <v>7457420.1600000001</v>
      </c>
    </row>
    <row r="19" spans="1:9" x14ac:dyDescent="0.25">
      <c r="A19" s="27" t="s">
        <v>495</v>
      </c>
    </row>
    <row r="20" spans="1:9" x14ac:dyDescent="0.25">
      <c r="A20" s="38" t="s">
        <v>496</v>
      </c>
      <c r="B20" s="38"/>
      <c r="C20" s="38"/>
      <c r="D20" s="38"/>
      <c r="E20" s="38"/>
      <c r="F20" s="38"/>
      <c r="G20" s="38"/>
      <c r="H20" s="38"/>
      <c r="I20" s="38"/>
    </row>
  </sheetData>
  <mergeCells count="1">
    <mergeCell ref="A20:I20"/>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C8C06-85F3-4429-85A7-294C82DEC9A8}">
  <dimension ref="A1:F21"/>
  <sheetViews>
    <sheetView showGridLines="0" showRowColHeaders="0" zoomScaleNormal="100" workbookViewId="0">
      <selection activeCell="O15" sqref="O15"/>
    </sheetView>
  </sheetViews>
  <sheetFormatPr defaultRowHeight="15" x14ac:dyDescent="0.25"/>
  <cols>
    <col min="1" max="1" width="18.7109375" bestFit="1" customWidth="1"/>
    <col min="2" max="2" width="24.7109375" bestFit="1" customWidth="1"/>
  </cols>
  <sheetData>
    <row r="1" spans="1:2" x14ac:dyDescent="0.25">
      <c r="A1" s="23" t="s">
        <v>493</v>
      </c>
      <c r="B1" t="s">
        <v>494</v>
      </c>
    </row>
    <row r="2" spans="1:2" x14ac:dyDescent="0.25">
      <c r="A2" s="24" t="s">
        <v>28</v>
      </c>
      <c r="B2" s="26">
        <v>12007543.75</v>
      </c>
    </row>
    <row r="3" spans="1:2" x14ac:dyDescent="0.25">
      <c r="A3" s="24" t="s">
        <v>58</v>
      </c>
      <c r="B3" s="26">
        <v>41977184</v>
      </c>
    </row>
    <row r="4" spans="1:2" x14ac:dyDescent="0.25">
      <c r="A4" s="24" t="s">
        <v>99</v>
      </c>
      <c r="B4" s="26">
        <v>42700158.619999997</v>
      </c>
    </row>
    <row r="5" spans="1:2" x14ac:dyDescent="0.25">
      <c r="A5" s="24" t="s">
        <v>119</v>
      </c>
      <c r="B5" s="26">
        <v>10855363.75</v>
      </c>
    </row>
    <row r="6" spans="1:2" x14ac:dyDescent="0.25">
      <c r="A6" s="24" t="s">
        <v>196</v>
      </c>
      <c r="B6" s="26">
        <v>10127182</v>
      </c>
    </row>
    <row r="7" spans="1:2" x14ac:dyDescent="0.25">
      <c r="A7" s="24" t="s">
        <v>269</v>
      </c>
      <c r="B7" s="26">
        <v>18904528</v>
      </c>
    </row>
    <row r="8" spans="1:2" x14ac:dyDescent="0.25">
      <c r="A8" s="24" t="s">
        <v>290</v>
      </c>
      <c r="B8" s="26">
        <v>18493719.199999999</v>
      </c>
    </row>
    <row r="9" spans="1:2" x14ac:dyDescent="0.25">
      <c r="A9" s="24" t="s">
        <v>321</v>
      </c>
      <c r="B9" s="26">
        <v>11070571.76</v>
      </c>
    </row>
    <row r="10" spans="1:2" x14ac:dyDescent="0.25">
      <c r="A10" s="24" t="s">
        <v>374</v>
      </c>
      <c r="B10" s="26">
        <v>14409739.840000002</v>
      </c>
    </row>
    <row r="11" spans="1:2" x14ac:dyDescent="0.25">
      <c r="A11" s="24" t="s">
        <v>392</v>
      </c>
      <c r="B11" s="26">
        <v>27092479.800000001</v>
      </c>
    </row>
    <row r="12" spans="1:2" x14ac:dyDescent="0.25">
      <c r="A12" s="24" t="s">
        <v>492</v>
      </c>
      <c r="B12" s="26">
        <v>207638470.72</v>
      </c>
    </row>
    <row r="21" spans="1:6" x14ac:dyDescent="0.25">
      <c r="A21" s="38" t="s">
        <v>497</v>
      </c>
      <c r="B21" s="38"/>
      <c r="C21" s="38"/>
      <c r="D21" s="38"/>
      <c r="E21" s="38"/>
      <c r="F21" s="38"/>
    </row>
  </sheetData>
  <mergeCells count="1">
    <mergeCell ref="A21:F21"/>
  </mergeCell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97F8B-DC3D-4B06-8A4F-A54E3C91F1C3}">
  <dimension ref="A1:E401"/>
  <sheetViews>
    <sheetView showGridLines="0" workbookViewId="0">
      <selection activeCell="G27" sqref="G27"/>
    </sheetView>
  </sheetViews>
  <sheetFormatPr defaultRowHeight="15" x14ac:dyDescent="0.25"/>
  <cols>
    <col min="1" max="1" width="15.5703125" customWidth="1"/>
    <col min="2" max="2" width="39.28515625" bestFit="1" customWidth="1"/>
    <col min="3" max="3" width="22.85546875" bestFit="1" customWidth="1"/>
  </cols>
  <sheetData>
    <row r="1" spans="1:5" x14ac:dyDescent="0.25">
      <c r="A1" s="1" t="s">
        <v>0</v>
      </c>
      <c r="B1" s="1" t="s">
        <v>1</v>
      </c>
      <c r="C1" s="2" t="s">
        <v>2</v>
      </c>
    </row>
    <row r="2" spans="1:5" x14ac:dyDescent="0.25">
      <c r="A2" s="3" t="s">
        <v>99</v>
      </c>
      <c r="B2" s="3" t="s">
        <v>99</v>
      </c>
      <c r="C2" s="60">
        <v>0</v>
      </c>
    </row>
    <row r="3" spans="1:5" x14ac:dyDescent="0.25">
      <c r="A3" s="3" t="s">
        <v>184</v>
      </c>
      <c r="B3" s="3" t="s">
        <v>188</v>
      </c>
      <c r="C3" s="60">
        <v>0</v>
      </c>
    </row>
    <row r="4" spans="1:5" x14ac:dyDescent="0.25">
      <c r="A4" s="3" t="s">
        <v>10</v>
      </c>
      <c r="B4" s="3" t="s">
        <v>11</v>
      </c>
      <c r="C4" s="60">
        <v>100</v>
      </c>
    </row>
    <row r="5" spans="1:5" x14ac:dyDescent="0.25">
      <c r="A5" s="3" t="s">
        <v>359</v>
      </c>
      <c r="B5" s="3" t="s">
        <v>371</v>
      </c>
      <c r="C5" s="60">
        <v>463</v>
      </c>
    </row>
    <row r="6" spans="1:5" x14ac:dyDescent="0.25">
      <c r="A6" s="3" t="s">
        <v>10</v>
      </c>
      <c r="B6" s="3" t="s">
        <v>25</v>
      </c>
      <c r="C6" s="60">
        <v>1146</v>
      </c>
    </row>
    <row r="7" spans="1:5" x14ac:dyDescent="0.25">
      <c r="A7" s="3" t="s">
        <v>58</v>
      </c>
      <c r="B7" s="3" t="s">
        <v>77</v>
      </c>
      <c r="C7" s="60">
        <v>1942</v>
      </c>
    </row>
    <row r="8" spans="1:5" x14ac:dyDescent="0.25">
      <c r="A8" s="3" t="s">
        <v>10</v>
      </c>
      <c r="B8" s="3" t="s">
        <v>12</v>
      </c>
      <c r="C8" s="60">
        <v>2642</v>
      </c>
    </row>
    <row r="9" spans="1:5" x14ac:dyDescent="0.25">
      <c r="A9" s="3" t="s">
        <v>99</v>
      </c>
      <c r="B9" s="3" t="s">
        <v>100</v>
      </c>
      <c r="C9" s="60">
        <v>2704</v>
      </c>
    </row>
    <row r="10" spans="1:5" x14ac:dyDescent="0.25">
      <c r="A10" s="3" t="s">
        <v>321</v>
      </c>
      <c r="B10" s="3" t="s">
        <v>333</v>
      </c>
      <c r="C10" s="60">
        <v>2794</v>
      </c>
      <c r="E10" s="25"/>
    </row>
    <row r="11" spans="1:5" x14ac:dyDescent="0.25">
      <c r="A11" s="3" t="s">
        <v>166</v>
      </c>
      <c r="B11" s="3" t="s">
        <v>170</v>
      </c>
      <c r="C11" s="60">
        <v>3552</v>
      </c>
    </row>
    <row r="12" spans="1:5" x14ac:dyDescent="0.25">
      <c r="A12" s="3" t="s">
        <v>58</v>
      </c>
      <c r="B12" s="3" t="s">
        <v>64</v>
      </c>
      <c r="C12" s="60">
        <v>4287</v>
      </c>
    </row>
    <row r="13" spans="1:5" x14ac:dyDescent="0.25">
      <c r="A13" s="3" t="s">
        <v>269</v>
      </c>
      <c r="B13" s="3" t="s">
        <v>285</v>
      </c>
      <c r="C13" s="60">
        <v>6582</v>
      </c>
    </row>
    <row r="14" spans="1:5" x14ac:dyDescent="0.25">
      <c r="A14" s="3" t="s">
        <v>85</v>
      </c>
      <c r="B14" s="3" t="s">
        <v>96</v>
      </c>
      <c r="C14" s="60">
        <v>6847</v>
      </c>
    </row>
    <row r="15" spans="1:5" x14ac:dyDescent="0.25">
      <c r="A15" s="3" t="s">
        <v>99</v>
      </c>
      <c r="B15" s="3" t="s">
        <v>108</v>
      </c>
      <c r="C15" s="60">
        <v>7149</v>
      </c>
    </row>
    <row r="16" spans="1:5" x14ac:dyDescent="0.25">
      <c r="A16" s="3" t="s">
        <v>28</v>
      </c>
      <c r="B16" s="3" t="s">
        <v>33</v>
      </c>
      <c r="C16" s="60">
        <v>8013</v>
      </c>
    </row>
    <row r="17" spans="1:3" x14ac:dyDescent="0.25">
      <c r="A17" s="3" t="s">
        <v>359</v>
      </c>
      <c r="B17" s="3" t="s">
        <v>360</v>
      </c>
      <c r="C17" s="60">
        <v>8153</v>
      </c>
    </row>
    <row r="18" spans="1:3" x14ac:dyDescent="0.25">
      <c r="A18" s="3" t="s">
        <v>3</v>
      </c>
      <c r="B18" s="3" t="s">
        <v>9</v>
      </c>
      <c r="C18" s="60">
        <v>8452</v>
      </c>
    </row>
    <row r="19" spans="1:3" x14ac:dyDescent="0.25">
      <c r="A19" s="3" t="s">
        <v>196</v>
      </c>
      <c r="B19" s="3" t="s">
        <v>201</v>
      </c>
      <c r="C19" s="60">
        <v>8935</v>
      </c>
    </row>
    <row r="20" spans="1:3" x14ac:dyDescent="0.25">
      <c r="A20" s="3" t="s">
        <v>392</v>
      </c>
      <c r="B20" s="3" t="s">
        <v>401</v>
      </c>
      <c r="C20" s="60">
        <v>9589</v>
      </c>
    </row>
    <row r="21" spans="1:3" x14ac:dyDescent="0.25">
      <c r="A21" s="3" t="s">
        <v>10</v>
      </c>
      <c r="B21" s="3" t="s">
        <v>15</v>
      </c>
      <c r="C21" s="60">
        <v>10047</v>
      </c>
    </row>
    <row r="22" spans="1:3" x14ac:dyDescent="0.25">
      <c r="A22" s="3" t="s">
        <v>304</v>
      </c>
      <c r="B22" s="3" t="s">
        <v>305</v>
      </c>
      <c r="C22" s="60">
        <v>10211</v>
      </c>
    </row>
    <row r="23" spans="1:3" x14ac:dyDescent="0.25">
      <c r="A23" s="3" t="s">
        <v>50</v>
      </c>
      <c r="B23" s="3" t="s">
        <v>57</v>
      </c>
      <c r="C23" s="60">
        <v>10468</v>
      </c>
    </row>
    <row r="24" spans="1:3" x14ac:dyDescent="0.25">
      <c r="A24" s="3" t="s">
        <v>184</v>
      </c>
      <c r="B24" s="3" t="s">
        <v>195</v>
      </c>
      <c r="C24" s="60">
        <v>10652</v>
      </c>
    </row>
    <row r="25" spans="1:3" x14ac:dyDescent="0.25">
      <c r="A25" s="3" t="s">
        <v>196</v>
      </c>
      <c r="B25" s="3" t="s">
        <v>208</v>
      </c>
      <c r="C25" s="60">
        <v>11159</v>
      </c>
    </row>
    <row r="26" spans="1:3" x14ac:dyDescent="0.25">
      <c r="A26" s="3" t="s">
        <v>254</v>
      </c>
      <c r="B26" s="3" t="s">
        <v>262</v>
      </c>
      <c r="C26" s="60">
        <v>11953</v>
      </c>
    </row>
    <row r="27" spans="1:3" x14ac:dyDescent="0.25">
      <c r="A27" s="3" t="s">
        <v>313</v>
      </c>
      <c r="B27" s="3" t="s">
        <v>315</v>
      </c>
      <c r="C27" s="60">
        <v>12312</v>
      </c>
    </row>
    <row r="28" spans="1:3" x14ac:dyDescent="0.25">
      <c r="A28" s="3" t="s">
        <v>254</v>
      </c>
      <c r="B28" s="3" t="s">
        <v>264</v>
      </c>
      <c r="C28" s="60">
        <v>12452</v>
      </c>
    </row>
    <row r="29" spans="1:3" x14ac:dyDescent="0.25">
      <c r="A29" s="3" t="s">
        <v>300</v>
      </c>
      <c r="B29" s="3" t="s">
        <v>302</v>
      </c>
      <c r="C29" s="60">
        <v>13328</v>
      </c>
    </row>
    <row r="30" spans="1:3" x14ac:dyDescent="0.25">
      <c r="A30" s="3" t="s">
        <v>304</v>
      </c>
      <c r="B30" s="3" t="s">
        <v>308</v>
      </c>
      <c r="C30" s="60">
        <v>13378</v>
      </c>
    </row>
    <row r="31" spans="1:3" x14ac:dyDescent="0.25">
      <c r="A31" s="3" t="s">
        <v>181</v>
      </c>
      <c r="B31" s="3" t="s">
        <v>183</v>
      </c>
      <c r="C31" s="60">
        <v>13857</v>
      </c>
    </row>
    <row r="32" spans="1:3" x14ac:dyDescent="0.25">
      <c r="A32" s="3" t="s">
        <v>409</v>
      </c>
      <c r="B32" s="3" t="s">
        <v>264</v>
      </c>
      <c r="C32" s="60">
        <v>13987</v>
      </c>
    </row>
    <row r="33" spans="1:3" x14ac:dyDescent="0.25">
      <c r="A33" s="3" t="s">
        <v>210</v>
      </c>
      <c r="B33" s="3" t="s">
        <v>212</v>
      </c>
      <c r="C33" s="60">
        <v>14612</v>
      </c>
    </row>
    <row r="34" spans="1:3" x14ac:dyDescent="0.25">
      <c r="A34" s="3" t="s">
        <v>321</v>
      </c>
      <c r="B34" s="3" t="s">
        <v>323</v>
      </c>
      <c r="C34" s="60">
        <v>14827</v>
      </c>
    </row>
    <row r="35" spans="1:3" x14ac:dyDescent="0.25">
      <c r="A35" s="3" t="s">
        <v>10</v>
      </c>
      <c r="B35" s="3" t="s">
        <v>13</v>
      </c>
      <c r="C35" s="60">
        <v>15000</v>
      </c>
    </row>
    <row r="36" spans="1:3" x14ac:dyDescent="0.25">
      <c r="A36" s="3" t="s">
        <v>10</v>
      </c>
      <c r="B36" s="3" t="s">
        <v>20</v>
      </c>
      <c r="C36" s="60">
        <v>15500</v>
      </c>
    </row>
    <row r="37" spans="1:3" x14ac:dyDescent="0.25">
      <c r="A37" s="3" t="s">
        <v>239</v>
      </c>
      <c r="B37" s="3" t="s">
        <v>240</v>
      </c>
      <c r="C37" s="60">
        <v>15555</v>
      </c>
    </row>
    <row r="38" spans="1:3" x14ac:dyDescent="0.25">
      <c r="A38" s="3" t="s">
        <v>387</v>
      </c>
      <c r="B38" s="3" t="s">
        <v>390</v>
      </c>
      <c r="C38" s="60">
        <v>16449</v>
      </c>
    </row>
    <row r="39" spans="1:3" x14ac:dyDescent="0.25">
      <c r="A39" s="3" t="s">
        <v>10</v>
      </c>
      <c r="B39" s="3" t="s">
        <v>22</v>
      </c>
      <c r="C39" s="60">
        <v>17000</v>
      </c>
    </row>
    <row r="40" spans="1:3" x14ac:dyDescent="0.25">
      <c r="A40" s="3" t="s">
        <v>58</v>
      </c>
      <c r="B40" s="3" t="s">
        <v>60</v>
      </c>
      <c r="C40" s="60">
        <v>17216</v>
      </c>
    </row>
    <row r="41" spans="1:3" x14ac:dyDescent="0.25">
      <c r="A41" s="3" t="s">
        <v>300</v>
      </c>
      <c r="B41" s="3" t="s">
        <v>301</v>
      </c>
      <c r="C41" s="60">
        <v>17502</v>
      </c>
    </row>
    <row r="42" spans="1:3" x14ac:dyDescent="0.25">
      <c r="A42" s="3" t="s">
        <v>85</v>
      </c>
      <c r="B42" s="3" t="s">
        <v>93</v>
      </c>
      <c r="C42" s="60">
        <v>18859.28</v>
      </c>
    </row>
    <row r="43" spans="1:3" x14ac:dyDescent="0.25">
      <c r="A43" s="3" t="s">
        <v>427</v>
      </c>
      <c r="B43" s="3" t="s">
        <v>430</v>
      </c>
      <c r="C43" s="60">
        <v>20737</v>
      </c>
    </row>
    <row r="44" spans="1:3" x14ac:dyDescent="0.25">
      <c r="A44" s="3" t="s">
        <v>269</v>
      </c>
      <c r="B44" s="3" t="s">
        <v>282</v>
      </c>
      <c r="C44" s="60">
        <v>20830</v>
      </c>
    </row>
    <row r="45" spans="1:3" x14ac:dyDescent="0.25">
      <c r="A45" s="3" t="s">
        <v>10</v>
      </c>
      <c r="B45" s="3" t="s">
        <v>21</v>
      </c>
      <c r="C45" s="60">
        <v>21102</v>
      </c>
    </row>
    <row r="46" spans="1:3" x14ac:dyDescent="0.25">
      <c r="A46" s="3" t="s">
        <v>269</v>
      </c>
      <c r="B46" s="3" t="s">
        <v>280</v>
      </c>
      <c r="C46" s="60">
        <v>22100</v>
      </c>
    </row>
    <row r="47" spans="1:3" x14ac:dyDescent="0.25">
      <c r="A47" s="3" t="s">
        <v>196</v>
      </c>
      <c r="B47" s="3" t="s">
        <v>209</v>
      </c>
      <c r="C47" s="60">
        <v>22434</v>
      </c>
    </row>
    <row r="48" spans="1:3" x14ac:dyDescent="0.25">
      <c r="A48" s="3" t="s">
        <v>232</v>
      </c>
      <c r="B48" s="3" t="s">
        <v>236</v>
      </c>
      <c r="C48" s="60">
        <v>23176</v>
      </c>
    </row>
    <row r="49" spans="1:3" x14ac:dyDescent="0.25">
      <c r="A49" s="3" t="s">
        <v>392</v>
      </c>
      <c r="B49" s="3" t="s">
        <v>395</v>
      </c>
      <c r="C49" s="60">
        <v>23440</v>
      </c>
    </row>
    <row r="50" spans="1:3" x14ac:dyDescent="0.25">
      <c r="A50" s="3" t="s">
        <v>374</v>
      </c>
      <c r="B50" s="3" t="s">
        <v>93</v>
      </c>
      <c r="C50" s="60">
        <v>24002.720000000001</v>
      </c>
    </row>
    <row r="51" spans="1:3" x14ac:dyDescent="0.25">
      <c r="A51" s="3" t="s">
        <v>3</v>
      </c>
      <c r="B51" s="3" t="s">
        <v>7</v>
      </c>
      <c r="C51" s="60">
        <v>24649</v>
      </c>
    </row>
    <row r="52" spans="1:3" x14ac:dyDescent="0.25">
      <c r="A52" s="3" t="s">
        <v>210</v>
      </c>
      <c r="B52" s="3" t="s">
        <v>211</v>
      </c>
      <c r="C52" s="60">
        <v>24966</v>
      </c>
    </row>
    <row r="53" spans="1:3" x14ac:dyDescent="0.25">
      <c r="A53" s="3" t="s">
        <v>196</v>
      </c>
      <c r="B53" s="3" t="s">
        <v>202</v>
      </c>
      <c r="C53" s="60">
        <v>25467</v>
      </c>
    </row>
    <row r="54" spans="1:3" x14ac:dyDescent="0.25">
      <c r="A54" s="3" t="s">
        <v>152</v>
      </c>
      <c r="B54" s="3" t="s">
        <v>155</v>
      </c>
      <c r="C54" s="60">
        <v>25982</v>
      </c>
    </row>
    <row r="55" spans="1:3" x14ac:dyDescent="0.25">
      <c r="A55" s="3" t="s">
        <v>177</v>
      </c>
      <c r="B55" s="3" t="s">
        <v>178</v>
      </c>
      <c r="C55" s="60">
        <v>26863</v>
      </c>
    </row>
    <row r="56" spans="1:3" x14ac:dyDescent="0.25">
      <c r="A56" s="3" t="s">
        <v>166</v>
      </c>
      <c r="B56" s="3" t="s">
        <v>167</v>
      </c>
      <c r="C56" s="60">
        <v>27968</v>
      </c>
    </row>
    <row r="57" spans="1:3" x14ac:dyDescent="0.25">
      <c r="A57" s="3" t="s">
        <v>409</v>
      </c>
      <c r="B57" s="3" t="s">
        <v>415</v>
      </c>
      <c r="C57" s="60">
        <v>28646</v>
      </c>
    </row>
    <row r="58" spans="1:3" x14ac:dyDescent="0.25">
      <c r="A58" s="3" t="s">
        <v>26</v>
      </c>
      <c r="B58" s="3" t="s">
        <v>27</v>
      </c>
      <c r="C58" s="60">
        <v>28892</v>
      </c>
    </row>
    <row r="59" spans="1:3" x14ac:dyDescent="0.25">
      <c r="A59" s="3" t="s">
        <v>269</v>
      </c>
      <c r="B59" s="3" t="s">
        <v>286</v>
      </c>
      <c r="C59" s="60">
        <v>29199</v>
      </c>
    </row>
    <row r="60" spans="1:3" x14ac:dyDescent="0.25">
      <c r="A60" s="3" t="s">
        <v>166</v>
      </c>
      <c r="B60" s="3" t="s">
        <v>169</v>
      </c>
      <c r="C60" s="60">
        <v>29291</v>
      </c>
    </row>
    <row r="61" spans="1:3" x14ac:dyDescent="0.25">
      <c r="A61" s="3" t="s">
        <v>166</v>
      </c>
      <c r="B61" s="3" t="s">
        <v>171</v>
      </c>
      <c r="C61" s="60">
        <v>29378</v>
      </c>
    </row>
    <row r="62" spans="1:3" x14ac:dyDescent="0.25">
      <c r="A62" s="3" t="s">
        <v>304</v>
      </c>
      <c r="B62" s="3" t="s">
        <v>312</v>
      </c>
      <c r="C62" s="60">
        <v>30723</v>
      </c>
    </row>
    <row r="63" spans="1:3" x14ac:dyDescent="0.25">
      <c r="A63" s="3" t="s">
        <v>166</v>
      </c>
      <c r="B63" s="3" t="s">
        <v>168</v>
      </c>
      <c r="C63" s="60">
        <v>31060</v>
      </c>
    </row>
    <row r="64" spans="1:3" x14ac:dyDescent="0.25">
      <c r="A64" s="3" t="s">
        <v>3</v>
      </c>
      <c r="B64" s="3" t="s">
        <v>8</v>
      </c>
      <c r="C64" s="60">
        <v>31133</v>
      </c>
    </row>
    <row r="65" spans="1:3" x14ac:dyDescent="0.25">
      <c r="A65" s="3" t="s">
        <v>85</v>
      </c>
      <c r="B65" s="3" t="s">
        <v>86</v>
      </c>
      <c r="C65" s="60">
        <v>31948</v>
      </c>
    </row>
    <row r="66" spans="1:3" x14ac:dyDescent="0.25">
      <c r="A66" s="3" t="s">
        <v>254</v>
      </c>
      <c r="B66" s="3" t="s">
        <v>267</v>
      </c>
      <c r="C66" s="60">
        <v>32414</v>
      </c>
    </row>
    <row r="67" spans="1:3" x14ac:dyDescent="0.25">
      <c r="A67" s="3" t="s">
        <v>420</v>
      </c>
      <c r="B67" s="3" t="s">
        <v>421</v>
      </c>
      <c r="C67" s="60">
        <v>34139</v>
      </c>
    </row>
    <row r="68" spans="1:3" x14ac:dyDescent="0.25">
      <c r="A68" s="3" t="s">
        <v>50</v>
      </c>
      <c r="B68" s="3" t="s">
        <v>51</v>
      </c>
      <c r="C68" s="60">
        <v>34405</v>
      </c>
    </row>
    <row r="69" spans="1:3" x14ac:dyDescent="0.25">
      <c r="A69" s="3" t="s">
        <v>225</v>
      </c>
      <c r="B69" s="3" t="s">
        <v>228</v>
      </c>
      <c r="C69" s="60">
        <v>34616</v>
      </c>
    </row>
    <row r="70" spans="1:3" x14ac:dyDescent="0.25">
      <c r="A70" s="3" t="s">
        <v>184</v>
      </c>
      <c r="B70" s="3" t="s">
        <v>192</v>
      </c>
      <c r="C70" s="60">
        <v>34942</v>
      </c>
    </row>
    <row r="71" spans="1:3" x14ac:dyDescent="0.25">
      <c r="A71" s="3" t="s">
        <v>177</v>
      </c>
      <c r="B71" s="3" t="s">
        <v>180</v>
      </c>
      <c r="C71" s="60">
        <v>35514</v>
      </c>
    </row>
    <row r="72" spans="1:3" x14ac:dyDescent="0.25">
      <c r="A72" s="3" t="s">
        <v>10</v>
      </c>
      <c r="B72" s="3" t="s">
        <v>17</v>
      </c>
      <c r="C72" s="60">
        <v>37818</v>
      </c>
    </row>
    <row r="73" spans="1:3" x14ac:dyDescent="0.25">
      <c r="A73" s="3" t="s">
        <v>321</v>
      </c>
      <c r="B73" s="3" t="s">
        <v>327</v>
      </c>
      <c r="C73" s="60">
        <v>37847</v>
      </c>
    </row>
    <row r="74" spans="1:3" x14ac:dyDescent="0.25">
      <c r="A74" s="3" t="s">
        <v>28</v>
      </c>
      <c r="B74" s="3" t="s">
        <v>45</v>
      </c>
      <c r="C74" s="60">
        <v>38048</v>
      </c>
    </row>
    <row r="75" spans="1:3" x14ac:dyDescent="0.25">
      <c r="A75" s="3" t="s">
        <v>387</v>
      </c>
      <c r="B75" s="3" t="s">
        <v>388</v>
      </c>
      <c r="C75" s="60">
        <v>38929</v>
      </c>
    </row>
    <row r="76" spans="1:3" x14ac:dyDescent="0.25">
      <c r="A76" s="3" t="s">
        <v>97</v>
      </c>
      <c r="B76" s="3" t="s">
        <v>98</v>
      </c>
      <c r="C76" s="60">
        <v>39079</v>
      </c>
    </row>
    <row r="77" spans="1:3" x14ac:dyDescent="0.25">
      <c r="A77" s="3" t="s">
        <v>254</v>
      </c>
      <c r="B77" s="3" t="s">
        <v>265</v>
      </c>
      <c r="C77" s="60">
        <v>39715</v>
      </c>
    </row>
    <row r="78" spans="1:3" x14ac:dyDescent="0.25">
      <c r="A78" s="3" t="s">
        <v>254</v>
      </c>
      <c r="B78" s="3" t="s">
        <v>263</v>
      </c>
      <c r="C78" s="60">
        <v>41519</v>
      </c>
    </row>
    <row r="79" spans="1:3" x14ac:dyDescent="0.25">
      <c r="A79" s="3" t="s">
        <v>232</v>
      </c>
      <c r="B79" s="3" t="s">
        <v>233</v>
      </c>
      <c r="C79" s="60">
        <v>41795</v>
      </c>
    </row>
    <row r="80" spans="1:3" x14ac:dyDescent="0.25">
      <c r="A80" s="3" t="s">
        <v>246</v>
      </c>
      <c r="B80" s="3" t="s">
        <v>247</v>
      </c>
      <c r="C80" s="60">
        <v>42377</v>
      </c>
    </row>
    <row r="81" spans="1:3" x14ac:dyDescent="0.25">
      <c r="A81" s="3" t="s">
        <v>28</v>
      </c>
      <c r="B81" s="3" t="s">
        <v>46</v>
      </c>
      <c r="C81" s="60">
        <v>43829</v>
      </c>
    </row>
    <row r="82" spans="1:3" x14ac:dyDescent="0.25">
      <c r="A82" s="3" t="s">
        <v>304</v>
      </c>
      <c r="B82" s="3" t="s">
        <v>310</v>
      </c>
      <c r="C82" s="60">
        <v>45437</v>
      </c>
    </row>
    <row r="83" spans="1:3" x14ac:dyDescent="0.25">
      <c r="A83" s="3" t="s">
        <v>409</v>
      </c>
      <c r="B83" s="3" t="s">
        <v>412</v>
      </c>
      <c r="C83" s="60">
        <v>45514</v>
      </c>
    </row>
    <row r="84" spans="1:3" x14ac:dyDescent="0.25">
      <c r="A84" s="3" t="s">
        <v>353</v>
      </c>
      <c r="B84" s="3" t="s">
        <v>354</v>
      </c>
      <c r="C84" s="60">
        <v>45937</v>
      </c>
    </row>
    <row r="85" spans="1:3" x14ac:dyDescent="0.25">
      <c r="A85" s="3" t="s">
        <v>225</v>
      </c>
      <c r="B85" s="3" t="s">
        <v>230</v>
      </c>
      <c r="C85" s="60">
        <v>46071</v>
      </c>
    </row>
    <row r="86" spans="1:3" x14ac:dyDescent="0.25">
      <c r="A86" s="3" t="s">
        <v>225</v>
      </c>
      <c r="B86" s="3" t="s">
        <v>227</v>
      </c>
      <c r="C86" s="60">
        <v>46397</v>
      </c>
    </row>
    <row r="87" spans="1:3" x14ac:dyDescent="0.25">
      <c r="A87" s="3" t="s">
        <v>269</v>
      </c>
      <c r="B87" s="3" t="s">
        <v>270</v>
      </c>
      <c r="C87" s="60">
        <v>46526</v>
      </c>
    </row>
    <row r="88" spans="1:3" x14ac:dyDescent="0.25">
      <c r="A88" s="3" t="s">
        <v>28</v>
      </c>
      <c r="B88" s="3" t="s">
        <v>42</v>
      </c>
      <c r="C88" s="60">
        <v>46710</v>
      </c>
    </row>
    <row r="89" spans="1:3" x14ac:dyDescent="0.25">
      <c r="A89" s="3" t="s">
        <v>58</v>
      </c>
      <c r="B89" s="3" t="s">
        <v>67</v>
      </c>
      <c r="C89" s="60">
        <v>49376</v>
      </c>
    </row>
    <row r="90" spans="1:3" x14ac:dyDescent="0.25">
      <c r="A90" s="3" t="s">
        <v>196</v>
      </c>
      <c r="B90" s="3" t="s">
        <v>203</v>
      </c>
      <c r="C90" s="60">
        <v>49697</v>
      </c>
    </row>
    <row r="91" spans="1:3" x14ac:dyDescent="0.25">
      <c r="A91" s="3" t="s">
        <v>409</v>
      </c>
      <c r="B91" s="3" t="s">
        <v>419</v>
      </c>
      <c r="C91" s="60">
        <v>50148</v>
      </c>
    </row>
    <row r="92" spans="1:3" x14ac:dyDescent="0.25">
      <c r="A92" s="3" t="s">
        <v>28</v>
      </c>
      <c r="B92" s="3" t="s">
        <v>31</v>
      </c>
      <c r="C92" s="60">
        <v>51277</v>
      </c>
    </row>
    <row r="93" spans="1:3" x14ac:dyDescent="0.25">
      <c r="A93" s="3" t="s">
        <v>269</v>
      </c>
      <c r="B93" s="3" t="s">
        <v>289</v>
      </c>
      <c r="C93" s="60">
        <v>52683</v>
      </c>
    </row>
    <row r="94" spans="1:3" x14ac:dyDescent="0.25">
      <c r="A94" s="3" t="s">
        <v>339</v>
      </c>
      <c r="B94" s="3" t="s">
        <v>340</v>
      </c>
      <c r="C94" s="60">
        <v>53184</v>
      </c>
    </row>
    <row r="95" spans="1:3" x14ac:dyDescent="0.25">
      <c r="A95" s="3" t="s">
        <v>269</v>
      </c>
      <c r="B95" s="3" t="s">
        <v>281</v>
      </c>
      <c r="C95" s="60">
        <v>53920</v>
      </c>
    </row>
    <row r="96" spans="1:3" x14ac:dyDescent="0.25">
      <c r="A96" s="3" t="s">
        <v>254</v>
      </c>
      <c r="B96" s="3" t="s">
        <v>259</v>
      </c>
      <c r="C96" s="60">
        <v>54084</v>
      </c>
    </row>
    <row r="97" spans="1:3" x14ac:dyDescent="0.25">
      <c r="A97" s="3" t="s">
        <v>321</v>
      </c>
      <c r="B97" s="3" t="s">
        <v>329</v>
      </c>
      <c r="C97" s="60">
        <v>54167</v>
      </c>
    </row>
    <row r="98" spans="1:3" x14ac:dyDescent="0.25">
      <c r="A98" s="3" t="s">
        <v>321</v>
      </c>
      <c r="B98" s="3" t="s">
        <v>324</v>
      </c>
      <c r="C98" s="60">
        <v>55550</v>
      </c>
    </row>
    <row r="99" spans="1:3" x14ac:dyDescent="0.25">
      <c r="A99" s="3" t="s">
        <v>385</v>
      </c>
      <c r="B99" s="3" t="s">
        <v>386</v>
      </c>
      <c r="C99" s="60">
        <v>55716</v>
      </c>
    </row>
    <row r="100" spans="1:3" x14ac:dyDescent="0.25">
      <c r="A100" s="3" t="s">
        <v>392</v>
      </c>
      <c r="B100" s="3" t="s">
        <v>175</v>
      </c>
      <c r="C100" s="60">
        <v>57427.09</v>
      </c>
    </row>
    <row r="101" spans="1:3" x14ac:dyDescent="0.25">
      <c r="A101" s="3" t="s">
        <v>427</v>
      </c>
      <c r="B101" s="3" t="s">
        <v>429</v>
      </c>
      <c r="C101" s="60">
        <v>57444</v>
      </c>
    </row>
    <row r="102" spans="1:3" x14ac:dyDescent="0.25">
      <c r="A102" s="3" t="s">
        <v>254</v>
      </c>
      <c r="B102" s="3" t="s">
        <v>255</v>
      </c>
      <c r="C102" s="60">
        <v>57692</v>
      </c>
    </row>
    <row r="103" spans="1:3" x14ac:dyDescent="0.25">
      <c r="A103" s="3" t="s">
        <v>248</v>
      </c>
      <c r="B103" s="3" t="s">
        <v>253</v>
      </c>
      <c r="C103" s="60">
        <v>57694</v>
      </c>
    </row>
    <row r="104" spans="1:3" x14ac:dyDescent="0.25">
      <c r="A104" s="3" t="s">
        <v>304</v>
      </c>
      <c r="B104" s="3" t="s">
        <v>309</v>
      </c>
      <c r="C104" s="60">
        <v>58058</v>
      </c>
    </row>
    <row r="105" spans="1:3" x14ac:dyDescent="0.25">
      <c r="A105" s="3" t="s">
        <v>359</v>
      </c>
      <c r="B105" s="3" t="s">
        <v>370</v>
      </c>
      <c r="C105" s="60">
        <v>58556</v>
      </c>
    </row>
    <row r="106" spans="1:3" x14ac:dyDescent="0.25">
      <c r="A106" s="3" t="s">
        <v>254</v>
      </c>
      <c r="B106" s="3" t="s">
        <v>261</v>
      </c>
      <c r="C106" s="60">
        <v>59422</v>
      </c>
    </row>
    <row r="107" spans="1:3" x14ac:dyDescent="0.25">
      <c r="A107" s="3" t="s">
        <v>374</v>
      </c>
      <c r="B107" s="3" t="s">
        <v>380</v>
      </c>
      <c r="C107" s="60">
        <v>60027</v>
      </c>
    </row>
    <row r="108" spans="1:3" x14ac:dyDescent="0.25">
      <c r="A108" s="3" t="s">
        <v>254</v>
      </c>
      <c r="B108" s="3" t="s">
        <v>257</v>
      </c>
      <c r="C108" s="60">
        <v>60132</v>
      </c>
    </row>
    <row r="109" spans="1:3" x14ac:dyDescent="0.25">
      <c r="A109" s="3" t="s">
        <v>28</v>
      </c>
      <c r="B109" s="3" t="s">
        <v>44</v>
      </c>
      <c r="C109" s="60">
        <v>60233</v>
      </c>
    </row>
    <row r="110" spans="1:3" x14ac:dyDescent="0.25">
      <c r="A110" s="3" t="s">
        <v>359</v>
      </c>
      <c r="B110" s="3" t="s">
        <v>365</v>
      </c>
      <c r="C110" s="60">
        <v>61823</v>
      </c>
    </row>
    <row r="111" spans="1:3" x14ac:dyDescent="0.25">
      <c r="A111" s="3" t="s">
        <v>131</v>
      </c>
      <c r="B111" s="3" t="s">
        <v>135</v>
      </c>
      <c r="C111" s="60">
        <v>61896</v>
      </c>
    </row>
    <row r="112" spans="1:3" x14ac:dyDescent="0.25">
      <c r="A112" s="3" t="s">
        <v>269</v>
      </c>
      <c r="B112" s="3" t="s">
        <v>272</v>
      </c>
      <c r="C112" s="60">
        <v>63480</v>
      </c>
    </row>
    <row r="113" spans="1:3" x14ac:dyDescent="0.25">
      <c r="A113" s="3" t="s">
        <v>58</v>
      </c>
      <c r="B113" s="3" t="s">
        <v>79</v>
      </c>
      <c r="C113" s="60">
        <v>64425</v>
      </c>
    </row>
    <row r="114" spans="1:3" x14ac:dyDescent="0.25">
      <c r="A114" s="3" t="s">
        <v>337</v>
      </c>
      <c r="B114" s="3" t="s">
        <v>338</v>
      </c>
      <c r="C114" s="60">
        <v>65588</v>
      </c>
    </row>
    <row r="115" spans="1:3" x14ac:dyDescent="0.25">
      <c r="A115" s="3" t="s">
        <v>28</v>
      </c>
      <c r="B115" s="3" t="s">
        <v>39</v>
      </c>
      <c r="C115" s="60">
        <v>65705</v>
      </c>
    </row>
    <row r="116" spans="1:3" x14ac:dyDescent="0.25">
      <c r="A116" s="3" t="s">
        <v>131</v>
      </c>
      <c r="B116" s="3" t="s">
        <v>138</v>
      </c>
      <c r="C116" s="60">
        <v>66441</v>
      </c>
    </row>
    <row r="117" spans="1:3" x14ac:dyDescent="0.25">
      <c r="A117" s="3" t="s">
        <v>28</v>
      </c>
      <c r="B117" s="3" t="s">
        <v>36</v>
      </c>
      <c r="C117" s="60">
        <v>67276</v>
      </c>
    </row>
    <row r="118" spans="1:3" x14ac:dyDescent="0.25">
      <c r="A118" s="3" t="s">
        <v>99</v>
      </c>
      <c r="B118" s="3" t="s">
        <v>104</v>
      </c>
      <c r="C118" s="60">
        <v>67387</v>
      </c>
    </row>
    <row r="119" spans="1:3" x14ac:dyDescent="0.25">
      <c r="A119" s="3" t="s">
        <v>216</v>
      </c>
      <c r="B119" s="3" t="s">
        <v>219</v>
      </c>
      <c r="C119" s="60">
        <v>67489</v>
      </c>
    </row>
    <row r="120" spans="1:3" x14ac:dyDescent="0.25">
      <c r="A120" s="3" t="s">
        <v>409</v>
      </c>
      <c r="B120" s="3" t="s">
        <v>411</v>
      </c>
      <c r="C120" s="60">
        <v>69435</v>
      </c>
    </row>
    <row r="121" spans="1:3" x14ac:dyDescent="0.25">
      <c r="A121" s="3" t="s">
        <v>359</v>
      </c>
      <c r="B121" s="3" t="s">
        <v>373</v>
      </c>
      <c r="C121" s="60">
        <v>69510</v>
      </c>
    </row>
    <row r="122" spans="1:3" x14ac:dyDescent="0.25">
      <c r="A122" s="3" t="s">
        <v>144</v>
      </c>
      <c r="B122" s="3" t="s">
        <v>147</v>
      </c>
      <c r="C122" s="60">
        <v>71527</v>
      </c>
    </row>
    <row r="123" spans="1:3" x14ac:dyDescent="0.25">
      <c r="A123" s="3" t="s">
        <v>85</v>
      </c>
      <c r="B123" s="3" t="s">
        <v>91</v>
      </c>
      <c r="C123" s="60">
        <v>73564</v>
      </c>
    </row>
    <row r="124" spans="1:3" x14ac:dyDescent="0.25">
      <c r="A124" s="3" t="s">
        <v>119</v>
      </c>
      <c r="B124" s="3" t="s">
        <v>125</v>
      </c>
      <c r="C124" s="60">
        <v>73661</v>
      </c>
    </row>
    <row r="125" spans="1:3" x14ac:dyDescent="0.25">
      <c r="A125" s="3" t="s">
        <v>239</v>
      </c>
      <c r="B125" s="3" t="s">
        <v>242</v>
      </c>
      <c r="C125" s="60">
        <v>73813</v>
      </c>
    </row>
    <row r="126" spans="1:3" x14ac:dyDescent="0.25">
      <c r="A126" s="3" t="s">
        <v>28</v>
      </c>
      <c r="B126" s="3" t="s">
        <v>30</v>
      </c>
      <c r="C126" s="60">
        <v>75752</v>
      </c>
    </row>
    <row r="127" spans="1:3" x14ac:dyDescent="0.25">
      <c r="A127" s="3" t="s">
        <v>163</v>
      </c>
      <c r="B127" s="3" t="s">
        <v>164</v>
      </c>
      <c r="C127" s="60">
        <v>77195</v>
      </c>
    </row>
    <row r="128" spans="1:3" x14ac:dyDescent="0.25">
      <c r="A128" s="3" t="s">
        <v>353</v>
      </c>
      <c r="B128" s="3" t="s">
        <v>264</v>
      </c>
      <c r="C128" s="60">
        <v>78275</v>
      </c>
    </row>
    <row r="129" spans="1:3" x14ac:dyDescent="0.25">
      <c r="A129" s="3" t="s">
        <v>10</v>
      </c>
      <c r="B129" s="3" t="s">
        <v>24</v>
      </c>
      <c r="C129" s="60">
        <v>79047</v>
      </c>
    </row>
    <row r="130" spans="1:3" x14ac:dyDescent="0.25">
      <c r="A130" s="3" t="s">
        <v>374</v>
      </c>
      <c r="B130" s="3" t="s">
        <v>90</v>
      </c>
      <c r="C130" s="60">
        <v>79121.119999999995</v>
      </c>
    </row>
    <row r="131" spans="1:3" x14ac:dyDescent="0.25">
      <c r="A131" s="3" t="s">
        <v>316</v>
      </c>
      <c r="B131" s="3" t="s">
        <v>320</v>
      </c>
      <c r="C131" s="60">
        <v>80613</v>
      </c>
    </row>
    <row r="132" spans="1:3" x14ac:dyDescent="0.25">
      <c r="A132" s="3" t="s">
        <v>290</v>
      </c>
      <c r="B132" s="3" t="s">
        <v>294</v>
      </c>
      <c r="C132" s="60">
        <v>80696</v>
      </c>
    </row>
    <row r="133" spans="1:3" x14ac:dyDescent="0.25">
      <c r="A133" s="3" t="s">
        <v>3</v>
      </c>
      <c r="B133" s="3" t="s">
        <v>4</v>
      </c>
      <c r="C133" s="60">
        <v>83370</v>
      </c>
    </row>
    <row r="134" spans="1:3" x14ac:dyDescent="0.25">
      <c r="A134" s="3" t="s">
        <v>290</v>
      </c>
      <c r="B134" s="3" t="s">
        <v>298</v>
      </c>
      <c r="C134" s="60">
        <v>83889</v>
      </c>
    </row>
    <row r="135" spans="1:3" x14ac:dyDescent="0.25">
      <c r="A135" s="3" t="s">
        <v>269</v>
      </c>
      <c r="B135" s="3" t="s">
        <v>278</v>
      </c>
      <c r="C135" s="60">
        <v>85348</v>
      </c>
    </row>
    <row r="136" spans="1:3" x14ac:dyDescent="0.25">
      <c r="A136" s="3" t="s">
        <v>374</v>
      </c>
      <c r="B136" s="3" t="s">
        <v>382</v>
      </c>
      <c r="C136" s="60">
        <v>86369</v>
      </c>
    </row>
    <row r="137" spans="1:3" x14ac:dyDescent="0.25">
      <c r="A137" s="3" t="s">
        <v>184</v>
      </c>
      <c r="B137" s="3" t="s">
        <v>193</v>
      </c>
      <c r="C137" s="60">
        <v>87547</v>
      </c>
    </row>
    <row r="138" spans="1:3" x14ac:dyDescent="0.25">
      <c r="A138" s="3" t="s">
        <v>239</v>
      </c>
      <c r="B138" s="3" t="s">
        <v>241</v>
      </c>
      <c r="C138" s="60">
        <v>87755</v>
      </c>
    </row>
    <row r="139" spans="1:3" x14ac:dyDescent="0.25">
      <c r="A139" s="3" t="s">
        <v>374</v>
      </c>
      <c r="B139" s="3" t="s">
        <v>383</v>
      </c>
      <c r="C139" s="60">
        <v>91261</v>
      </c>
    </row>
    <row r="140" spans="1:3" x14ac:dyDescent="0.25">
      <c r="A140" s="3" t="s">
        <v>269</v>
      </c>
      <c r="B140" s="3" t="s">
        <v>275</v>
      </c>
      <c r="C140" s="60">
        <v>94006</v>
      </c>
    </row>
    <row r="141" spans="1:3" x14ac:dyDescent="0.25">
      <c r="A141" s="3" t="s">
        <v>304</v>
      </c>
      <c r="B141" s="3" t="s">
        <v>307</v>
      </c>
      <c r="C141" s="60">
        <v>95334</v>
      </c>
    </row>
    <row r="142" spans="1:3" x14ac:dyDescent="0.25">
      <c r="A142" s="3" t="s">
        <v>216</v>
      </c>
      <c r="B142" s="3" t="s">
        <v>217</v>
      </c>
      <c r="C142" s="60">
        <v>95862</v>
      </c>
    </row>
    <row r="143" spans="1:3" x14ac:dyDescent="0.25">
      <c r="A143" s="3" t="s">
        <v>321</v>
      </c>
      <c r="B143" s="3" t="s">
        <v>332</v>
      </c>
      <c r="C143" s="60">
        <v>99660</v>
      </c>
    </row>
    <row r="144" spans="1:3" x14ac:dyDescent="0.25">
      <c r="A144" s="3" t="s">
        <v>374</v>
      </c>
      <c r="B144" s="3" t="s">
        <v>381</v>
      </c>
      <c r="C144" s="60">
        <v>101843</v>
      </c>
    </row>
    <row r="145" spans="1:3" x14ac:dyDescent="0.25">
      <c r="A145" s="3" t="s">
        <v>269</v>
      </c>
      <c r="B145" s="3" t="s">
        <v>283</v>
      </c>
      <c r="C145" s="60">
        <v>102808</v>
      </c>
    </row>
    <row r="146" spans="1:3" x14ac:dyDescent="0.25">
      <c r="A146" s="3" t="s">
        <v>28</v>
      </c>
      <c r="B146" s="3" t="s">
        <v>47</v>
      </c>
      <c r="C146" s="60">
        <v>104604</v>
      </c>
    </row>
    <row r="147" spans="1:3" x14ac:dyDescent="0.25">
      <c r="A147" s="3" t="s">
        <v>58</v>
      </c>
      <c r="B147" s="3" t="s">
        <v>72</v>
      </c>
      <c r="C147" s="60">
        <v>105307</v>
      </c>
    </row>
    <row r="148" spans="1:3" x14ac:dyDescent="0.25">
      <c r="A148" s="3" t="s">
        <v>152</v>
      </c>
      <c r="B148" s="3" t="s">
        <v>153</v>
      </c>
      <c r="C148" s="60">
        <v>107865</v>
      </c>
    </row>
    <row r="149" spans="1:3" x14ac:dyDescent="0.25">
      <c r="A149" s="3" t="s">
        <v>269</v>
      </c>
      <c r="B149" s="3" t="s">
        <v>276</v>
      </c>
      <c r="C149" s="60">
        <v>109151</v>
      </c>
    </row>
    <row r="150" spans="1:3" x14ac:dyDescent="0.25">
      <c r="A150" s="3" t="s">
        <v>387</v>
      </c>
      <c r="B150" s="3" t="s">
        <v>389</v>
      </c>
      <c r="C150" s="60">
        <v>115446</v>
      </c>
    </row>
    <row r="151" spans="1:3" x14ac:dyDescent="0.25">
      <c r="A151" s="3" t="s">
        <v>420</v>
      </c>
      <c r="B151" s="3" t="s">
        <v>422</v>
      </c>
      <c r="C151" s="60">
        <v>115888</v>
      </c>
    </row>
    <row r="152" spans="1:3" x14ac:dyDescent="0.25">
      <c r="A152" s="3" t="s">
        <v>339</v>
      </c>
      <c r="B152" s="3" t="s">
        <v>345</v>
      </c>
      <c r="C152" s="60">
        <v>118002</v>
      </c>
    </row>
    <row r="153" spans="1:3" x14ac:dyDescent="0.25">
      <c r="A153" s="3" t="s">
        <v>427</v>
      </c>
      <c r="B153" s="3" t="s">
        <v>234</v>
      </c>
      <c r="C153" s="60">
        <v>119363.1</v>
      </c>
    </row>
    <row r="154" spans="1:3" x14ac:dyDescent="0.25">
      <c r="A154" s="3" t="s">
        <v>50</v>
      </c>
      <c r="B154" s="3" t="s">
        <v>56</v>
      </c>
      <c r="C154" s="60">
        <v>119490</v>
      </c>
    </row>
    <row r="155" spans="1:3" x14ac:dyDescent="0.25">
      <c r="A155" s="3" t="s">
        <v>184</v>
      </c>
      <c r="B155" s="3" t="s">
        <v>110</v>
      </c>
      <c r="C155" s="60">
        <v>122467.1</v>
      </c>
    </row>
    <row r="156" spans="1:3" x14ac:dyDescent="0.25">
      <c r="A156" s="3" t="s">
        <v>184</v>
      </c>
      <c r="B156" s="3" t="s">
        <v>194</v>
      </c>
      <c r="C156" s="60">
        <v>123381</v>
      </c>
    </row>
    <row r="157" spans="1:3" x14ac:dyDescent="0.25">
      <c r="A157" s="3" t="s">
        <v>254</v>
      </c>
      <c r="B157" s="3" t="s">
        <v>266</v>
      </c>
      <c r="C157" s="60">
        <v>124177</v>
      </c>
    </row>
    <row r="158" spans="1:3" x14ac:dyDescent="0.25">
      <c r="A158" s="3" t="s">
        <v>159</v>
      </c>
      <c r="B158" s="3" t="s">
        <v>162</v>
      </c>
      <c r="C158" s="60">
        <v>125562</v>
      </c>
    </row>
    <row r="159" spans="1:3" x14ac:dyDescent="0.25">
      <c r="A159" s="3" t="s">
        <v>159</v>
      </c>
      <c r="B159" s="3" t="s">
        <v>160</v>
      </c>
      <c r="C159" s="60">
        <v>126095</v>
      </c>
    </row>
    <row r="160" spans="1:3" x14ac:dyDescent="0.25">
      <c r="A160" s="3" t="s">
        <v>58</v>
      </c>
      <c r="B160" s="3" t="s">
        <v>71</v>
      </c>
      <c r="C160" s="60">
        <v>127699</v>
      </c>
    </row>
    <row r="161" spans="1:3" x14ac:dyDescent="0.25">
      <c r="A161" s="3" t="s">
        <v>50</v>
      </c>
      <c r="B161" s="3" t="s">
        <v>55</v>
      </c>
      <c r="C161" s="60">
        <v>129540</v>
      </c>
    </row>
    <row r="162" spans="1:3" x14ac:dyDescent="0.25">
      <c r="A162" s="3" t="s">
        <v>392</v>
      </c>
      <c r="B162" s="3" t="s">
        <v>398</v>
      </c>
      <c r="C162" s="60">
        <v>129750</v>
      </c>
    </row>
    <row r="163" spans="1:3" x14ac:dyDescent="0.25">
      <c r="A163" s="3" t="s">
        <v>239</v>
      </c>
      <c r="B163" s="3" t="s">
        <v>243</v>
      </c>
      <c r="C163" s="60">
        <v>130085</v>
      </c>
    </row>
    <row r="164" spans="1:3" x14ac:dyDescent="0.25">
      <c r="A164" s="3" t="s">
        <v>269</v>
      </c>
      <c r="B164" s="3" t="s">
        <v>287</v>
      </c>
      <c r="C164" s="60">
        <v>132181</v>
      </c>
    </row>
    <row r="165" spans="1:3" x14ac:dyDescent="0.25">
      <c r="A165" s="3" t="s">
        <v>321</v>
      </c>
      <c r="B165" s="3" t="s">
        <v>287</v>
      </c>
      <c r="C165" s="60">
        <v>132181</v>
      </c>
    </row>
    <row r="166" spans="1:3" x14ac:dyDescent="0.25">
      <c r="A166" s="3" t="s">
        <v>346</v>
      </c>
      <c r="B166" s="3" t="s">
        <v>349</v>
      </c>
      <c r="C166" s="60">
        <v>133895</v>
      </c>
    </row>
    <row r="167" spans="1:3" x14ac:dyDescent="0.25">
      <c r="A167" s="3" t="s">
        <v>131</v>
      </c>
      <c r="B167" s="3" t="s">
        <v>132</v>
      </c>
      <c r="C167" s="60">
        <v>134216</v>
      </c>
    </row>
    <row r="168" spans="1:3" x14ac:dyDescent="0.25">
      <c r="A168" s="3" t="s">
        <v>58</v>
      </c>
      <c r="B168" s="3" t="s">
        <v>63</v>
      </c>
      <c r="C168" s="60">
        <v>135404</v>
      </c>
    </row>
    <row r="169" spans="1:3" x14ac:dyDescent="0.25">
      <c r="A169" s="3" t="s">
        <v>28</v>
      </c>
      <c r="B169" s="3" t="s">
        <v>32</v>
      </c>
      <c r="C169" s="60">
        <v>136075</v>
      </c>
    </row>
    <row r="170" spans="1:3" x14ac:dyDescent="0.25">
      <c r="A170" s="3" t="s">
        <v>346</v>
      </c>
      <c r="B170" s="3" t="s">
        <v>348</v>
      </c>
      <c r="C170" s="60">
        <v>137275</v>
      </c>
    </row>
    <row r="171" spans="1:3" x14ac:dyDescent="0.25">
      <c r="A171" s="3" t="s">
        <v>184</v>
      </c>
      <c r="B171" s="3" t="s">
        <v>191</v>
      </c>
      <c r="C171" s="60">
        <v>137900</v>
      </c>
    </row>
    <row r="172" spans="1:3" x14ac:dyDescent="0.25">
      <c r="A172" s="3" t="s">
        <v>144</v>
      </c>
      <c r="B172" s="3" t="s">
        <v>151</v>
      </c>
      <c r="C172" s="60">
        <v>138565</v>
      </c>
    </row>
    <row r="173" spans="1:3" x14ac:dyDescent="0.25">
      <c r="A173" s="3" t="s">
        <v>232</v>
      </c>
      <c r="B173" s="3" t="s">
        <v>234</v>
      </c>
      <c r="C173" s="60">
        <v>140121.9</v>
      </c>
    </row>
    <row r="174" spans="1:3" x14ac:dyDescent="0.25">
      <c r="A174" s="3" t="s">
        <v>359</v>
      </c>
      <c r="B174" s="3" t="s">
        <v>368</v>
      </c>
      <c r="C174" s="60">
        <v>140303</v>
      </c>
    </row>
    <row r="175" spans="1:3" x14ac:dyDescent="0.25">
      <c r="A175" s="3" t="s">
        <v>304</v>
      </c>
      <c r="B175" s="3" t="s">
        <v>311</v>
      </c>
      <c r="C175" s="60">
        <v>142152</v>
      </c>
    </row>
    <row r="176" spans="1:3" x14ac:dyDescent="0.25">
      <c r="A176" s="3" t="s">
        <v>339</v>
      </c>
      <c r="B176" s="3" t="s">
        <v>341</v>
      </c>
      <c r="C176" s="60">
        <v>143843</v>
      </c>
    </row>
    <row r="177" spans="1:3" x14ac:dyDescent="0.25">
      <c r="A177" s="3" t="s">
        <v>244</v>
      </c>
      <c r="B177" s="3" t="s">
        <v>245</v>
      </c>
      <c r="C177" s="60">
        <v>144846</v>
      </c>
    </row>
    <row r="178" spans="1:3" x14ac:dyDescent="0.25">
      <c r="A178" s="3" t="s">
        <v>196</v>
      </c>
      <c r="B178" s="3" t="s">
        <v>206</v>
      </c>
      <c r="C178" s="60">
        <v>145500</v>
      </c>
    </row>
    <row r="179" spans="1:3" x14ac:dyDescent="0.25">
      <c r="A179" s="3" t="s">
        <v>359</v>
      </c>
      <c r="B179" s="3" t="s">
        <v>364</v>
      </c>
      <c r="C179" s="60">
        <v>147937</v>
      </c>
    </row>
    <row r="180" spans="1:3" x14ac:dyDescent="0.25">
      <c r="A180" s="3" t="s">
        <v>346</v>
      </c>
      <c r="B180" s="3" t="s">
        <v>350</v>
      </c>
      <c r="C180" s="60">
        <v>148210</v>
      </c>
    </row>
    <row r="181" spans="1:3" x14ac:dyDescent="0.25">
      <c r="A181" s="3" t="s">
        <v>163</v>
      </c>
      <c r="B181" s="3" t="s">
        <v>165</v>
      </c>
      <c r="C181" s="60">
        <v>152382</v>
      </c>
    </row>
    <row r="182" spans="1:3" x14ac:dyDescent="0.25">
      <c r="A182" s="3" t="s">
        <v>28</v>
      </c>
      <c r="B182" s="3" t="s">
        <v>48</v>
      </c>
      <c r="C182" s="60">
        <v>152444</v>
      </c>
    </row>
    <row r="183" spans="1:3" x14ac:dyDescent="0.25">
      <c r="A183" s="3" t="s">
        <v>321</v>
      </c>
      <c r="B183" s="3" t="s">
        <v>331</v>
      </c>
      <c r="C183" s="60">
        <v>154931</v>
      </c>
    </row>
    <row r="184" spans="1:3" x14ac:dyDescent="0.25">
      <c r="A184" s="3" t="s">
        <v>254</v>
      </c>
      <c r="B184" s="3" t="s">
        <v>260</v>
      </c>
      <c r="C184" s="60">
        <v>157440</v>
      </c>
    </row>
    <row r="185" spans="1:3" x14ac:dyDescent="0.25">
      <c r="A185" s="3" t="s">
        <v>131</v>
      </c>
      <c r="B185" s="3" t="s">
        <v>141</v>
      </c>
      <c r="C185" s="60">
        <v>162260</v>
      </c>
    </row>
    <row r="186" spans="1:3" x14ac:dyDescent="0.25">
      <c r="A186" s="3" t="s">
        <v>50</v>
      </c>
      <c r="B186" s="3" t="s">
        <v>53</v>
      </c>
      <c r="C186" s="60">
        <v>163636</v>
      </c>
    </row>
    <row r="187" spans="1:3" x14ac:dyDescent="0.25">
      <c r="A187" s="3" t="s">
        <v>392</v>
      </c>
      <c r="B187" s="3" t="s">
        <v>407</v>
      </c>
      <c r="C187" s="60">
        <v>164360</v>
      </c>
    </row>
    <row r="188" spans="1:3" x14ac:dyDescent="0.25">
      <c r="A188" s="3" t="s">
        <v>248</v>
      </c>
      <c r="B188" s="3" t="s">
        <v>252</v>
      </c>
      <c r="C188" s="60">
        <v>177498</v>
      </c>
    </row>
    <row r="189" spans="1:3" x14ac:dyDescent="0.25">
      <c r="A189" s="3" t="s">
        <v>359</v>
      </c>
      <c r="B189" s="3" t="s">
        <v>366</v>
      </c>
      <c r="C189" s="60">
        <v>181839</v>
      </c>
    </row>
    <row r="190" spans="1:3" x14ac:dyDescent="0.25">
      <c r="A190" s="3" t="s">
        <v>225</v>
      </c>
      <c r="B190" s="3" t="s">
        <v>231</v>
      </c>
      <c r="C190" s="60">
        <v>183698</v>
      </c>
    </row>
    <row r="191" spans="1:3" x14ac:dyDescent="0.25">
      <c r="A191" s="3" t="s">
        <v>425</v>
      </c>
      <c r="B191" s="3" t="s">
        <v>426</v>
      </c>
      <c r="C191" s="60">
        <v>183796</v>
      </c>
    </row>
    <row r="192" spans="1:3" x14ac:dyDescent="0.25">
      <c r="A192" s="3" t="s">
        <v>144</v>
      </c>
      <c r="B192" s="3" t="s">
        <v>148</v>
      </c>
      <c r="C192" s="60">
        <v>185041</v>
      </c>
    </row>
    <row r="193" spans="1:3" x14ac:dyDescent="0.25">
      <c r="A193" s="3" t="s">
        <v>321</v>
      </c>
      <c r="B193" s="3" t="s">
        <v>322</v>
      </c>
      <c r="C193" s="60">
        <v>189371</v>
      </c>
    </row>
    <row r="194" spans="1:3" x14ac:dyDescent="0.25">
      <c r="A194" s="3" t="s">
        <v>392</v>
      </c>
      <c r="B194" s="3" t="s">
        <v>403</v>
      </c>
      <c r="C194" s="60">
        <v>191898</v>
      </c>
    </row>
    <row r="195" spans="1:3" x14ac:dyDescent="0.25">
      <c r="A195" s="3" t="s">
        <v>359</v>
      </c>
      <c r="B195" s="3" t="s">
        <v>363</v>
      </c>
      <c r="C195" s="60">
        <v>192809</v>
      </c>
    </row>
    <row r="196" spans="1:3" x14ac:dyDescent="0.25">
      <c r="A196" s="3" t="s">
        <v>131</v>
      </c>
      <c r="B196" s="3" t="s">
        <v>136</v>
      </c>
      <c r="C196" s="60">
        <v>192906</v>
      </c>
    </row>
    <row r="197" spans="1:3" x14ac:dyDescent="0.25">
      <c r="A197" s="3" t="s">
        <v>269</v>
      </c>
      <c r="B197" s="3" t="s">
        <v>279</v>
      </c>
      <c r="C197" s="60">
        <v>193272</v>
      </c>
    </row>
    <row r="198" spans="1:3" x14ac:dyDescent="0.25">
      <c r="A198" s="3" t="s">
        <v>254</v>
      </c>
      <c r="B198" s="3" t="s">
        <v>256</v>
      </c>
      <c r="C198" s="60">
        <v>198478</v>
      </c>
    </row>
    <row r="199" spans="1:3" x14ac:dyDescent="0.25">
      <c r="A199" s="3" t="s">
        <v>196</v>
      </c>
      <c r="B199" s="3" t="s">
        <v>197</v>
      </c>
      <c r="C199" s="60">
        <v>199301</v>
      </c>
    </row>
    <row r="200" spans="1:3" x14ac:dyDescent="0.25">
      <c r="A200" s="3" t="s">
        <v>210</v>
      </c>
      <c r="B200" s="3" t="s">
        <v>214</v>
      </c>
      <c r="C200" s="60">
        <v>202375</v>
      </c>
    </row>
    <row r="201" spans="1:3" x14ac:dyDescent="0.25">
      <c r="A201" s="3" t="s">
        <v>222</v>
      </c>
      <c r="B201" s="3" t="s">
        <v>223</v>
      </c>
      <c r="C201" s="60">
        <v>204120</v>
      </c>
    </row>
    <row r="202" spans="1:3" x14ac:dyDescent="0.25">
      <c r="A202" s="3" t="s">
        <v>392</v>
      </c>
      <c r="B202" s="3" t="s">
        <v>405</v>
      </c>
      <c r="C202" s="60">
        <v>208969</v>
      </c>
    </row>
    <row r="203" spans="1:3" x14ac:dyDescent="0.25">
      <c r="A203" s="3" t="s">
        <v>316</v>
      </c>
      <c r="B203" s="3" t="s">
        <v>318</v>
      </c>
      <c r="C203" s="60">
        <v>210110</v>
      </c>
    </row>
    <row r="204" spans="1:3" x14ac:dyDescent="0.25">
      <c r="A204" s="3" t="s">
        <v>339</v>
      </c>
      <c r="B204" s="3" t="s">
        <v>342</v>
      </c>
      <c r="C204" s="60">
        <v>213299</v>
      </c>
    </row>
    <row r="205" spans="1:3" x14ac:dyDescent="0.25">
      <c r="A205" s="3" t="s">
        <v>58</v>
      </c>
      <c r="B205" s="3" t="s">
        <v>75</v>
      </c>
      <c r="C205" s="60">
        <v>215555</v>
      </c>
    </row>
    <row r="206" spans="1:3" x14ac:dyDescent="0.25">
      <c r="A206" s="3" t="s">
        <v>10</v>
      </c>
      <c r="B206" s="3" t="s">
        <v>23</v>
      </c>
      <c r="C206" s="60">
        <v>217141</v>
      </c>
    </row>
    <row r="207" spans="1:3" x14ac:dyDescent="0.25">
      <c r="A207" s="3" t="s">
        <v>184</v>
      </c>
      <c r="B207" s="3" t="s">
        <v>187</v>
      </c>
      <c r="C207" s="60">
        <v>221750</v>
      </c>
    </row>
    <row r="208" spans="1:3" x14ac:dyDescent="0.25">
      <c r="A208" s="3" t="s">
        <v>28</v>
      </c>
      <c r="B208" s="3" t="s">
        <v>49</v>
      </c>
      <c r="C208" s="60">
        <v>223172</v>
      </c>
    </row>
    <row r="209" spans="1:3" x14ac:dyDescent="0.25">
      <c r="A209" s="3" t="s">
        <v>85</v>
      </c>
      <c r="B209" s="3" t="s">
        <v>90</v>
      </c>
      <c r="C209" s="60">
        <v>225190.88</v>
      </c>
    </row>
    <row r="210" spans="1:3" x14ac:dyDescent="0.25">
      <c r="A210" s="3" t="s">
        <v>353</v>
      </c>
      <c r="B210" s="3" t="s">
        <v>356</v>
      </c>
      <c r="C210" s="60">
        <v>231390</v>
      </c>
    </row>
    <row r="211" spans="1:3" x14ac:dyDescent="0.25">
      <c r="A211" s="3" t="s">
        <v>119</v>
      </c>
      <c r="B211" s="3" t="s">
        <v>127</v>
      </c>
      <c r="C211" s="60">
        <v>232082</v>
      </c>
    </row>
    <row r="212" spans="1:3" x14ac:dyDescent="0.25">
      <c r="A212" s="3" t="s">
        <v>119</v>
      </c>
      <c r="B212" s="3" t="s">
        <v>124</v>
      </c>
      <c r="C212" s="60">
        <v>232463</v>
      </c>
    </row>
    <row r="213" spans="1:3" x14ac:dyDescent="0.25">
      <c r="A213" s="3" t="s">
        <v>28</v>
      </c>
      <c r="B213" s="3" t="s">
        <v>40</v>
      </c>
      <c r="C213" s="60">
        <v>234186</v>
      </c>
    </row>
    <row r="214" spans="1:3" x14ac:dyDescent="0.25">
      <c r="A214" s="3" t="s">
        <v>85</v>
      </c>
      <c r="B214" s="3" t="s">
        <v>87</v>
      </c>
      <c r="C214" s="60">
        <v>238018</v>
      </c>
    </row>
    <row r="215" spans="1:3" x14ac:dyDescent="0.25">
      <c r="A215" s="3" t="s">
        <v>157</v>
      </c>
      <c r="B215" s="3" t="s">
        <v>158</v>
      </c>
      <c r="C215" s="60">
        <v>239719</v>
      </c>
    </row>
    <row r="216" spans="1:3" x14ac:dyDescent="0.25">
      <c r="A216" s="3" t="s">
        <v>152</v>
      </c>
      <c r="B216" s="3" t="s">
        <v>156</v>
      </c>
      <c r="C216" s="60">
        <v>239908</v>
      </c>
    </row>
    <row r="217" spans="1:3" x14ac:dyDescent="0.25">
      <c r="A217" s="3" t="s">
        <v>216</v>
      </c>
      <c r="B217" s="3" t="s">
        <v>221</v>
      </c>
      <c r="C217" s="60">
        <v>241912</v>
      </c>
    </row>
    <row r="218" spans="1:3" x14ac:dyDescent="0.25">
      <c r="A218" s="3" t="s">
        <v>172</v>
      </c>
      <c r="B218" s="3" t="s">
        <v>173</v>
      </c>
      <c r="C218" s="60">
        <v>252495</v>
      </c>
    </row>
    <row r="219" spans="1:3" x14ac:dyDescent="0.25">
      <c r="A219" s="3" t="s">
        <v>248</v>
      </c>
      <c r="B219" s="3" t="s">
        <v>251</v>
      </c>
      <c r="C219" s="60">
        <v>252514</v>
      </c>
    </row>
    <row r="220" spans="1:3" x14ac:dyDescent="0.25">
      <c r="A220" s="3" t="s">
        <v>99</v>
      </c>
      <c r="B220" s="3" t="s">
        <v>116</v>
      </c>
      <c r="C220" s="60">
        <v>252677</v>
      </c>
    </row>
    <row r="221" spans="1:3" x14ac:dyDescent="0.25">
      <c r="A221" s="3" t="s">
        <v>152</v>
      </c>
      <c r="B221" s="3" t="s">
        <v>154</v>
      </c>
      <c r="C221" s="60">
        <v>255436</v>
      </c>
    </row>
    <row r="222" spans="1:3" x14ac:dyDescent="0.25">
      <c r="A222" s="3" t="s">
        <v>216</v>
      </c>
      <c r="B222" s="3" t="s">
        <v>218</v>
      </c>
      <c r="C222" s="60">
        <v>256944</v>
      </c>
    </row>
    <row r="223" spans="1:3" x14ac:dyDescent="0.25">
      <c r="A223" s="3" t="s">
        <v>28</v>
      </c>
      <c r="B223" s="3" t="s">
        <v>34</v>
      </c>
      <c r="C223" s="60">
        <v>259162</v>
      </c>
    </row>
    <row r="224" spans="1:3" x14ac:dyDescent="0.25">
      <c r="A224" s="3" t="s">
        <v>353</v>
      </c>
      <c r="B224" s="3" t="s">
        <v>355</v>
      </c>
      <c r="C224" s="60">
        <v>259343</v>
      </c>
    </row>
    <row r="225" spans="1:3" x14ac:dyDescent="0.25">
      <c r="A225" s="3" t="s">
        <v>392</v>
      </c>
      <c r="B225" s="3" t="s">
        <v>400</v>
      </c>
      <c r="C225" s="60">
        <v>260234</v>
      </c>
    </row>
    <row r="226" spans="1:3" x14ac:dyDescent="0.25">
      <c r="A226" s="3" t="s">
        <v>339</v>
      </c>
      <c r="B226" s="3" t="s">
        <v>344</v>
      </c>
      <c r="C226" s="60">
        <v>263357</v>
      </c>
    </row>
    <row r="227" spans="1:3" x14ac:dyDescent="0.25">
      <c r="A227" s="3" t="s">
        <v>172</v>
      </c>
      <c r="B227" s="3" t="s">
        <v>174</v>
      </c>
      <c r="C227" s="60">
        <v>280733.15000000002</v>
      </c>
    </row>
    <row r="228" spans="1:3" x14ac:dyDescent="0.25">
      <c r="A228" s="3" t="s">
        <v>316</v>
      </c>
      <c r="B228" s="3" t="s">
        <v>319</v>
      </c>
      <c r="C228" s="60">
        <v>281576</v>
      </c>
    </row>
    <row r="229" spans="1:3" x14ac:dyDescent="0.25">
      <c r="A229" s="3" t="s">
        <v>321</v>
      </c>
      <c r="B229" s="3" t="s">
        <v>326</v>
      </c>
      <c r="C229" s="60">
        <v>290021</v>
      </c>
    </row>
    <row r="230" spans="1:3" x14ac:dyDescent="0.25">
      <c r="A230" s="3" t="s">
        <v>290</v>
      </c>
      <c r="B230" s="3" t="s">
        <v>295</v>
      </c>
      <c r="C230" s="60">
        <v>292367</v>
      </c>
    </row>
    <row r="231" spans="1:3" x14ac:dyDescent="0.25">
      <c r="A231" s="3" t="s">
        <v>392</v>
      </c>
      <c r="B231" s="3" t="s">
        <v>393</v>
      </c>
      <c r="C231" s="60">
        <v>303139</v>
      </c>
    </row>
    <row r="232" spans="1:3" x14ac:dyDescent="0.25">
      <c r="A232" s="3" t="s">
        <v>269</v>
      </c>
      <c r="B232" s="3" t="s">
        <v>273</v>
      </c>
      <c r="C232" s="60">
        <v>314531</v>
      </c>
    </row>
    <row r="233" spans="1:3" x14ac:dyDescent="0.25">
      <c r="A233" s="3" t="s">
        <v>409</v>
      </c>
      <c r="B233" s="3" t="s">
        <v>418</v>
      </c>
      <c r="C233" s="60">
        <v>316122</v>
      </c>
    </row>
    <row r="234" spans="1:3" x14ac:dyDescent="0.25">
      <c r="A234" s="3" t="s">
        <v>290</v>
      </c>
      <c r="B234" s="3" t="s">
        <v>297</v>
      </c>
      <c r="C234" s="60">
        <v>321796</v>
      </c>
    </row>
    <row r="235" spans="1:3" x14ac:dyDescent="0.25">
      <c r="A235" s="3" t="s">
        <v>232</v>
      </c>
      <c r="B235" s="3" t="s">
        <v>237</v>
      </c>
      <c r="C235" s="60">
        <v>332328</v>
      </c>
    </row>
    <row r="236" spans="1:3" x14ac:dyDescent="0.25">
      <c r="A236" s="3" t="s">
        <v>420</v>
      </c>
      <c r="B236" s="3" t="s">
        <v>423</v>
      </c>
      <c r="C236" s="60">
        <v>335691</v>
      </c>
    </row>
    <row r="237" spans="1:3" x14ac:dyDescent="0.25">
      <c r="A237" s="3" t="s">
        <v>392</v>
      </c>
      <c r="B237" s="3" t="s">
        <v>404</v>
      </c>
      <c r="C237" s="60">
        <v>344435</v>
      </c>
    </row>
    <row r="238" spans="1:3" x14ac:dyDescent="0.25">
      <c r="A238" s="3" t="s">
        <v>131</v>
      </c>
      <c r="B238" s="3" t="s">
        <v>137</v>
      </c>
      <c r="C238" s="60">
        <v>344921</v>
      </c>
    </row>
    <row r="239" spans="1:3" x14ac:dyDescent="0.25">
      <c r="A239" s="3" t="s">
        <v>353</v>
      </c>
      <c r="B239" s="3" t="s">
        <v>358</v>
      </c>
      <c r="C239" s="60">
        <v>346213</v>
      </c>
    </row>
    <row r="240" spans="1:3" x14ac:dyDescent="0.25">
      <c r="A240" s="3" t="s">
        <v>10</v>
      </c>
      <c r="B240" s="3" t="s">
        <v>18</v>
      </c>
      <c r="C240" s="60">
        <v>346534</v>
      </c>
    </row>
    <row r="241" spans="1:3" x14ac:dyDescent="0.25">
      <c r="A241" s="3" t="s">
        <v>184</v>
      </c>
      <c r="B241" s="3" t="s">
        <v>185</v>
      </c>
      <c r="C241" s="60">
        <v>351911</v>
      </c>
    </row>
    <row r="242" spans="1:3" x14ac:dyDescent="0.25">
      <c r="A242" s="3" t="s">
        <v>216</v>
      </c>
      <c r="B242" s="3" t="s">
        <v>220</v>
      </c>
      <c r="C242" s="60">
        <v>354129</v>
      </c>
    </row>
    <row r="243" spans="1:3" x14ac:dyDescent="0.25">
      <c r="A243" s="3" t="s">
        <v>425</v>
      </c>
      <c r="B243" s="3" t="s">
        <v>220</v>
      </c>
      <c r="C243" s="60">
        <v>354129</v>
      </c>
    </row>
    <row r="244" spans="1:3" x14ac:dyDescent="0.25">
      <c r="A244" s="3" t="s">
        <v>58</v>
      </c>
      <c r="B244" s="3" t="s">
        <v>61</v>
      </c>
      <c r="C244" s="60">
        <v>364807</v>
      </c>
    </row>
    <row r="245" spans="1:3" x14ac:dyDescent="0.25">
      <c r="A245" s="3" t="s">
        <v>196</v>
      </c>
      <c r="B245" s="3" t="s">
        <v>207</v>
      </c>
      <c r="C245" s="60">
        <v>371989</v>
      </c>
    </row>
    <row r="246" spans="1:3" x14ac:dyDescent="0.25">
      <c r="A246" s="3" t="s">
        <v>321</v>
      </c>
      <c r="B246" s="3" t="s">
        <v>325</v>
      </c>
      <c r="C246" s="60">
        <v>385123</v>
      </c>
    </row>
    <row r="247" spans="1:3" x14ac:dyDescent="0.25">
      <c r="A247" s="3" t="s">
        <v>269</v>
      </c>
      <c r="B247" s="3" t="s">
        <v>288</v>
      </c>
      <c r="C247" s="60">
        <v>387856</v>
      </c>
    </row>
    <row r="248" spans="1:3" x14ac:dyDescent="0.25">
      <c r="A248" s="3" t="s">
        <v>359</v>
      </c>
      <c r="B248" s="3" t="s">
        <v>362</v>
      </c>
      <c r="C248" s="60">
        <v>388290</v>
      </c>
    </row>
    <row r="249" spans="1:3" x14ac:dyDescent="0.25">
      <c r="A249" s="3" t="s">
        <v>85</v>
      </c>
      <c r="B249" s="3" t="s">
        <v>92</v>
      </c>
      <c r="C249" s="60">
        <v>388308</v>
      </c>
    </row>
    <row r="250" spans="1:3" x14ac:dyDescent="0.25">
      <c r="A250" s="3" t="s">
        <v>85</v>
      </c>
      <c r="B250" s="3" t="s">
        <v>88</v>
      </c>
      <c r="C250" s="60">
        <v>391075</v>
      </c>
    </row>
    <row r="251" spans="1:3" x14ac:dyDescent="0.25">
      <c r="A251" s="3" t="s">
        <v>28</v>
      </c>
      <c r="B251" s="3" t="s">
        <v>38</v>
      </c>
      <c r="C251" s="60">
        <v>392168</v>
      </c>
    </row>
    <row r="252" spans="1:3" x14ac:dyDescent="0.25">
      <c r="A252" s="3" t="s">
        <v>353</v>
      </c>
      <c r="B252" s="3" t="s">
        <v>174</v>
      </c>
      <c r="C252" s="60">
        <v>403981.85</v>
      </c>
    </row>
    <row r="253" spans="1:3" x14ac:dyDescent="0.25">
      <c r="A253" s="3" t="s">
        <v>387</v>
      </c>
      <c r="B253" s="3" t="s">
        <v>391</v>
      </c>
      <c r="C253" s="60">
        <v>411343</v>
      </c>
    </row>
    <row r="254" spans="1:3" x14ac:dyDescent="0.25">
      <c r="A254" s="3" t="s">
        <v>3</v>
      </c>
      <c r="B254" s="3" t="s">
        <v>6</v>
      </c>
      <c r="C254" s="60">
        <v>412392.05</v>
      </c>
    </row>
    <row r="255" spans="1:3" x14ac:dyDescent="0.25">
      <c r="A255" s="3" t="s">
        <v>196</v>
      </c>
      <c r="B255" s="3" t="s">
        <v>198</v>
      </c>
      <c r="C255" s="60">
        <v>414170</v>
      </c>
    </row>
    <row r="256" spans="1:3" x14ac:dyDescent="0.25">
      <c r="A256" s="3" t="s">
        <v>144</v>
      </c>
      <c r="B256" s="3" t="s">
        <v>150</v>
      </c>
      <c r="C256" s="60">
        <v>421027</v>
      </c>
    </row>
    <row r="257" spans="1:3" x14ac:dyDescent="0.25">
      <c r="A257" s="3" t="s">
        <v>353</v>
      </c>
      <c r="B257" s="3" t="s">
        <v>357</v>
      </c>
      <c r="C257" s="60">
        <v>421862</v>
      </c>
    </row>
    <row r="258" spans="1:3" x14ac:dyDescent="0.25">
      <c r="A258" s="3" t="s">
        <v>269</v>
      </c>
      <c r="B258" s="3" t="s">
        <v>274</v>
      </c>
      <c r="C258" s="60">
        <v>431303</v>
      </c>
    </row>
    <row r="259" spans="1:3" x14ac:dyDescent="0.25">
      <c r="A259" s="3" t="s">
        <v>392</v>
      </c>
      <c r="B259" s="3" t="s">
        <v>408</v>
      </c>
      <c r="C259" s="60">
        <v>437513</v>
      </c>
    </row>
    <row r="260" spans="1:3" x14ac:dyDescent="0.25">
      <c r="A260" s="3" t="s">
        <v>177</v>
      </c>
      <c r="B260" s="3" t="s">
        <v>179</v>
      </c>
      <c r="C260" s="60">
        <v>438420</v>
      </c>
    </row>
    <row r="261" spans="1:3" x14ac:dyDescent="0.25">
      <c r="A261" s="3" t="s">
        <v>290</v>
      </c>
      <c r="B261" s="3" t="s">
        <v>293</v>
      </c>
      <c r="C261" s="60">
        <v>458000</v>
      </c>
    </row>
    <row r="262" spans="1:3" x14ac:dyDescent="0.25">
      <c r="A262" s="3" t="s">
        <v>290</v>
      </c>
      <c r="B262" s="3" t="s">
        <v>299</v>
      </c>
      <c r="C262" s="60">
        <v>458776</v>
      </c>
    </row>
    <row r="263" spans="1:3" x14ac:dyDescent="0.25">
      <c r="A263" s="3" t="s">
        <v>3</v>
      </c>
      <c r="B263" s="3" t="s">
        <v>5</v>
      </c>
      <c r="C263" s="60">
        <v>462700</v>
      </c>
    </row>
    <row r="264" spans="1:3" x14ac:dyDescent="0.25">
      <c r="A264" s="3" t="s">
        <v>254</v>
      </c>
      <c r="B264" s="3" t="s">
        <v>258</v>
      </c>
      <c r="C264" s="60">
        <v>466773</v>
      </c>
    </row>
    <row r="265" spans="1:3" x14ac:dyDescent="0.25">
      <c r="A265" s="3" t="s">
        <v>131</v>
      </c>
      <c r="B265" s="3" t="s">
        <v>140</v>
      </c>
      <c r="C265" s="60">
        <v>467715</v>
      </c>
    </row>
    <row r="266" spans="1:3" x14ac:dyDescent="0.25">
      <c r="A266" s="3" t="s">
        <v>142</v>
      </c>
      <c r="B266" s="3" t="s">
        <v>143</v>
      </c>
      <c r="C266" s="60">
        <v>488988</v>
      </c>
    </row>
    <row r="267" spans="1:3" x14ac:dyDescent="0.25">
      <c r="A267" s="3" t="s">
        <v>427</v>
      </c>
      <c r="B267" s="3" t="s">
        <v>428</v>
      </c>
      <c r="C267" s="60">
        <v>496210</v>
      </c>
    </row>
    <row r="268" spans="1:3" x14ac:dyDescent="0.25">
      <c r="A268" s="3" t="s">
        <v>222</v>
      </c>
      <c r="B268" s="3" t="s">
        <v>224</v>
      </c>
      <c r="C268" s="60">
        <v>508914</v>
      </c>
    </row>
    <row r="269" spans="1:3" x14ac:dyDescent="0.25">
      <c r="A269" s="3" t="s">
        <v>131</v>
      </c>
      <c r="B269" s="3" t="s">
        <v>134</v>
      </c>
      <c r="C269" s="60">
        <v>513869</v>
      </c>
    </row>
    <row r="270" spans="1:3" x14ac:dyDescent="0.25">
      <c r="A270" s="3" t="s">
        <v>353</v>
      </c>
      <c r="B270" s="3" t="s">
        <v>134</v>
      </c>
      <c r="C270" s="60">
        <v>513869</v>
      </c>
    </row>
    <row r="271" spans="1:3" x14ac:dyDescent="0.25">
      <c r="A271" s="3" t="s">
        <v>119</v>
      </c>
      <c r="B271" s="3" t="s">
        <v>121</v>
      </c>
      <c r="C271" s="60">
        <v>514709</v>
      </c>
    </row>
    <row r="272" spans="1:3" x14ac:dyDescent="0.25">
      <c r="A272" s="3" t="s">
        <v>10</v>
      </c>
      <c r="B272" s="3" t="s">
        <v>16</v>
      </c>
      <c r="C272" s="60">
        <v>520171</v>
      </c>
    </row>
    <row r="273" spans="1:3" x14ac:dyDescent="0.25">
      <c r="A273" s="3" t="s">
        <v>269</v>
      </c>
      <c r="B273" s="3" t="s">
        <v>277</v>
      </c>
      <c r="C273" s="60">
        <v>522859</v>
      </c>
    </row>
    <row r="274" spans="1:3" x14ac:dyDescent="0.25">
      <c r="A274" s="3" t="s">
        <v>392</v>
      </c>
      <c r="B274" s="3" t="s">
        <v>402</v>
      </c>
      <c r="C274" s="60">
        <v>534835</v>
      </c>
    </row>
    <row r="275" spans="1:3" x14ac:dyDescent="0.25">
      <c r="A275" s="3" t="s">
        <v>58</v>
      </c>
      <c r="B275" s="3" t="s">
        <v>70</v>
      </c>
      <c r="C275" s="60">
        <v>536068</v>
      </c>
    </row>
    <row r="276" spans="1:3" x14ac:dyDescent="0.25">
      <c r="A276" s="3" t="s">
        <v>58</v>
      </c>
      <c r="B276" s="3" t="s">
        <v>78</v>
      </c>
      <c r="C276" s="60">
        <v>536297</v>
      </c>
    </row>
    <row r="277" spans="1:3" x14ac:dyDescent="0.25">
      <c r="A277" s="3" t="s">
        <v>196</v>
      </c>
      <c r="B277" s="3" t="s">
        <v>204</v>
      </c>
      <c r="C277" s="60">
        <v>541825</v>
      </c>
    </row>
    <row r="278" spans="1:3" x14ac:dyDescent="0.25">
      <c r="A278" s="3" t="s">
        <v>254</v>
      </c>
      <c r="B278" s="3" t="s">
        <v>268</v>
      </c>
      <c r="C278" s="60">
        <v>555793</v>
      </c>
    </row>
    <row r="279" spans="1:3" x14ac:dyDescent="0.25">
      <c r="A279" s="3" t="s">
        <v>119</v>
      </c>
      <c r="B279" s="3" t="s">
        <v>128</v>
      </c>
      <c r="C279" s="60">
        <v>557810</v>
      </c>
    </row>
    <row r="280" spans="1:3" x14ac:dyDescent="0.25">
      <c r="A280" s="3" t="s">
        <v>184</v>
      </c>
      <c r="B280" s="3" t="s">
        <v>190</v>
      </c>
      <c r="C280" s="60">
        <v>560358</v>
      </c>
    </row>
    <row r="281" spans="1:3" x14ac:dyDescent="0.25">
      <c r="A281" s="3" t="s">
        <v>85</v>
      </c>
      <c r="B281" s="3" t="s">
        <v>94</v>
      </c>
      <c r="C281" s="60">
        <v>583527</v>
      </c>
    </row>
    <row r="282" spans="1:3" x14ac:dyDescent="0.25">
      <c r="A282" s="3" t="s">
        <v>58</v>
      </c>
      <c r="B282" s="3" t="s">
        <v>73</v>
      </c>
      <c r="C282" s="60">
        <v>585635</v>
      </c>
    </row>
    <row r="283" spans="1:3" x14ac:dyDescent="0.25">
      <c r="A283" s="3" t="s">
        <v>172</v>
      </c>
      <c r="B283" s="3" t="s">
        <v>176</v>
      </c>
      <c r="C283" s="60">
        <v>586514</v>
      </c>
    </row>
    <row r="284" spans="1:3" x14ac:dyDescent="0.25">
      <c r="A284" s="3" t="s">
        <v>10</v>
      </c>
      <c r="B284" s="3" t="s">
        <v>14</v>
      </c>
      <c r="C284" s="60">
        <v>587412</v>
      </c>
    </row>
    <row r="285" spans="1:3" x14ac:dyDescent="0.25">
      <c r="A285" s="3" t="s">
        <v>58</v>
      </c>
      <c r="B285" s="3" t="s">
        <v>69</v>
      </c>
      <c r="C285" s="60">
        <v>607479</v>
      </c>
    </row>
    <row r="286" spans="1:3" x14ac:dyDescent="0.25">
      <c r="A286" s="3" t="s">
        <v>184</v>
      </c>
      <c r="B286" s="3" t="s">
        <v>189</v>
      </c>
      <c r="C286" s="60">
        <v>610987</v>
      </c>
    </row>
    <row r="287" spans="1:3" x14ac:dyDescent="0.25">
      <c r="A287" s="3" t="s">
        <v>99</v>
      </c>
      <c r="B287" s="3" t="s">
        <v>117</v>
      </c>
      <c r="C287" s="60">
        <v>611207</v>
      </c>
    </row>
    <row r="288" spans="1:3" x14ac:dyDescent="0.25">
      <c r="A288" s="3" t="s">
        <v>346</v>
      </c>
      <c r="B288" s="3" t="s">
        <v>352</v>
      </c>
      <c r="C288" s="60">
        <v>617377</v>
      </c>
    </row>
    <row r="289" spans="1:3" x14ac:dyDescent="0.25">
      <c r="A289" s="3" t="s">
        <v>359</v>
      </c>
      <c r="B289" s="3" t="s">
        <v>369</v>
      </c>
      <c r="C289" s="60">
        <v>634012</v>
      </c>
    </row>
    <row r="290" spans="1:3" x14ac:dyDescent="0.25">
      <c r="A290" s="3" t="s">
        <v>28</v>
      </c>
      <c r="B290" s="3" t="s">
        <v>41</v>
      </c>
      <c r="C290" s="60">
        <v>643274</v>
      </c>
    </row>
    <row r="291" spans="1:3" x14ac:dyDescent="0.25">
      <c r="A291" s="3" t="s">
        <v>99</v>
      </c>
      <c r="B291" s="3" t="s">
        <v>102</v>
      </c>
      <c r="C291" s="60">
        <v>650779</v>
      </c>
    </row>
    <row r="292" spans="1:3" x14ac:dyDescent="0.25">
      <c r="A292" s="3" t="s">
        <v>184</v>
      </c>
      <c r="B292" s="3" t="s">
        <v>186</v>
      </c>
      <c r="C292" s="60">
        <v>748380.93</v>
      </c>
    </row>
    <row r="293" spans="1:3" x14ac:dyDescent="0.25">
      <c r="A293" s="3" t="s">
        <v>300</v>
      </c>
      <c r="B293" s="3" t="s">
        <v>303</v>
      </c>
      <c r="C293" s="60">
        <v>753880</v>
      </c>
    </row>
    <row r="294" spans="1:3" x14ac:dyDescent="0.25">
      <c r="A294" s="3" t="s">
        <v>316</v>
      </c>
      <c r="B294" s="3" t="s">
        <v>317</v>
      </c>
      <c r="C294" s="60">
        <v>756344</v>
      </c>
    </row>
    <row r="295" spans="1:3" x14ac:dyDescent="0.25">
      <c r="A295" s="3" t="s">
        <v>172</v>
      </c>
      <c r="B295" s="3" t="s">
        <v>175</v>
      </c>
      <c r="C295" s="60">
        <v>762959.91</v>
      </c>
    </row>
    <row r="296" spans="1:3" x14ac:dyDescent="0.25">
      <c r="A296" s="3" t="s">
        <v>353</v>
      </c>
      <c r="B296" s="3" t="s">
        <v>6</v>
      </c>
      <c r="C296" s="60">
        <v>765870.95</v>
      </c>
    </row>
    <row r="297" spans="1:3" x14ac:dyDescent="0.25">
      <c r="A297" s="3" t="s">
        <v>374</v>
      </c>
      <c r="B297" s="3" t="s">
        <v>377</v>
      </c>
      <c r="C297" s="60">
        <v>776218</v>
      </c>
    </row>
    <row r="298" spans="1:3" x14ac:dyDescent="0.25">
      <c r="A298" s="3" t="s">
        <v>210</v>
      </c>
      <c r="B298" s="3" t="s">
        <v>213</v>
      </c>
      <c r="C298" s="60">
        <v>777428</v>
      </c>
    </row>
    <row r="299" spans="1:3" x14ac:dyDescent="0.25">
      <c r="A299" s="3" t="s">
        <v>28</v>
      </c>
      <c r="B299" s="3" t="s">
        <v>43</v>
      </c>
      <c r="C299" s="60">
        <v>820426</v>
      </c>
    </row>
    <row r="300" spans="1:3" x14ac:dyDescent="0.25">
      <c r="A300" s="3" t="s">
        <v>28</v>
      </c>
      <c r="B300" s="3" t="s">
        <v>29</v>
      </c>
      <c r="C300" s="60">
        <v>821406</v>
      </c>
    </row>
    <row r="301" spans="1:3" x14ac:dyDescent="0.25">
      <c r="A301" s="3" t="s">
        <v>119</v>
      </c>
      <c r="B301" s="3" t="s">
        <v>123</v>
      </c>
      <c r="C301" s="60">
        <v>854664</v>
      </c>
    </row>
    <row r="302" spans="1:3" x14ac:dyDescent="0.25">
      <c r="A302" s="3" t="s">
        <v>58</v>
      </c>
      <c r="B302" s="3" t="s">
        <v>83</v>
      </c>
      <c r="C302" s="60">
        <v>875565</v>
      </c>
    </row>
    <row r="303" spans="1:3" x14ac:dyDescent="0.25">
      <c r="A303" s="3" t="s">
        <v>339</v>
      </c>
      <c r="B303" s="3" t="s">
        <v>343</v>
      </c>
      <c r="C303" s="60">
        <v>888330</v>
      </c>
    </row>
    <row r="304" spans="1:3" x14ac:dyDescent="0.25">
      <c r="A304" s="3" t="s">
        <v>374</v>
      </c>
      <c r="B304" s="3" t="s">
        <v>379</v>
      </c>
      <c r="C304" s="60">
        <v>899676</v>
      </c>
    </row>
    <row r="305" spans="1:3" x14ac:dyDescent="0.25">
      <c r="A305" s="3" t="s">
        <v>409</v>
      </c>
      <c r="B305" s="3" t="s">
        <v>417</v>
      </c>
      <c r="C305" s="60">
        <v>905418</v>
      </c>
    </row>
    <row r="306" spans="1:3" x14ac:dyDescent="0.25">
      <c r="A306" s="3" t="s">
        <v>58</v>
      </c>
      <c r="B306" s="3" t="s">
        <v>81</v>
      </c>
      <c r="C306" s="60">
        <v>906606</v>
      </c>
    </row>
    <row r="307" spans="1:3" x14ac:dyDescent="0.25">
      <c r="A307" s="3" t="s">
        <v>10</v>
      </c>
      <c r="B307" s="3" t="s">
        <v>19</v>
      </c>
      <c r="C307" s="60">
        <v>912351</v>
      </c>
    </row>
    <row r="308" spans="1:3" x14ac:dyDescent="0.25">
      <c r="A308" s="3" t="s">
        <v>119</v>
      </c>
      <c r="B308" s="3" t="s">
        <v>126</v>
      </c>
      <c r="C308" s="60">
        <v>930907</v>
      </c>
    </row>
    <row r="309" spans="1:3" x14ac:dyDescent="0.25">
      <c r="A309" s="3" t="s">
        <v>58</v>
      </c>
      <c r="B309" s="3" t="s">
        <v>59</v>
      </c>
      <c r="C309" s="60">
        <v>959145</v>
      </c>
    </row>
    <row r="310" spans="1:3" x14ac:dyDescent="0.25">
      <c r="A310" s="3" t="s">
        <v>392</v>
      </c>
      <c r="B310" s="3" t="s">
        <v>397</v>
      </c>
      <c r="C310" s="60">
        <v>969895</v>
      </c>
    </row>
    <row r="311" spans="1:3" x14ac:dyDescent="0.25">
      <c r="A311" s="3" t="s">
        <v>85</v>
      </c>
      <c r="B311" s="3" t="s">
        <v>89</v>
      </c>
      <c r="C311" s="60">
        <v>982498</v>
      </c>
    </row>
    <row r="312" spans="1:3" x14ac:dyDescent="0.25">
      <c r="A312" s="3" t="s">
        <v>99</v>
      </c>
      <c r="B312" s="3" t="s">
        <v>112</v>
      </c>
      <c r="C312" s="60">
        <v>989424</v>
      </c>
    </row>
    <row r="313" spans="1:3" x14ac:dyDescent="0.25">
      <c r="A313" s="3" t="s">
        <v>346</v>
      </c>
      <c r="B313" s="3" t="s">
        <v>347</v>
      </c>
      <c r="C313" s="60">
        <v>996263</v>
      </c>
    </row>
    <row r="314" spans="1:3" x14ac:dyDescent="0.25">
      <c r="A314" s="3" t="s">
        <v>359</v>
      </c>
      <c r="B314" s="3" t="s">
        <v>367</v>
      </c>
      <c r="C314" s="60">
        <v>1025613</v>
      </c>
    </row>
    <row r="315" spans="1:3" x14ac:dyDescent="0.25">
      <c r="A315" s="3" t="s">
        <v>196</v>
      </c>
      <c r="B315" s="3" t="s">
        <v>205</v>
      </c>
      <c r="C315" s="60">
        <v>1049414</v>
      </c>
    </row>
    <row r="316" spans="1:3" x14ac:dyDescent="0.25">
      <c r="A316" s="3" t="s">
        <v>392</v>
      </c>
      <c r="B316" s="3" t="s">
        <v>394</v>
      </c>
      <c r="C316" s="60">
        <v>1057500</v>
      </c>
    </row>
    <row r="317" spans="1:3" x14ac:dyDescent="0.25">
      <c r="A317" s="3" t="s">
        <v>374</v>
      </c>
      <c r="B317" s="3" t="s">
        <v>378</v>
      </c>
      <c r="C317" s="60">
        <v>1064904</v>
      </c>
    </row>
    <row r="318" spans="1:3" x14ac:dyDescent="0.25">
      <c r="A318" s="3" t="s">
        <v>321</v>
      </c>
      <c r="B318" s="3" t="s">
        <v>249</v>
      </c>
      <c r="C318" s="60">
        <v>1066545.76</v>
      </c>
    </row>
    <row r="319" spans="1:3" x14ac:dyDescent="0.25">
      <c r="A319" s="3" t="s">
        <v>321</v>
      </c>
      <c r="B319" s="3" t="s">
        <v>328</v>
      </c>
      <c r="C319" s="60">
        <v>1091320</v>
      </c>
    </row>
    <row r="320" spans="1:3" x14ac:dyDescent="0.25">
      <c r="A320" s="3" t="s">
        <v>409</v>
      </c>
      <c r="B320" s="3" t="s">
        <v>410</v>
      </c>
      <c r="C320" s="60">
        <v>1092031</v>
      </c>
    </row>
    <row r="321" spans="1:3" x14ac:dyDescent="0.25">
      <c r="A321" s="3" t="s">
        <v>119</v>
      </c>
      <c r="B321" s="3" t="s">
        <v>120</v>
      </c>
      <c r="C321" s="60">
        <v>1102148</v>
      </c>
    </row>
    <row r="322" spans="1:3" x14ac:dyDescent="0.25">
      <c r="A322" s="3" t="s">
        <v>99</v>
      </c>
      <c r="B322" s="3" t="s">
        <v>110</v>
      </c>
      <c r="C322" s="60">
        <v>1102203.8999999999</v>
      </c>
    </row>
    <row r="323" spans="1:3" x14ac:dyDescent="0.25">
      <c r="A323" s="3" t="s">
        <v>58</v>
      </c>
      <c r="B323" s="3" t="s">
        <v>74</v>
      </c>
      <c r="C323" s="60">
        <v>1123121</v>
      </c>
    </row>
    <row r="324" spans="1:3" x14ac:dyDescent="0.25">
      <c r="A324" s="3" t="s">
        <v>119</v>
      </c>
      <c r="B324" s="3" t="s">
        <v>130</v>
      </c>
      <c r="C324" s="60">
        <v>1148494</v>
      </c>
    </row>
    <row r="325" spans="1:3" x14ac:dyDescent="0.25">
      <c r="A325" s="3" t="s">
        <v>99</v>
      </c>
      <c r="B325" s="3" t="s">
        <v>101</v>
      </c>
      <c r="C325" s="60">
        <v>1155138.72</v>
      </c>
    </row>
    <row r="326" spans="1:3" x14ac:dyDescent="0.25">
      <c r="A326" s="3" t="s">
        <v>359</v>
      </c>
      <c r="B326" s="3" t="s">
        <v>361</v>
      </c>
      <c r="C326" s="60">
        <v>1164530</v>
      </c>
    </row>
    <row r="327" spans="1:3" x14ac:dyDescent="0.25">
      <c r="A327" s="3" t="s">
        <v>222</v>
      </c>
      <c r="B327" s="3" t="s">
        <v>129</v>
      </c>
      <c r="C327" s="60">
        <v>1192827.25</v>
      </c>
    </row>
    <row r="328" spans="1:3" x14ac:dyDescent="0.25">
      <c r="A328" s="3" t="s">
        <v>420</v>
      </c>
      <c r="B328" s="3" t="s">
        <v>424</v>
      </c>
      <c r="C328" s="60">
        <v>1197931</v>
      </c>
    </row>
    <row r="329" spans="1:3" x14ac:dyDescent="0.25">
      <c r="A329" s="3" t="s">
        <v>225</v>
      </c>
      <c r="B329" s="3" t="s">
        <v>229</v>
      </c>
      <c r="C329" s="60">
        <v>1241480</v>
      </c>
    </row>
    <row r="330" spans="1:3" x14ac:dyDescent="0.25">
      <c r="A330" s="3" t="s">
        <v>409</v>
      </c>
      <c r="B330" s="3" t="s">
        <v>413</v>
      </c>
      <c r="C330" s="60">
        <v>1253571</v>
      </c>
    </row>
    <row r="331" spans="1:3" x14ac:dyDescent="0.25">
      <c r="A331" s="3" t="s">
        <v>58</v>
      </c>
      <c r="B331" s="3" t="s">
        <v>82</v>
      </c>
      <c r="C331" s="60">
        <v>1254688</v>
      </c>
    </row>
    <row r="332" spans="1:3" x14ac:dyDescent="0.25">
      <c r="A332" s="3" t="s">
        <v>144</v>
      </c>
      <c r="B332" s="3" t="s">
        <v>145</v>
      </c>
      <c r="C332" s="60">
        <v>1263558</v>
      </c>
    </row>
    <row r="333" spans="1:3" x14ac:dyDescent="0.25">
      <c r="A333" s="3" t="s">
        <v>225</v>
      </c>
      <c r="B333" s="3" t="s">
        <v>226</v>
      </c>
      <c r="C333" s="60">
        <v>1271855</v>
      </c>
    </row>
    <row r="334" spans="1:3" x14ac:dyDescent="0.25">
      <c r="A334" s="3" t="s">
        <v>58</v>
      </c>
      <c r="B334" s="3" t="s">
        <v>62</v>
      </c>
      <c r="C334" s="60">
        <v>1296283</v>
      </c>
    </row>
    <row r="335" spans="1:3" x14ac:dyDescent="0.25">
      <c r="A335" s="3" t="s">
        <v>409</v>
      </c>
      <c r="B335" s="3" t="s">
        <v>414</v>
      </c>
      <c r="C335" s="60">
        <v>1356913</v>
      </c>
    </row>
    <row r="336" spans="1:3" x14ac:dyDescent="0.25">
      <c r="A336" s="3" t="s">
        <v>359</v>
      </c>
      <c r="B336" s="3" t="s">
        <v>372</v>
      </c>
      <c r="C336" s="60">
        <v>1358911</v>
      </c>
    </row>
    <row r="337" spans="1:3" x14ac:dyDescent="0.25">
      <c r="A337" s="3" t="s">
        <v>427</v>
      </c>
      <c r="B337" s="3" t="s">
        <v>432</v>
      </c>
      <c r="C337" s="60">
        <v>1411819</v>
      </c>
    </row>
    <row r="338" spans="1:3" x14ac:dyDescent="0.25">
      <c r="A338" s="3" t="s">
        <v>392</v>
      </c>
      <c r="B338" s="3" t="s">
        <v>406</v>
      </c>
      <c r="C338" s="60">
        <v>1437341</v>
      </c>
    </row>
    <row r="339" spans="1:3" x14ac:dyDescent="0.25">
      <c r="A339" s="3" t="s">
        <v>335</v>
      </c>
      <c r="B339" s="3" t="s">
        <v>336</v>
      </c>
      <c r="C339" s="60">
        <v>1456553</v>
      </c>
    </row>
    <row r="340" spans="1:3" x14ac:dyDescent="0.25">
      <c r="A340" s="3" t="s">
        <v>392</v>
      </c>
      <c r="B340" s="3" t="s">
        <v>186</v>
      </c>
      <c r="C340" s="60">
        <v>1519440.07</v>
      </c>
    </row>
    <row r="341" spans="1:3" x14ac:dyDescent="0.25">
      <c r="A341" s="3" t="s">
        <v>50</v>
      </c>
      <c r="B341" s="3" t="s">
        <v>54</v>
      </c>
      <c r="C341" s="60">
        <v>1544300</v>
      </c>
    </row>
    <row r="342" spans="1:3" x14ac:dyDescent="0.25">
      <c r="A342" s="3" t="s">
        <v>374</v>
      </c>
      <c r="B342" s="3" t="s">
        <v>375</v>
      </c>
      <c r="C342" s="60">
        <v>1585718</v>
      </c>
    </row>
    <row r="343" spans="1:3" x14ac:dyDescent="0.25">
      <c r="A343" s="3" t="s">
        <v>119</v>
      </c>
      <c r="B343" s="3" t="s">
        <v>122</v>
      </c>
      <c r="C343" s="60">
        <v>1629944</v>
      </c>
    </row>
    <row r="344" spans="1:3" x14ac:dyDescent="0.25">
      <c r="A344" s="3" t="s">
        <v>313</v>
      </c>
      <c r="B344" s="3" t="s">
        <v>314</v>
      </c>
      <c r="C344" s="60">
        <v>1676421</v>
      </c>
    </row>
    <row r="345" spans="1:3" x14ac:dyDescent="0.25">
      <c r="A345" s="3" t="s">
        <v>210</v>
      </c>
      <c r="B345" s="3" t="s">
        <v>215</v>
      </c>
      <c r="C345" s="60">
        <v>1683553</v>
      </c>
    </row>
    <row r="346" spans="1:3" x14ac:dyDescent="0.25">
      <c r="A346" s="3" t="s">
        <v>159</v>
      </c>
      <c r="B346" s="3" t="s">
        <v>161</v>
      </c>
      <c r="C346" s="60">
        <v>1698223</v>
      </c>
    </row>
    <row r="347" spans="1:3" x14ac:dyDescent="0.25">
      <c r="A347" s="3" t="s">
        <v>248</v>
      </c>
      <c r="B347" s="3" t="s">
        <v>250</v>
      </c>
      <c r="C347" s="60">
        <v>1730354</v>
      </c>
    </row>
    <row r="348" spans="1:3" x14ac:dyDescent="0.25">
      <c r="A348" s="3" t="s">
        <v>50</v>
      </c>
      <c r="B348" s="3" t="s">
        <v>52</v>
      </c>
      <c r="C348" s="60">
        <v>1785359</v>
      </c>
    </row>
    <row r="349" spans="1:3" x14ac:dyDescent="0.25">
      <c r="A349" s="3" t="s">
        <v>28</v>
      </c>
      <c r="B349" s="3" t="s">
        <v>37</v>
      </c>
      <c r="C349" s="60">
        <v>1793972.75</v>
      </c>
    </row>
    <row r="350" spans="1:3" x14ac:dyDescent="0.25">
      <c r="A350" s="3" t="s">
        <v>99</v>
      </c>
      <c r="B350" s="3" t="s">
        <v>109</v>
      </c>
      <c r="C350" s="60">
        <v>1813222</v>
      </c>
    </row>
    <row r="351" spans="1:3" x14ac:dyDescent="0.25">
      <c r="A351" s="3" t="s">
        <v>144</v>
      </c>
      <c r="B351" s="3" t="s">
        <v>149</v>
      </c>
      <c r="C351" s="60">
        <v>1819020</v>
      </c>
    </row>
    <row r="352" spans="1:3" x14ac:dyDescent="0.25">
      <c r="A352" s="3" t="s">
        <v>144</v>
      </c>
      <c r="B352" s="3" t="s">
        <v>146</v>
      </c>
      <c r="C352" s="60">
        <v>1887580</v>
      </c>
    </row>
    <row r="353" spans="1:3" x14ac:dyDescent="0.25">
      <c r="A353" s="3" t="s">
        <v>427</v>
      </c>
      <c r="B353" s="3" t="s">
        <v>238</v>
      </c>
      <c r="C353" s="60">
        <v>2086016.73</v>
      </c>
    </row>
    <row r="354" spans="1:3" x14ac:dyDescent="0.25">
      <c r="A354" s="3" t="s">
        <v>232</v>
      </c>
      <c r="B354" s="3" t="s">
        <v>238</v>
      </c>
      <c r="C354" s="60">
        <v>2171160.27</v>
      </c>
    </row>
    <row r="355" spans="1:3" x14ac:dyDescent="0.25">
      <c r="A355" s="3" t="s">
        <v>58</v>
      </c>
      <c r="B355" s="3" t="s">
        <v>65</v>
      </c>
      <c r="C355" s="60">
        <v>2264154</v>
      </c>
    </row>
    <row r="356" spans="1:3" x14ac:dyDescent="0.25">
      <c r="A356" s="3" t="s">
        <v>131</v>
      </c>
      <c r="B356" s="3" t="s">
        <v>139</v>
      </c>
      <c r="C356" s="60">
        <v>2360256</v>
      </c>
    </row>
    <row r="357" spans="1:3" x14ac:dyDescent="0.25">
      <c r="A357" s="3" t="s">
        <v>374</v>
      </c>
      <c r="B357" s="3" t="s">
        <v>376</v>
      </c>
      <c r="C357" s="60">
        <v>2365110</v>
      </c>
    </row>
    <row r="358" spans="1:3" x14ac:dyDescent="0.25">
      <c r="A358" s="3" t="s">
        <v>290</v>
      </c>
      <c r="B358" s="3" t="s">
        <v>292</v>
      </c>
      <c r="C358" s="60">
        <v>2411711</v>
      </c>
    </row>
    <row r="359" spans="1:3" x14ac:dyDescent="0.25">
      <c r="A359" s="3" t="s">
        <v>304</v>
      </c>
      <c r="B359" s="3" t="s">
        <v>306</v>
      </c>
      <c r="C359" s="60">
        <v>2423390</v>
      </c>
    </row>
    <row r="360" spans="1:3" x14ac:dyDescent="0.25">
      <c r="A360" s="3" t="s">
        <v>321</v>
      </c>
      <c r="B360" s="3" t="s">
        <v>334</v>
      </c>
      <c r="C360" s="60">
        <v>2428724</v>
      </c>
    </row>
    <row r="361" spans="1:3" x14ac:dyDescent="0.25">
      <c r="A361" s="3" t="s">
        <v>346</v>
      </c>
      <c r="B361" s="3" t="s">
        <v>351</v>
      </c>
      <c r="C361" s="60">
        <v>2431231</v>
      </c>
    </row>
    <row r="362" spans="1:3" x14ac:dyDescent="0.25">
      <c r="A362" s="3" t="s">
        <v>58</v>
      </c>
      <c r="B362" s="3" t="s">
        <v>76</v>
      </c>
      <c r="C362" s="60">
        <v>2438442</v>
      </c>
    </row>
    <row r="363" spans="1:3" x14ac:dyDescent="0.25">
      <c r="A363" s="3" t="s">
        <v>99</v>
      </c>
      <c r="B363" s="3" t="s">
        <v>113</v>
      </c>
      <c r="C363" s="60">
        <v>2478735</v>
      </c>
    </row>
    <row r="364" spans="1:3" x14ac:dyDescent="0.25">
      <c r="A364" s="3" t="s">
        <v>58</v>
      </c>
      <c r="B364" s="3" t="s">
        <v>68</v>
      </c>
      <c r="C364" s="60">
        <v>2505286</v>
      </c>
    </row>
    <row r="365" spans="1:3" x14ac:dyDescent="0.25">
      <c r="A365" s="3" t="s">
        <v>196</v>
      </c>
      <c r="B365" s="3" t="s">
        <v>199</v>
      </c>
      <c r="C365" s="60">
        <v>2594495</v>
      </c>
    </row>
    <row r="366" spans="1:3" x14ac:dyDescent="0.25">
      <c r="A366" s="3" t="s">
        <v>248</v>
      </c>
      <c r="B366" s="3" t="s">
        <v>249</v>
      </c>
      <c r="C366" s="60">
        <v>2611198.2400000002</v>
      </c>
    </row>
    <row r="367" spans="1:3" x14ac:dyDescent="0.25">
      <c r="A367" s="3" t="s">
        <v>131</v>
      </c>
      <c r="B367" s="3" t="s">
        <v>133</v>
      </c>
      <c r="C367" s="60">
        <v>2736385</v>
      </c>
    </row>
    <row r="368" spans="1:3" x14ac:dyDescent="0.25">
      <c r="A368" s="3" t="s">
        <v>232</v>
      </c>
      <c r="B368" s="3" t="s">
        <v>235</v>
      </c>
      <c r="C368" s="60">
        <v>2946681</v>
      </c>
    </row>
    <row r="369" spans="1:3" x14ac:dyDescent="0.25">
      <c r="A369" s="3" t="s">
        <v>374</v>
      </c>
      <c r="B369" s="3" t="s">
        <v>34</v>
      </c>
      <c r="C369" s="60">
        <v>2980363</v>
      </c>
    </row>
    <row r="370" spans="1:3" x14ac:dyDescent="0.25">
      <c r="A370" s="3" t="s">
        <v>427</v>
      </c>
      <c r="B370" s="3" t="s">
        <v>431</v>
      </c>
      <c r="C370" s="60">
        <v>3270076</v>
      </c>
    </row>
    <row r="371" spans="1:3" x14ac:dyDescent="0.25">
      <c r="A371" s="3" t="s">
        <v>181</v>
      </c>
      <c r="B371" s="3" t="s">
        <v>182</v>
      </c>
      <c r="C371" s="60">
        <v>3303393</v>
      </c>
    </row>
    <row r="372" spans="1:3" x14ac:dyDescent="0.25">
      <c r="A372" s="3" t="s">
        <v>392</v>
      </c>
      <c r="B372" s="3" t="s">
        <v>396</v>
      </c>
      <c r="C372" s="60">
        <v>3352656</v>
      </c>
    </row>
    <row r="373" spans="1:3" x14ac:dyDescent="0.25">
      <c r="A373" s="3" t="s">
        <v>409</v>
      </c>
      <c r="B373" s="3" t="s">
        <v>416</v>
      </c>
      <c r="C373" s="60">
        <v>3390221</v>
      </c>
    </row>
    <row r="374" spans="1:3" x14ac:dyDescent="0.25">
      <c r="A374" s="3" t="s">
        <v>99</v>
      </c>
      <c r="B374" s="3" t="s">
        <v>114</v>
      </c>
      <c r="C374" s="60">
        <v>3414345</v>
      </c>
    </row>
    <row r="375" spans="1:3" x14ac:dyDescent="0.25">
      <c r="A375" s="3" t="s">
        <v>119</v>
      </c>
      <c r="B375" s="3" t="s">
        <v>129</v>
      </c>
      <c r="C375" s="60">
        <v>3578481.75</v>
      </c>
    </row>
    <row r="376" spans="1:3" x14ac:dyDescent="0.25">
      <c r="A376" s="3" t="s">
        <v>99</v>
      </c>
      <c r="B376" s="3" t="s">
        <v>107</v>
      </c>
      <c r="C376" s="60">
        <v>3638208</v>
      </c>
    </row>
    <row r="377" spans="1:3" x14ac:dyDescent="0.25">
      <c r="A377" s="3" t="s">
        <v>184</v>
      </c>
      <c r="B377" s="3" t="s">
        <v>101</v>
      </c>
      <c r="C377" s="60">
        <v>3657939.28</v>
      </c>
    </row>
    <row r="378" spans="1:3" x14ac:dyDescent="0.25">
      <c r="A378" s="3" t="s">
        <v>99</v>
      </c>
      <c r="B378" s="3" t="s">
        <v>105</v>
      </c>
      <c r="C378" s="60">
        <v>4084298</v>
      </c>
    </row>
    <row r="379" spans="1:3" x14ac:dyDescent="0.25">
      <c r="A379" s="3" t="s">
        <v>374</v>
      </c>
      <c r="B379" s="3" t="s">
        <v>384</v>
      </c>
      <c r="C379" s="60">
        <v>4295127</v>
      </c>
    </row>
    <row r="380" spans="1:3" x14ac:dyDescent="0.25">
      <c r="A380" s="3" t="s">
        <v>58</v>
      </c>
      <c r="B380" s="3" t="s">
        <v>80</v>
      </c>
      <c r="C380" s="60">
        <v>4334752</v>
      </c>
    </row>
    <row r="381" spans="1:3" x14ac:dyDescent="0.25">
      <c r="A381" s="3" t="s">
        <v>99</v>
      </c>
      <c r="B381" s="3" t="s">
        <v>103</v>
      </c>
      <c r="C381" s="60">
        <v>4360502</v>
      </c>
    </row>
    <row r="382" spans="1:3" x14ac:dyDescent="0.25">
      <c r="A382" s="3" t="s">
        <v>269</v>
      </c>
      <c r="B382" s="3" t="s">
        <v>284</v>
      </c>
      <c r="C382" s="60">
        <v>4501547</v>
      </c>
    </row>
    <row r="383" spans="1:3" x14ac:dyDescent="0.25">
      <c r="A383" s="3" t="s">
        <v>85</v>
      </c>
      <c r="B383" s="3" t="s">
        <v>95</v>
      </c>
      <c r="C383" s="60">
        <v>4517585</v>
      </c>
    </row>
    <row r="384" spans="1:3" x14ac:dyDescent="0.25">
      <c r="A384" s="3" t="s">
        <v>196</v>
      </c>
      <c r="B384" s="3" t="s">
        <v>200</v>
      </c>
      <c r="C384" s="60">
        <v>4692796</v>
      </c>
    </row>
    <row r="385" spans="1:3" x14ac:dyDescent="0.25">
      <c r="A385" s="3" t="s">
        <v>222</v>
      </c>
      <c r="B385" s="3" t="s">
        <v>6</v>
      </c>
      <c r="C385" s="60">
        <v>4713052</v>
      </c>
    </row>
    <row r="386" spans="1:3" x14ac:dyDescent="0.25">
      <c r="A386" s="3" t="s">
        <v>269</v>
      </c>
      <c r="B386" s="3" t="s">
        <v>271</v>
      </c>
      <c r="C386" s="60">
        <v>4812930</v>
      </c>
    </row>
    <row r="387" spans="1:3" x14ac:dyDescent="0.25">
      <c r="A387" s="3" t="s">
        <v>99</v>
      </c>
      <c r="B387" s="3" t="s">
        <v>118</v>
      </c>
      <c r="C387" s="60">
        <v>4856532</v>
      </c>
    </row>
    <row r="388" spans="1:3" x14ac:dyDescent="0.25">
      <c r="A388" s="3" t="s">
        <v>290</v>
      </c>
      <c r="B388" s="3" t="s">
        <v>296</v>
      </c>
      <c r="C388" s="60">
        <v>4977625.84</v>
      </c>
    </row>
    <row r="389" spans="1:3" x14ac:dyDescent="0.25">
      <c r="A389" s="3" t="s">
        <v>58</v>
      </c>
      <c r="B389" s="3" t="s">
        <v>84</v>
      </c>
      <c r="C389" s="60">
        <v>5028868</v>
      </c>
    </row>
    <row r="390" spans="1:3" x14ac:dyDescent="0.25">
      <c r="A390" s="3" t="s">
        <v>321</v>
      </c>
      <c r="B390" s="3" t="s">
        <v>330</v>
      </c>
      <c r="C390" s="60">
        <v>5067510</v>
      </c>
    </row>
    <row r="391" spans="1:3" x14ac:dyDescent="0.25">
      <c r="A391" s="3" t="s">
        <v>99</v>
      </c>
      <c r="B391" s="3" t="s">
        <v>115</v>
      </c>
      <c r="C391" s="60">
        <v>5299713</v>
      </c>
    </row>
    <row r="392" spans="1:3" x14ac:dyDescent="0.25">
      <c r="A392" s="3" t="s">
        <v>244</v>
      </c>
      <c r="B392" s="3" t="s">
        <v>37</v>
      </c>
      <c r="C392" s="60">
        <v>5381918.25</v>
      </c>
    </row>
    <row r="393" spans="1:3" x14ac:dyDescent="0.25">
      <c r="A393" s="3" t="s">
        <v>392</v>
      </c>
      <c r="B393" s="3" t="s">
        <v>291</v>
      </c>
      <c r="C393" s="60">
        <v>5766719.6399999997</v>
      </c>
    </row>
    <row r="394" spans="1:3" x14ac:dyDescent="0.25">
      <c r="A394" s="3" t="s">
        <v>28</v>
      </c>
      <c r="B394" s="3" t="s">
        <v>35</v>
      </c>
      <c r="C394" s="60">
        <v>5969811</v>
      </c>
    </row>
    <row r="395" spans="1:3" x14ac:dyDescent="0.25">
      <c r="A395" s="3" t="s">
        <v>353</v>
      </c>
      <c r="B395" s="3" t="s">
        <v>296</v>
      </c>
      <c r="C395" s="60">
        <v>6335160.1600000001</v>
      </c>
    </row>
    <row r="396" spans="1:3" x14ac:dyDescent="0.25">
      <c r="A396" s="3" t="s">
        <v>269</v>
      </c>
      <c r="B396" s="3" t="s">
        <v>250</v>
      </c>
      <c r="C396" s="60">
        <v>6921416</v>
      </c>
    </row>
    <row r="397" spans="1:3" x14ac:dyDescent="0.25">
      <c r="A397" s="3" t="s">
        <v>99</v>
      </c>
      <c r="B397" s="3" t="s">
        <v>106</v>
      </c>
      <c r="C397" s="60">
        <v>7915934</v>
      </c>
    </row>
    <row r="398" spans="1:3" x14ac:dyDescent="0.25">
      <c r="A398" s="3" t="s">
        <v>290</v>
      </c>
      <c r="B398" s="3" t="s">
        <v>291</v>
      </c>
      <c r="C398" s="60">
        <v>9408858.3599999994</v>
      </c>
    </row>
    <row r="399" spans="1:3" x14ac:dyDescent="0.25">
      <c r="A399" s="3" t="s">
        <v>392</v>
      </c>
      <c r="B399" s="3" t="s">
        <v>399</v>
      </c>
      <c r="C399" s="60">
        <v>10323339</v>
      </c>
    </row>
    <row r="400" spans="1:3" x14ac:dyDescent="0.25">
      <c r="A400" s="3" t="s">
        <v>58</v>
      </c>
      <c r="B400" s="3" t="s">
        <v>66</v>
      </c>
      <c r="C400" s="60">
        <v>15638777</v>
      </c>
    </row>
    <row r="401" spans="1:3" x14ac:dyDescent="0.25">
      <c r="A401" s="3" t="s">
        <v>244</v>
      </c>
      <c r="B401" s="3" t="s">
        <v>62</v>
      </c>
      <c r="C401" s="4"/>
    </row>
  </sheetData>
  <pageMargins left="0.7" right="0.7" top="0.75" bottom="0.75" header="0.3" footer="0.3"/>
  <pageSetup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ED199-73E5-4A31-BD29-BE36AF8EC8E5}">
  <dimension ref="B1:H515"/>
  <sheetViews>
    <sheetView topLeftCell="A76" workbookViewId="0">
      <selection activeCell="D6" sqref="D6"/>
    </sheetView>
  </sheetViews>
  <sheetFormatPr defaultColWidth="8.85546875" defaultRowHeight="15" x14ac:dyDescent="0.25"/>
  <cols>
    <col min="1" max="1" width="1.28515625" style="11" customWidth="1"/>
    <col min="2" max="2" width="16.140625" style="11" customWidth="1"/>
    <col min="3" max="3" width="49.42578125" style="11" customWidth="1"/>
    <col min="4" max="4" width="13.7109375" style="11" customWidth="1"/>
    <col min="5" max="5" width="11" style="11" customWidth="1"/>
    <col min="6" max="6" width="0" style="11" hidden="1" customWidth="1"/>
    <col min="7" max="7" width="24.140625" style="11" customWidth="1"/>
    <col min="8" max="8" width="0.5703125" style="11" customWidth="1"/>
    <col min="9" max="9" width="255" style="11" customWidth="1"/>
    <col min="10" max="16384" width="8.85546875" style="11"/>
  </cols>
  <sheetData>
    <row r="1" spans="2:8" ht="7.9" customHeight="1" x14ac:dyDescent="0.25"/>
    <row r="2" spans="2:8" ht="20.45" customHeight="1" x14ac:dyDescent="0.25">
      <c r="B2" s="42" t="s">
        <v>433</v>
      </c>
      <c r="C2" s="43"/>
      <c r="D2" s="43"/>
      <c r="E2" s="43"/>
      <c r="F2" s="43"/>
      <c r="G2" s="43"/>
      <c r="H2" s="43"/>
    </row>
    <row r="3" spans="2:8" ht="2.1" customHeight="1" x14ac:dyDescent="0.25"/>
    <row r="4" spans="2:8" ht="30.6" customHeight="1" x14ac:dyDescent="0.25">
      <c r="B4" s="44" t="s">
        <v>434</v>
      </c>
      <c r="C4" s="43"/>
      <c r="D4" s="43"/>
      <c r="E4" s="43"/>
      <c r="F4" s="43"/>
      <c r="G4" s="43"/>
    </row>
    <row r="5" spans="2:8" ht="7.9" customHeight="1" x14ac:dyDescent="0.25"/>
    <row r="6" spans="2:8" ht="25.5" x14ac:dyDescent="0.25">
      <c r="B6" s="12" t="s">
        <v>0</v>
      </c>
      <c r="C6" s="12" t="s">
        <v>0</v>
      </c>
      <c r="D6" s="12" t="s">
        <v>0</v>
      </c>
      <c r="E6" s="13" t="s">
        <v>435</v>
      </c>
    </row>
    <row r="7" spans="2:8" x14ac:dyDescent="0.25">
      <c r="B7" s="39" t="s">
        <v>3</v>
      </c>
      <c r="C7" s="14" t="s">
        <v>436</v>
      </c>
      <c r="D7" s="57" t="s">
        <v>436</v>
      </c>
      <c r="E7" s="15" t="s">
        <v>436</v>
      </c>
    </row>
    <row r="8" spans="2:8" x14ac:dyDescent="0.25">
      <c r="B8" s="40"/>
      <c r="C8" s="14" t="s">
        <v>4</v>
      </c>
      <c r="D8" s="57">
        <v>83370</v>
      </c>
      <c r="E8" s="16">
        <v>-6.6217154633632799E-2</v>
      </c>
      <c r="G8" s="17"/>
    </row>
    <row r="9" spans="2:8" x14ac:dyDescent="0.25">
      <c r="B9" s="40"/>
      <c r="C9" s="14" t="s">
        <v>5</v>
      </c>
      <c r="D9" s="57">
        <v>462700</v>
      </c>
      <c r="E9" s="16">
        <v>0.86471074213633703</v>
      </c>
    </row>
    <row r="10" spans="2:8" x14ac:dyDescent="0.25">
      <c r="B10" s="40"/>
      <c r="C10" s="14" t="s">
        <v>6</v>
      </c>
      <c r="D10" s="57">
        <v>412392.05</v>
      </c>
      <c r="E10" s="16">
        <v>1.8234778454605801E-2</v>
      </c>
    </row>
    <row r="11" spans="2:8" x14ac:dyDescent="0.25">
      <c r="B11" s="40"/>
      <c r="C11" s="14" t="s">
        <v>7</v>
      </c>
      <c r="D11" s="57">
        <v>24649</v>
      </c>
      <c r="E11" s="16">
        <v>0.26860524961399901</v>
      </c>
    </row>
    <row r="12" spans="2:8" x14ac:dyDescent="0.25">
      <c r="B12" s="40"/>
      <c r="C12" s="14" t="s">
        <v>8</v>
      </c>
      <c r="D12" s="57">
        <v>31133</v>
      </c>
      <c r="E12" s="16">
        <v>0.37379754655370201</v>
      </c>
    </row>
    <row r="13" spans="2:8" x14ac:dyDescent="0.25">
      <c r="B13" s="40"/>
      <c r="C13" s="14" t="s">
        <v>9</v>
      </c>
      <c r="D13" s="57">
        <v>8452</v>
      </c>
      <c r="E13" s="16">
        <v>6.1675668885818401E-2</v>
      </c>
    </row>
    <row r="14" spans="2:8" x14ac:dyDescent="0.25">
      <c r="B14" s="41"/>
      <c r="C14" s="18" t="s">
        <v>437</v>
      </c>
      <c r="D14" s="58">
        <v>1022696.05</v>
      </c>
      <c r="E14" s="19">
        <v>0.29050591560505401</v>
      </c>
    </row>
    <row r="15" spans="2:8" x14ac:dyDescent="0.25">
      <c r="B15" s="39" t="s">
        <v>10</v>
      </c>
      <c r="C15" s="14" t="s">
        <v>436</v>
      </c>
      <c r="D15" s="57" t="s">
        <v>436</v>
      </c>
      <c r="E15" s="15" t="s">
        <v>436</v>
      </c>
    </row>
    <row r="16" spans="2:8" x14ac:dyDescent="0.25">
      <c r="B16" s="40"/>
      <c r="C16" s="14" t="s">
        <v>11</v>
      </c>
      <c r="D16" s="57">
        <v>100</v>
      </c>
      <c r="E16" s="16">
        <v>-0.34640522875816998</v>
      </c>
    </row>
    <row r="17" spans="2:5" x14ac:dyDescent="0.25">
      <c r="B17" s="40"/>
      <c r="C17" s="14" t="s">
        <v>12</v>
      </c>
      <c r="D17" s="57">
        <v>2642</v>
      </c>
      <c r="E17" s="16">
        <v>0</v>
      </c>
    </row>
    <row r="18" spans="2:5" x14ac:dyDescent="0.25">
      <c r="B18" s="40"/>
      <c r="C18" s="14" t="s">
        <v>13</v>
      </c>
      <c r="D18" s="57">
        <v>15000</v>
      </c>
      <c r="E18" s="15" t="s">
        <v>436</v>
      </c>
    </row>
    <row r="19" spans="2:5" x14ac:dyDescent="0.25">
      <c r="B19" s="40"/>
      <c r="C19" s="14" t="s">
        <v>14</v>
      </c>
      <c r="D19" s="57">
        <v>587412</v>
      </c>
      <c r="E19" s="16">
        <v>4.753395855959E-2</v>
      </c>
    </row>
    <row r="20" spans="2:5" x14ac:dyDescent="0.25">
      <c r="B20" s="40"/>
      <c r="C20" s="14" t="s">
        <v>15</v>
      </c>
      <c r="D20" s="57">
        <v>10047</v>
      </c>
      <c r="E20" s="16">
        <v>-6.4960446719404402E-2</v>
      </c>
    </row>
    <row r="21" spans="2:5" x14ac:dyDescent="0.25">
      <c r="B21" s="40"/>
      <c r="C21" s="14" t="s">
        <v>16</v>
      </c>
      <c r="D21" s="57">
        <v>520171</v>
      </c>
      <c r="E21" s="16">
        <v>-5.65554191235016E-2</v>
      </c>
    </row>
    <row r="22" spans="2:5" x14ac:dyDescent="0.25">
      <c r="B22" s="40"/>
      <c r="C22" s="14" t="s">
        <v>17</v>
      </c>
      <c r="D22" s="57">
        <v>37818</v>
      </c>
      <c r="E22" s="16">
        <v>0</v>
      </c>
    </row>
    <row r="23" spans="2:5" x14ac:dyDescent="0.25">
      <c r="B23" s="40"/>
      <c r="C23" s="14" t="s">
        <v>18</v>
      </c>
      <c r="D23" s="57">
        <v>346534</v>
      </c>
      <c r="E23" s="16">
        <v>0.16797271290238899</v>
      </c>
    </row>
    <row r="24" spans="2:5" x14ac:dyDescent="0.25">
      <c r="B24" s="40"/>
      <c r="C24" s="14" t="s">
        <v>19</v>
      </c>
      <c r="D24" s="57">
        <v>912351</v>
      </c>
      <c r="E24" s="16">
        <v>-7.9485810532359206E-3</v>
      </c>
    </row>
    <row r="25" spans="2:5" x14ac:dyDescent="0.25">
      <c r="B25" s="40"/>
      <c r="C25" s="14" t="s">
        <v>20</v>
      </c>
      <c r="D25" s="57">
        <v>15500</v>
      </c>
      <c r="E25" s="15" t="s">
        <v>436</v>
      </c>
    </row>
    <row r="26" spans="2:5" x14ac:dyDescent="0.25">
      <c r="B26" s="40"/>
      <c r="C26" s="14" t="s">
        <v>21</v>
      </c>
      <c r="D26" s="57">
        <v>21102</v>
      </c>
      <c r="E26" s="16">
        <v>0.184308003142889</v>
      </c>
    </row>
    <row r="27" spans="2:5" x14ac:dyDescent="0.25">
      <c r="B27" s="40"/>
      <c r="C27" s="14" t="s">
        <v>22</v>
      </c>
      <c r="D27" s="57">
        <v>17000</v>
      </c>
      <c r="E27" s="15" t="s">
        <v>436</v>
      </c>
    </row>
    <row r="28" spans="2:5" x14ac:dyDescent="0.25">
      <c r="B28" s="40"/>
      <c r="C28" s="14" t="s">
        <v>23</v>
      </c>
      <c r="D28" s="57">
        <v>217141</v>
      </c>
      <c r="E28" s="16">
        <v>0.17278422900351101</v>
      </c>
    </row>
    <row r="29" spans="2:5" x14ac:dyDescent="0.25">
      <c r="B29" s="40"/>
      <c r="C29" s="14" t="s">
        <v>24</v>
      </c>
      <c r="D29" s="57">
        <v>79047</v>
      </c>
      <c r="E29" s="16">
        <v>-1.6412413209566198E-2</v>
      </c>
    </row>
    <row r="30" spans="2:5" x14ac:dyDescent="0.25">
      <c r="B30" s="40"/>
      <c r="C30" s="14" t="s">
        <v>25</v>
      </c>
      <c r="D30" s="57">
        <v>1146</v>
      </c>
      <c r="E30" s="16">
        <v>1.14739629302736E-2</v>
      </c>
    </row>
    <row r="31" spans="2:5" x14ac:dyDescent="0.25">
      <c r="B31" s="41"/>
      <c r="C31" s="18" t="s">
        <v>438</v>
      </c>
      <c r="D31" s="58">
        <v>2783011</v>
      </c>
      <c r="E31" s="19">
        <v>4.45589130024363E-2</v>
      </c>
    </row>
    <row r="32" spans="2:5" x14ac:dyDescent="0.25">
      <c r="B32" s="39" t="s">
        <v>26</v>
      </c>
      <c r="C32" s="14" t="s">
        <v>436</v>
      </c>
      <c r="D32" s="57" t="s">
        <v>436</v>
      </c>
      <c r="E32" s="15" t="s">
        <v>436</v>
      </c>
    </row>
    <row r="33" spans="2:5" x14ac:dyDescent="0.25">
      <c r="B33" s="40"/>
      <c r="C33" s="14" t="s">
        <v>27</v>
      </c>
      <c r="D33" s="57">
        <v>28892</v>
      </c>
      <c r="E33" s="16">
        <v>1.0797581341779401</v>
      </c>
    </row>
    <row r="34" spans="2:5" x14ac:dyDescent="0.25">
      <c r="B34" s="41"/>
      <c r="C34" s="18" t="s">
        <v>439</v>
      </c>
      <c r="D34" s="58">
        <v>28892</v>
      </c>
      <c r="E34" s="19">
        <v>1.0797581341779401</v>
      </c>
    </row>
    <row r="35" spans="2:5" x14ac:dyDescent="0.25">
      <c r="B35" s="39" t="s">
        <v>28</v>
      </c>
      <c r="C35" s="14" t="s">
        <v>436</v>
      </c>
      <c r="D35" s="57" t="s">
        <v>436</v>
      </c>
      <c r="E35" s="15" t="s">
        <v>436</v>
      </c>
    </row>
    <row r="36" spans="2:5" x14ac:dyDescent="0.25">
      <c r="B36" s="40"/>
      <c r="C36" s="14" t="s">
        <v>29</v>
      </c>
      <c r="D36" s="57">
        <v>821406</v>
      </c>
      <c r="E36" s="16">
        <v>9.4876893543701102E-3</v>
      </c>
    </row>
    <row r="37" spans="2:5" x14ac:dyDescent="0.25">
      <c r="B37" s="40"/>
      <c r="C37" s="14" t="s">
        <v>30</v>
      </c>
      <c r="D37" s="57">
        <v>75752</v>
      </c>
      <c r="E37" s="16">
        <v>4.3329752362063698E-2</v>
      </c>
    </row>
    <row r="38" spans="2:5" x14ac:dyDescent="0.25">
      <c r="B38" s="40"/>
      <c r="C38" s="14" t="s">
        <v>31</v>
      </c>
      <c r="D38" s="57">
        <v>51277</v>
      </c>
      <c r="E38" s="16">
        <v>-9.9771769662921395E-2</v>
      </c>
    </row>
    <row r="39" spans="2:5" x14ac:dyDescent="0.25">
      <c r="B39" s="40"/>
      <c r="C39" s="14" t="s">
        <v>32</v>
      </c>
      <c r="D39" s="57">
        <v>136075</v>
      </c>
      <c r="E39" s="16">
        <v>2.6330477282326702E-2</v>
      </c>
    </row>
    <row r="40" spans="2:5" x14ac:dyDescent="0.25">
      <c r="B40" s="40"/>
      <c r="C40" s="14" t="s">
        <v>33</v>
      </c>
      <c r="D40" s="57">
        <v>8013</v>
      </c>
      <c r="E40" s="16">
        <v>3.2603092783505198E-2</v>
      </c>
    </row>
    <row r="41" spans="2:5" x14ac:dyDescent="0.25">
      <c r="B41" s="40"/>
      <c r="C41" s="14" t="s">
        <v>34</v>
      </c>
      <c r="D41" s="57">
        <v>259162</v>
      </c>
      <c r="E41" s="16">
        <v>0.29835841790265899</v>
      </c>
    </row>
    <row r="42" spans="2:5" x14ac:dyDescent="0.25">
      <c r="B42" s="40"/>
      <c r="C42" s="14" t="s">
        <v>35</v>
      </c>
      <c r="D42" s="57">
        <v>5969811</v>
      </c>
      <c r="E42" s="16">
        <v>8.1343320890547896E-2</v>
      </c>
    </row>
    <row r="43" spans="2:5" x14ac:dyDescent="0.25">
      <c r="B43" s="40"/>
      <c r="C43" s="14" t="s">
        <v>36</v>
      </c>
      <c r="D43" s="57">
        <v>67276</v>
      </c>
      <c r="E43" s="16">
        <v>1.4353778421084399E-2</v>
      </c>
    </row>
    <row r="44" spans="2:5" x14ac:dyDescent="0.25">
      <c r="B44" s="40"/>
      <c r="C44" s="14" t="s">
        <v>37</v>
      </c>
      <c r="D44" s="57">
        <v>1793972.75</v>
      </c>
      <c r="E44" s="16">
        <v>-1.6794490348312999E-2</v>
      </c>
    </row>
    <row r="45" spans="2:5" x14ac:dyDescent="0.25">
      <c r="B45" s="40"/>
      <c r="C45" s="14" t="s">
        <v>38</v>
      </c>
      <c r="D45" s="57">
        <v>392168</v>
      </c>
      <c r="E45" s="16">
        <v>-5.8725263119997102E-2</v>
      </c>
    </row>
    <row r="46" spans="2:5" x14ac:dyDescent="0.25">
      <c r="B46" s="40"/>
      <c r="C46" s="14" t="s">
        <v>39</v>
      </c>
      <c r="D46" s="57">
        <v>65705</v>
      </c>
      <c r="E46" s="16">
        <v>-7.9375087571808903E-2</v>
      </c>
    </row>
    <row r="47" spans="2:5" x14ac:dyDescent="0.25">
      <c r="B47" s="40"/>
      <c r="C47" s="14" t="s">
        <v>40</v>
      </c>
      <c r="D47" s="57">
        <v>234186</v>
      </c>
      <c r="E47" s="16">
        <v>5.1467517948303503E-2</v>
      </c>
    </row>
    <row r="48" spans="2:5" x14ac:dyDescent="0.25">
      <c r="B48" s="40"/>
      <c r="C48" s="14" t="s">
        <v>41</v>
      </c>
      <c r="D48" s="57">
        <v>643274</v>
      </c>
      <c r="E48" s="16">
        <v>-0.18903967978820599</v>
      </c>
    </row>
    <row r="49" spans="2:5" x14ac:dyDescent="0.25">
      <c r="B49" s="40"/>
      <c r="C49" s="14" t="s">
        <v>42</v>
      </c>
      <c r="D49" s="57">
        <v>46710</v>
      </c>
      <c r="E49" s="16">
        <v>-0.14480309049964299</v>
      </c>
    </row>
    <row r="50" spans="2:5" x14ac:dyDescent="0.25">
      <c r="B50" s="40"/>
      <c r="C50" s="14" t="s">
        <v>43</v>
      </c>
      <c r="D50" s="57">
        <v>820426</v>
      </c>
      <c r="E50" s="16">
        <v>8.8898209028915098E-2</v>
      </c>
    </row>
    <row r="51" spans="2:5" x14ac:dyDescent="0.25">
      <c r="B51" s="40"/>
      <c r="C51" s="14" t="s">
        <v>44</v>
      </c>
      <c r="D51" s="57">
        <v>60233</v>
      </c>
      <c r="E51" s="16">
        <v>-0.66941817642958701</v>
      </c>
    </row>
    <row r="52" spans="2:5" x14ac:dyDescent="0.25">
      <c r="B52" s="40"/>
      <c r="C52" s="14" t="s">
        <v>45</v>
      </c>
      <c r="D52" s="57">
        <v>38048</v>
      </c>
      <c r="E52" s="16">
        <v>1.3991418596594101E-2</v>
      </c>
    </row>
    <row r="53" spans="2:5" x14ac:dyDescent="0.25">
      <c r="B53" s="40"/>
      <c r="C53" s="14" t="s">
        <v>46</v>
      </c>
      <c r="D53" s="57">
        <v>43829</v>
      </c>
      <c r="E53" s="16">
        <v>3.9932615194799001E-2</v>
      </c>
    </row>
    <row r="54" spans="2:5" x14ac:dyDescent="0.25">
      <c r="B54" s="40"/>
      <c r="C54" s="14" t="s">
        <v>47</v>
      </c>
      <c r="D54" s="57">
        <v>104604</v>
      </c>
      <c r="E54" s="16">
        <v>0.100341871351181</v>
      </c>
    </row>
    <row r="55" spans="2:5" x14ac:dyDescent="0.25">
      <c r="B55" s="40"/>
      <c r="C55" s="14" t="s">
        <v>48</v>
      </c>
      <c r="D55" s="57">
        <v>152444</v>
      </c>
      <c r="E55" s="16">
        <v>-5.7265102203206304E-3</v>
      </c>
    </row>
    <row r="56" spans="2:5" x14ac:dyDescent="0.25">
      <c r="B56" s="40"/>
      <c r="C56" s="14" t="s">
        <v>49</v>
      </c>
      <c r="D56" s="57">
        <v>223172</v>
      </c>
      <c r="E56" s="16">
        <v>4.8602627473828597E-2</v>
      </c>
    </row>
    <row r="57" spans="2:5" x14ac:dyDescent="0.25">
      <c r="B57" s="41"/>
      <c r="C57" s="18" t="s">
        <v>440</v>
      </c>
      <c r="D57" s="58">
        <v>12007543.75</v>
      </c>
      <c r="E57" s="19">
        <v>2.3662354839782899E-2</v>
      </c>
    </row>
    <row r="58" spans="2:5" x14ac:dyDescent="0.25">
      <c r="B58" s="39" t="s">
        <v>50</v>
      </c>
      <c r="C58" s="14" t="s">
        <v>436</v>
      </c>
      <c r="D58" s="57" t="s">
        <v>436</v>
      </c>
      <c r="E58" s="15" t="s">
        <v>436</v>
      </c>
    </row>
    <row r="59" spans="2:5" x14ac:dyDescent="0.25">
      <c r="B59" s="40"/>
      <c r="C59" s="14" t="s">
        <v>51</v>
      </c>
      <c r="D59" s="57">
        <v>34405</v>
      </c>
      <c r="E59" s="16">
        <v>-0.111027853857682</v>
      </c>
    </row>
    <row r="60" spans="2:5" x14ac:dyDescent="0.25">
      <c r="B60" s="40"/>
      <c r="C60" s="14" t="s">
        <v>52</v>
      </c>
      <c r="D60" s="57">
        <v>1785359</v>
      </c>
      <c r="E60" s="16">
        <v>0.220087555285846</v>
      </c>
    </row>
    <row r="61" spans="2:5" x14ac:dyDescent="0.25">
      <c r="B61" s="40"/>
      <c r="C61" s="14" t="s">
        <v>53</v>
      </c>
      <c r="D61" s="57">
        <v>163636</v>
      </c>
      <c r="E61" s="16">
        <v>0.46799558621679599</v>
      </c>
    </row>
    <row r="62" spans="2:5" x14ac:dyDescent="0.25">
      <c r="B62" s="40"/>
      <c r="C62" s="14" t="s">
        <v>54</v>
      </c>
      <c r="D62" s="57">
        <v>1544300</v>
      </c>
      <c r="E62" s="16">
        <v>8.8944704483690906E-2</v>
      </c>
    </row>
    <row r="63" spans="2:5" x14ac:dyDescent="0.25">
      <c r="B63" s="40"/>
      <c r="C63" s="14" t="s">
        <v>55</v>
      </c>
      <c r="D63" s="57">
        <v>129540</v>
      </c>
      <c r="E63" s="16">
        <v>2.8454380894915698E-2</v>
      </c>
    </row>
    <row r="64" spans="2:5" x14ac:dyDescent="0.25">
      <c r="B64" s="40"/>
      <c r="C64" s="14" t="s">
        <v>56</v>
      </c>
      <c r="D64" s="57">
        <v>119490</v>
      </c>
      <c r="E64" s="16">
        <v>4.28703590567125E-2</v>
      </c>
    </row>
    <row r="65" spans="2:5" x14ac:dyDescent="0.25">
      <c r="B65" s="40"/>
      <c r="C65" s="14" t="s">
        <v>57</v>
      </c>
      <c r="D65" s="57">
        <v>10468</v>
      </c>
      <c r="E65" s="16">
        <v>4.7787441460384202E-4</v>
      </c>
    </row>
    <row r="66" spans="2:5" x14ac:dyDescent="0.25">
      <c r="B66" s="41"/>
      <c r="C66" s="18" t="s">
        <v>441</v>
      </c>
      <c r="D66" s="58">
        <v>3787198</v>
      </c>
      <c r="E66" s="19">
        <v>0.15370705354297801</v>
      </c>
    </row>
    <row r="67" spans="2:5" x14ac:dyDescent="0.25">
      <c r="B67" s="39" t="s">
        <v>58</v>
      </c>
      <c r="C67" s="14" t="s">
        <v>436</v>
      </c>
      <c r="D67" s="57" t="s">
        <v>436</v>
      </c>
      <c r="E67" s="15" t="s">
        <v>436</v>
      </c>
    </row>
    <row r="68" spans="2:5" x14ac:dyDescent="0.25">
      <c r="B68" s="40"/>
      <c r="C68" s="14" t="s">
        <v>59</v>
      </c>
      <c r="D68" s="57">
        <v>959145</v>
      </c>
      <c r="E68" s="16">
        <v>-2.30998395844473E-2</v>
      </c>
    </row>
    <row r="69" spans="2:5" x14ac:dyDescent="0.25">
      <c r="B69" s="40"/>
      <c r="C69" s="14" t="s">
        <v>60</v>
      </c>
      <c r="D69" s="57">
        <v>17216</v>
      </c>
      <c r="E69" s="16">
        <v>0.61682945154019497</v>
      </c>
    </row>
    <row r="70" spans="2:5" x14ac:dyDescent="0.25">
      <c r="B70" s="40"/>
      <c r="C70" s="14" t="s">
        <v>61</v>
      </c>
      <c r="D70" s="57">
        <v>364807</v>
      </c>
      <c r="E70" s="16">
        <v>0.123118935027831</v>
      </c>
    </row>
    <row r="71" spans="2:5" x14ac:dyDescent="0.25">
      <c r="B71" s="40"/>
      <c r="C71" s="14" t="s">
        <v>62</v>
      </c>
      <c r="D71" s="57">
        <v>1296283</v>
      </c>
      <c r="E71" s="16">
        <v>0.122475522646801</v>
      </c>
    </row>
    <row r="72" spans="2:5" x14ac:dyDescent="0.25">
      <c r="B72" s="40"/>
      <c r="C72" s="14" t="s">
        <v>63</v>
      </c>
      <c r="D72" s="57">
        <v>135404</v>
      </c>
      <c r="E72" s="16">
        <v>-3.49860668647951E-2</v>
      </c>
    </row>
    <row r="73" spans="2:5" x14ac:dyDescent="0.25">
      <c r="B73" s="40"/>
      <c r="C73" s="14" t="s">
        <v>64</v>
      </c>
      <c r="D73" s="57">
        <v>4287</v>
      </c>
      <c r="E73" s="16">
        <v>8.7519025875190296E-2</v>
      </c>
    </row>
    <row r="74" spans="2:5" x14ac:dyDescent="0.25">
      <c r="B74" s="40"/>
      <c r="C74" s="14" t="s">
        <v>65</v>
      </c>
      <c r="D74" s="57">
        <v>2264154</v>
      </c>
      <c r="E74" s="16">
        <v>0.40589990723182001</v>
      </c>
    </row>
    <row r="75" spans="2:5" x14ac:dyDescent="0.25">
      <c r="B75" s="40"/>
      <c r="C75" s="14" t="s">
        <v>66</v>
      </c>
      <c r="D75" s="57">
        <v>15638777</v>
      </c>
      <c r="E75" s="16">
        <v>5.0390444675658903E-2</v>
      </c>
    </row>
    <row r="76" spans="2:5" x14ac:dyDescent="0.25">
      <c r="B76" s="40"/>
      <c r="C76" s="14" t="s">
        <v>67</v>
      </c>
      <c r="D76" s="57">
        <v>49376</v>
      </c>
      <c r="E76" s="16">
        <v>0.15865305643552699</v>
      </c>
    </row>
    <row r="77" spans="2:5" x14ac:dyDescent="0.25">
      <c r="B77" s="40"/>
      <c r="C77" s="14" t="s">
        <v>68</v>
      </c>
      <c r="D77" s="57">
        <v>2505286</v>
      </c>
      <c r="E77" s="16">
        <v>0.23671656408767899</v>
      </c>
    </row>
    <row r="78" spans="2:5" x14ac:dyDescent="0.25">
      <c r="B78" s="40"/>
      <c r="C78" s="14" t="s">
        <v>69</v>
      </c>
      <c r="D78" s="57">
        <v>607479</v>
      </c>
      <c r="E78" s="16">
        <v>0.29773811914395498</v>
      </c>
    </row>
    <row r="79" spans="2:5" x14ac:dyDescent="0.25">
      <c r="B79" s="40"/>
      <c r="C79" s="14" t="s">
        <v>70</v>
      </c>
      <c r="D79" s="57">
        <v>536068</v>
      </c>
      <c r="E79" s="16">
        <v>0.14521931586098499</v>
      </c>
    </row>
    <row r="80" spans="2:5" x14ac:dyDescent="0.25">
      <c r="B80" s="40"/>
      <c r="C80" s="14" t="s">
        <v>71</v>
      </c>
      <c r="D80" s="57">
        <v>127699</v>
      </c>
      <c r="E80" s="16">
        <v>0.17492432397618901</v>
      </c>
    </row>
    <row r="81" spans="2:5" x14ac:dyDescent="0.25">
      <c r="B81" s="40"/>
      <c r="C81" s="14" t="s">
        <v>72</v>
      </c>
      <c r="D81" s="57">
        <v>105307</v>
      </c>
      <c r="E81" s="16">
        <v>0.104692269766173</v>
      </c>
    </row>
    <row r="82" spans="2:5" x14ac:dyDescent="0.25">
      <c r="B82" s="40"/>
      <c r="C82" s="14" t="s">
        <v>73</v>
      </c>
      <c r="D82" s="57">
        <v>585635</v>
      </c>
      <c r="E82" s="16">
        <v>-5.9746586212456798E-3</v>
      </c>
    </row>
    <row r="83" spans="2:5" x14ac:dyDescent="0.25">
      <c r="B83" s="40"/>
      <c r="C83" s="14" t="s">
        <v>74</v>
      </c>
      <c r="D83" s="57">
        <v>1123121</v>
      </c>
      <c r="E83" s="16">
        <v>2.1090567248798299E-2</v>
      </c>
    </row>
    <row r="84" spans="2:5" x14ac:dyDescent="0.25">
      <c r="B84" s="40"/>
      <c r="C84" s="14" t="s">
        <v>75</v>
      </c>
      <c r="D84" s="57">
        <v>215555</v>
      </c>
      <c r="E84" s="16">
        <v>4.3683091806152E-2</v>
      </c>
    </row>
    <row r="85" spans="2:5" x14ac:dyDescent="0.25">
      <c r="B85" s="40"/>
      <c r="C85" s="14" t="s">
        <v>76</v>
      </c>
      <c r="D85" s="57">
        <v>2438442</v>
      </c>
      <c r="E85" s="16">
        <v>-2.5054515882173702E-2</v>
      </c>
    </row>
    <row r="86" spans="2:5" x14ac:dyDescent="0.25">
      <c r="B86" s="40"/>
      <c r="C86" s="14" t="s">
        <v>77</v>
      </c>
      <c r="D86" s="57">
        <v>1942</v>
      </c>
      <c r="E86" s="16">
        <v>1.0166147455867101</v>
      </c>
    </row>
    <row r="87" spans="2:5" x14ac:dyDescent="0.25">
      <c r="B87" s="40"/>
      <c r="C87" s="14" t="s">
        <v>78</v>
      </c>
      <c r="D87" s="57">
        <v>536297</v>
      </c>
      <c r="E87" s="16">
        <v>1.73653069470713E-2</v>
      </c>
    </row>
    <row r="88" spans="2:5" x14ac:dyDescent="0.25">
      <c r="B88" s="40"/>
      <c r="C88" s="14" t="s">
        <v>79</v>
      </c>
      <c r="D88" s="57">
        <v>64425</v>
      </c>
      <c r="E88" s="16">
        <v>0.143057379085199</v>
      </c>
    </row>
    <row r="89" spans="2:5" x14ac:dyDescent="0.25">
      <c r="B89" s="40"/>
      <c r="C89" s="14" t="s">
        <v>80</v>
      </c>
      <c r="D89" s="57">
        <v>4334752</v>
      </c>
      <c r="E89" s="16">
        <v>3.87580774950671E-2</v>
      </c>
    </row>
    <row r="90" spans="2:5" x14ac:dyDescent="0.25">
      <c r="B90" s="40"/>
      <c r="C90" s="14" t="s">
        <v>81</v>
      </c>
      <c r="D90" s="57">
        <v>906606</v>
      </c>
      <c r="E90" s="16">
        <v>0.137343406186726</v>
      </c>
    </row>
    <row r="91" spans="2:5" x14ac:dyDescent="0.25">
      <c r="B91" s="40"/>
      <c r="C91" s="14" t="s">
        <v>82</v>
      </c>
      <c r="D91" s="57">
        <v>1254688</v>
      </c>
      <c r="E91" s="16">
        <v>0.14326119125547601</v>
      </c>
    </row>
    <row r="92" spans="2:5" x14ac:dyDescent="0.25">
      <c r="B92" s="40"/>
      <c r="C92" s="14" t="s">
        <v>83</v>
      </c>
      <c r="D92" s="57">
        <v>875565</v>
      </c>
      <c r="E92" s="16">
        <v>3.7589841736337802E-2</v>
      </c>
    </row>
    <row r="93" spans="2:5" x14ac:dyDescent="0.25">
      <c r="B93" s="40"/>
      <c r="C93" s="14" t="s">
        <v>84</v>
      </c>
      <c r="D93" s="57">
        <v>5028868</v>
      </c>
      <c r="E93" s="16">
        <v>0.211712062284936</v>
      </c>
    </row>
    <row r="94" spans="2:5" x14ac:dyDescent="0.25">
      <c r="B94" s="41"/>
      <c r="C94" s="18" t="s">
        <v>442</v>
      </c>
      <c r="D94" s="58">
        <v>41977184</v>
      </c>
      <c r="E94" s="19">
        <v>9.4101091088488298E-2</v>
      </c>
    </row>
    <row r="95" spans="2:5" x14ac:dyDescent="0.25">
      <c r="B95" s="39" t="s">
        <v>85</v>
      </c>
      <c r="C95" s="14" t="s">
        <v>436</v>
      </c>
      <c r="D95" s="57" t="s">
        <v>436</v>
      </c>
      <c r="E95" s="15" t="s">
        <v>436</v>
      </c>
    </row>
    <row r="96" spans="2:5" x14ac:dyDescent="0.25">
      <c r="B96" s="40"/>
      <c r="C96" s="14" t="s">
        <v>86</v>
      </c>
      <c r="D96" s="57">
        <v>31948</v>
      </c>
      <c r="E96" s="16">
        <v>0.21850566383157299</v>
      </c>
    </row>
    <row r="97" spans="2:5" x14ac:dyDescent="0.25">
      <c r="B97" s="40"/>
      <c r="C97" s="14" t="s">
        <v>87</v>
      </c>
      <c r="D97" s="57">
        <v>238018</v>
      </c>
      <c r="E97" s="16">
        <v>0.137938288249524</v>
      </c>
    </row>
    <row r="98" spans="2:5" x14ac:dyDescent="0.25">
      <c r="B98" s="40"/>
      <c r="C98" s="14" t="s">
        <v>88</v>
      </c>
      <c r="D98" s="57">
        <v>391075</v>
      </c>
      <c r="E98" s="16">
        <v>-0.33491324918453202</v>
      </c>
    </row>
    <row r="99" spans="2:5" x14ac:dyDescent="0.25">
      <c r="B99" s="40"/>
      <c r="C99" s="14" t="s">
        <v>89</v>
      </c>
      <c r="D99" s="57">
        <v>982498</v>
      </c>
      <c r="E99" s="16">
        <v>3.9964350055358998E-2</v>
      </c>
    </row>
    <row r="100" spans="2:5" x14ac:dyDescent="0.25">
      <c r="B100" s="40"/>
      <c r="C100" s="14" t="s">
        <v>90</v>
      </c>
      <c r="D100" s="57">
        <v>225190.88</v>
      </c>
      <c r="E100" s="16">
        <v>4.2882257992659302E-2</v>
      </c>
    </row>
    <row r="101" spans="2:5" x14ac:dyDescent="0.25">
      <c r="B101" s="40"/>
      <c r="C101" s="14" t="s">
        <v>91</v>
      </c>
      <c r="D101" s="57">
        <v>73564</v>
      </c>
      <c r="E101" s="16">
        <v>6.4140026037899603E-2</v>
      </c>
    </row>
    <row r="102" spans="2:5" x14ac:dyDescent="0.25">
      <c r="B102" s="40"/>
      <c r="C102" s="14" t="s">
        <v>92</v>
      </c>
      <c r="D102" s="57">
        <v>388308</v>
      </c>
      <c r="E102" s="16">
        <v>0.296464594191237</v>
      </c>
    </row>
    <row r="103" spans="2:5" x14ac:dyDescent="0.25">
      <c r="B103" s="40"/>
      <c r="C103" s="14" t="s">
        <v>93</v>
      </c>
      <c r="D103" s="57">
        <v>18859.28</v>
      </c>
      <c r="E103" s="16">
        <v>0.22054845231654199</v>
      </c>
    </row>
    <row r="104" spans="2:5" x14ac:dyDescent="0.25">
      <c r="B104" s="40"/>
      <c r="C104" s="14" t="s">
        <v>94</v>
      </c>
      <c r="D104" s="57">
        <v>583527</v>
      </c>
      <c r="E104" s="16">
        <v>6.6143516192390298E-2</v>
      </c>
    </row>
    <row r="105" spans="2:5" x14ac:dyDescent="0.25">
      <c r="B105" s="40"/>
      <c r="C105" s="14" t="s">
        <v>95</v>
      </c>
      <c r="D105" s="57">
        <v>4517585</v>
      </c>
      <c r="E105" s="16">
        <v>8.7025098678606597E-2</v>
      </c>
    </row>
    <row r="106" spans="2:5" x14ac:dyDescent="0.25">
      <c r="B106" s="40"/>
      <c r="C106" s="14" t="s">
        <v>96</v>
      </c>
      <c r="D106" s="57">
        <v>6847</v>
      </c>
      <c r="E106" s="16">
        <v>0.16307117377272001</v>
      </c>
    </row>
    <row r="107" spans="2:5" x14ac:dyDescent="0.25">
      <c r="B107" s="41"/>
      <c r="C107" s="18" t="s">
        <v>443</v>
      </c>
      <c r="D107" s="58">
        <v>7457420.1600000001</v>
      </c>
      <c r="E107" s="19">
        <v>5.3711744905223402E-2</v>
      </c>
    </row>
    <row r="108" spans="2:5" x14ac:dyDescent="0.25">
      <c r="B108" s="39" t="s">
        <v>97</v>
      </c>
      <c r="C108" s="14" t="s">
        <v>436</v>
      </c>
      <c r="D108" s="57" t="s">
        <v>436</v>
      </c>
      <c r="E108" s="15" t="s">
        <v>436</v>
      </c>
    </row>
    <row r="109" spans="2:5" x14ac:dyDescent="0.25">
      <c r="B109" s="40"/>
      <c r="C109" s="14" t="s">
        <v>98</v>
      </c>
      <c r="D109" s="57">
        <v>39079</v>
      </c>
      <c r="E109" s="16">
        <v>-0.17240576027107199</v>
      </c>
    </row>
    <row r="110" spans="2:5" x14ac:dyDescent="0.25">
      <c r="B110" s="41"/>
      <c r="C110" s="18" t="s">
        <v>444</v>
      </c>
      <c r="D110" s="58">
        <v>39079</v>
      </c>
      <c r="E110" s="19">
        <v>-0.17240576027107199</v>
      </c>
    </row>
    <row r="111" spans="2:5" x14ac:dyDescent="0.25">
      <c r="B111" s="39" t="s">
        <v>99</v>
      </c>
      <c r="C111" s="14" t="s">
        <v>436</v>
      </c>
      <c r="D111" s="57" t="s">
        <v>436</v>
      </c>
      <c r="E111" s="15" t="s">
        <v>436</v>
      </c>
    </row>
    <row r="112" spans="2:5" x14ac:dyDescent="0.25">
      <c r="B112" s="40"/>
      <c r="C112" s="14" t="s">
        <v>100</v>
      </c>
      <c r="D112" s="57">
        <v>2704</v>
      </c>
      <c r="E112" s="15" t="s">
        <v>436</v>
      </c>
    </row>
    <row r="113" spans="2:5" x14ac:dyDescent="0.25">
      <c r="B113" s="40"/>
      <c r="C113" s="14" t="s">
        <v>101</v>
      </c>
      <c r="D113" s="57">
        <v>1155138.72</v>
      </c>
      <c r="E113" s="16">
        <v>3.0773321951553701E-3</v>
      </c>
    </row>
    <row r="114" spans="2:5" x14ac:dyDescent="0.25">
      <c r="B114" s="40"/>
      <c r="C114" s="14" t="s">
        <v>102</v>
      </c>
      <c r="D114" s="57">
        <v>650779</v>
      </c>
      <c r="E114" s="16">
        <v>-4.5130345087647503E-2</v>
      </c>
    </row>
    <row r="115" spans="2:5" x14ac:dyDescent="0.25">
      <c r="B115" s="40"/>
      <c r="C115" s="14" t="s">
        <v>103</v>
      </c>
      <c r="D115" s="57">
        <v>4360502</v>
      </c>
      <c r="E115" s="16">
        <v>0.32534831979769502</v>
      </c>
    </row>
    <row r="116" spans="2:5" x14ac:dyDescent="0.25">
      <c r="B116" s="40"/>
      <c r="C116" s="14" t="s">
        <v>104</v>
      </c>
      <c r="D116" s="57">
        <v>67387</v>
      </c>
      <c r="E116" s="16">
        <v>0.25084921946058297</v>
      </c>
    </row>
    <row r="117" spans="2:5" x14ac:dyDescent="0.25">
      <c r="B117" s="40"/>
      <c r="C117" s="14" t="s">
        <v>105</v>
      </c>
      <c r="D117" s="57">
        <v>4084298</v>
      </c>
      <c r="E117" s="16">
        <v>1.58490963955138E-3</v>
      </c>
    </row>
    <row r="118" spans="2:5" x14ac:dyDescent="0.25">
      <c r="B118" s="40"/>
      <c r="C118" s="14" t="s">
        <v>106</v>
      </c>
      <c r="D118" s="57">
        <v>7915934</v>
      </c>
      <c r="E118" s="16">
        <v>-3.2533045840782899E-3</v>
      </c>
    </row>
    <row r="119" spans="2:5" x14ac:dyDescent="0.25">
      <c r="B119" s="40"/>
      <c r="C119" s="14" t="s">
        <v>107</v>
      </c>
      <c r="D119" s="57">
        <v>3638208</v>
      </c>
      <c r="E119" s="16">
        <v>3.0536757722423001E-2</v>
      </c>
    </row>
    <row r="120" spans="2:5" x14ac:dyDescent="0.25">
      <c r="B120" s="40"/>
      <c r="C120" s="14" t="s">
        <v>108</v>
      </c>
      <c r="D120" s="57">
        <v>7149</v>
      </c>
      <c r="E120" s="16">
        <v>-0.133349496908716</v>
      </c>
    </row>
    <row r="121" spans="2:5" x14ac:dyDescent="0.25">
      <c r="B121" s="40"/>
      <c r="C121" s="14" t="s">
        <v>109</v>
      </c>
      <c r="D121" s="57">
        <v>1813222</v>
      </c>
      <c r="E121" s="16">
        <v>-1.08358313989804E-2</v>
      </c>
    </row>
    <row r="122" spans="2:5" x14ac:dyDescent="0.25">
      <c r="B122" s="40"/>
      <c r="C122" s="14" t="s">
        <v>110</v>
      </c>
      <c r="D122" s="57">
        <v>1102203.8999999999</v>
      </c>
      <c r="E122" s="16">
        <v>3.4972054313206001E-3</v>
      </c>
    </row>
    <row r="123" spans="2:5" x14ac:dyDescent="0.25">
      <c r="B123" s="40"/>
      <c r="C123" s="14" t="s">
        <v>111</v>
      </c>
      <c r="D123" s="57">
        <v>0</v>
      </c>
      <c r="E123" s="15" t="s">
        <v>436</v>
      </c>
    </row>
    <row r="124" spans="2:5" x14ac:dyDescent="0.25">
      <c r="B124" s="40"/>
      <c r="C124" s="14" t="s">
        <v>112</v>
      </c>
      <c r="D124" s="57">
        <v>989424</v>
      </c>
      <c r="E124" s="16">
        <v>9.5512317294480203E-2</v>
      </c>
    </row>
    <row r="125" spans="2:5" x14ac:dyDescent="0.25">
      <c r="B125" s="40"/>
      <c r="C125" s="14" t="s">
        <v>113</v>
      </c>
      <c r="D125" s="57">
        <v>2478735</v>
      </c>
      <c r="E125" s="16">
        <v>1.4306981175003199E-2</v>
      </c>
    </row>
    <row r="126" spans="2:5" x14ac:dyDescent="0.25">
      <c r="B126" s="40"/>
      <c r="C126" s="14" t="s">
        <v>114</v>
      </c>
      <c r="D126" s="57">
        <v>3414345</v>
      </c>
      <c r="E126" s="16">
        <v>0.100534675587811</v>
      </c>
    </row>
    <row r="127" spans="2:5" x14ac:dyDescent="0.25">
      <c r="B127" s="40"/>
      <c r="C127" s="14" t="s">
        <v>115</v>
      </c>
      <c r="D127" s="57">
        <v>5299713</v>
      </c>
      <c r="E127" s="16">
        <v>-5.3128445436787797E-2</v>
      </c>
    </row>
    <row r="128" spans="2:5" x14ac:dyDescent="0.25">
      <c r="B128" s="40"/>
      <c r="C128" s="14" t="s">
        <v>116</v>
      </c>
      <c r="D128" s="57">
        <v>252677</v>
      </c>
      <c r="E128" s="16">
        <v>-0.48804173842569099</v>
      </c>
    </row>
    <row r="129" spans="2:5" x14ac:dyDescent="0.25">
      <c r="B129" s="40"/>
      <c r="C129" s="14" t="s">
        <v>117</v>
      </c>
      <c r="D129" s="57">
        <v>611207</v>
      </c>
      <c r="E129" s="16">
        <v>0.161409789401877</v>
      </c>
    </row>
    <row r="130" spans="2:5" x14ac:dyDescent="0.25">
      <c r="B130" s="40"/>
      <c r="C130" s="14" t="s">
        <v>118</v>
      </c>
      <c r="D130" s="57">
        <v>4856532</v>
      </c>
      <c r="E130" s="16">
        <v>-4.1768477478501299E-2</v>
      </c>
    </row>
    <row r="131" spans="2:5" x14ac:dyDescent="0.25">
      <c r="B131" s="41"/>
      <c r="C131" s="18" t="s">
        <v>445</v>
      </c>
      <c r="D131" s="58">
        <v>42700158.619999997</v>
      </c>
      <c r="E131" s="19">
        <v>2.1503673859721299E-2</v>
      </c>
    </row>
    <row r="132" spans="2:5" x14ac:dyDescent="0.25">
      <c r="B132" s="39" t="s">
        <v>119</v>
      </c>
      <c r="C132" s="14" t="s">
        <v>436</v>
      </c>
      <c r="D132" s="57" t="s">
        <v>436</v>
      </c>
      <c r="E132" s="15" t="s">
        <v>436</v>
      </c>
    </row>
    <row r="133" spans="2:5" x14ac:dyDescent="0.25">
      <c r="B133" s="40"/>
      <c r="C133" s="14" t="s">
        <v>120</v>
      </c>
      <c r="D133" s="57">
        <v>1102148</v>
      </c>
      <c r="E133" s="16">
        <v>-9.1181256686655495E-3</v>
      </c>
    </row>
    <row r="134" spans="2:5" x14ac:dyDescent="0.25">
      <c r="B134" s="40"/>
      <c r="C134" s="14" t="s">
        <v>121</v>
      </c>
      <c r="D134" s="57">
        <v>514709</v>
      </c>
      <c r="E134" s="16">
        <v>1.28797002542486E-2</v>
      </c>
    </row>
    <row r="135" spans="2:5" x14ac:dyDescent="0.25">
      <c r="B135" s="40"/>
      <c r="C135" s="14" t="s">
        <v>122</v>
      </c>
      <c r="D135" s="57">
        <v>1629944</v>
      </c>
      <c r="E135" s="16">
        <v>-3.5395684815659599E-2</v>
      </c>
    </row>
    <row r="136" spans="2:5" x14ac:dyDescent="0.25">
      <c r="B136" s="40"/>
      <c r="C136" s="14" t="s">
        <v>123</v>
      </c>
      <c r="D136" s="57">
        <v>854664</v>
      </c>
      <c r="E136" s="16">
        <v>4.3349602150511403E-2</v>
      </c>
    </row>
    <row r="137" spans="2:5" x14ac:dyDescent="0.25">
      <c r="B137" s="40"/>
      <c r="C137" s="14" t="s">
        <v>124</v>
      </c>
      <c r="D137" s="57">
        <v>232463</v>
      </c>
      <c r="E137" s="16">
        <v>-0.208359016097559</v>
      </c>
    </row>
    <row r="138" spans="2:5" x14ac:dyDescent="0.25">
      <c r="B138" s="40"/>
      <c r="C138" s="14" t="s">
        <v>125</v>
      </c>
      <c r="D138" s="57">
        <v>73661</v>
      </c>
      <c r="E138" s="16">
        <v>3.9499308515142099E-2</v>
      </c>
    </row>
    <row r="139" spans="2:5" x14ac:dyDescent="0.25">
      <c r="B139" s="40"/>
      <c r="C139" s="14" t="s">
        <v>126</v>
      </c>
      <c r="D139" s="57">
        <v>930907</v>
      </c>
      <c r="E139" s="16">
        <v>-0.13599065180285999</v>
      </c>
    </row>
    <row r="140" spans="2:5" x14ac:dyDescent="0.25">
      <c r="B140" s="40"/>
      <c r="C140" s="14" t="s">
        <v>127</v>
      </c>
      <c r="D140" s="57">
        <v>232082</v>
      </c>
      <c r="E140" s="16">
        <v>3.4150558333110502E-2</v>
      </c>
    </row>
    <row r="141" spans="2:5" x14ac:dyDescent="0.25">
      <c r="B141" s="40"/>
      <c r="C141" s="14" t="s">
        <v>128</v>
      </c>
      <c r="D141" s="57">
        <v>557810</v>
      </c>
      <c r="E141" s="16">
        <v>-0.103451601237594</v>
      </c>
    </row>
    <row r="142" spans="2:5" x14ac:dyDescent="0.25">
      <c r="B142" s="40"/>
      <c r="C142" s="14" t="s">
        <v>129</v>
      </c>
      <c r="D142" s="57">
        <v>3578481.75</v>
      </c>
      <c r="E142" s="16">
        <v>0.19976096857765199</v>
      </c>
    </row>
    <row r="143" spans="2:5" x14ac:dyDescent="0.25">
      <c r="B143" s="40"/>
      <c r="C143" s="14" t="s">
        <v>130</v>
      </c>
      <c r="D143" s="57">
        <v>1148494</v>
      </c>
      <c r="E143" s="16">
        <v>-7.3363976624606794E-2</v>
      </c>
    </row>
    <row r="144" spans="2:5" x14ac:dyDescent="0.25">
      <c r="B144" s="41"/>
      <c r="C144" s="18" t="s">
        <v>446</v>
      </c>
      <c r="D144" s="58">
        <v>10855363.75</v>
      </c>
      <c r="E144" s="19">
        <v>2.0243231276009702E-2</v>
      </c>
    </row>
    <row r="145" spans="2:5" x14ac:dyDescent="0.25">
      <c r="B145" s="39" t="s">
        <v>131</v>
      </c>
      <c r="C145" s="14" t="s">
        <v>436</v>
      </c>
      <c r="D145" s="57" t="s">
        <v>436</v>
      </c>
      <c r="E145" s="15" t="s">
        <v>436</v>
      </c>
    </row>
    <row r="146" spans="2:5" x14ac:dyDescent="0.25">
      <c r="B146" s="40"/>
      <c r="C146" s="14" t="s">
        <v>132</v>
      </c>
      <c r="D146" s="57">
        <v>134216</v>
      </c>
      <c r="E146" s="16">
        <v>-1.8070614400889601E-2</v>
      </c>
    </row>
    <row r="147" spans="2:5" x14ac:dyDescent="0.25">
      <c r="B147" s="40"/>
      <c r="C147" s="14" t="s">
        <v>133</v>
      </c>
      <c r="D147" s="57">
        <v>2736385</v>
      </c>
      <c r="E147" s="16">
        <v>-0.137658656676344</v>
      </c>
    </row>
    <row r="148" spans="2:5" x14ac:dyDescent="0.25">
      <c r="B148" s="40"/>
      <c r="C148" s="14" t="s">
        <v>134</v>
      </c>
      <c r="D148" s="57">
        <v>513869</v>
      </c>
      <c r="E148" s="16">
        <v>2.5304951350445401E-2</v>
      </c>
    </row>
    <row r="149" spans="2:5" x14ac:dyDescent="0.25">
      <c r="B149" s="40"/>
      <c r="C149" s="14" t="s">
        <v>135</v>
      </c>
      <c r="D149" s="57">
        <v>61896</v>
      </c>
      <c r="E149" s="16">
        <v>3.4029970430511702E-2</v>
      </c>
    </row>
    <row r="150" spans="2:5" x14ac:dyDescent="0.25">
      <c r="B150" s="40"/>
      <c r="C150" s="14" t="s">
        <v>136</v>
      </c>
      <c r="D150" s="57">
        <v>192906</v>
      </c>
      <c r="E150" s="16">
        <v>-4.5921925308248103E-2</v>
      </c>
    </row>
    <row r="151" spans="2:5" x14ac:dyDescent="0.25">
      <c r="B151" s="40"/>
      <c r="C151" s="14" t="s">
        <v>137</v>
      </c>
      <c r="D151" s="57">
        <v>344921</v>
      </c>
      <c r="E151" s="16">
        <v>-9.9293632244839294E-2</v>
      </c>
    </row>
    <row r="152" spans="2:5" x14ac:dyDescent="0.25">
      <c r="B152" s="40"/>
      <c r="C152" s="14" t="s">
        <v>138</v>
      </c>
      <c r="D152" s="57">
        <v>66441</v>
      </c>
      <c r="E152" s="16">
        <v>-2.0000884994911299E-2</v>
      </c>
    </row>
    <row r="153" spans="2:5" x14ac:dyDescent="0.25">
      <c r="B153" s="40"/>
      <c r="C153" s="14" t="s">
        <v>139</v>
      </c>
      <c r="D153" s="57">
        <v>2360256</v>
      </c>
      <c r="E153" s="16">
        <v>8.52400373355649E-2</v>
      </c>
    </row>
    <row r="154" spans="2:5" x14ac:dyDescent="0.25">
      <c r="B154" s="40"/>
      <c r="C154" s="14" t="s">
        <v>140</v>
      </c>
      <c r="D154" s="57">
        <v>467715</v>
      </c>
      <c r="E154" s="16">
        <v>-0.30578067113137603</v>
      </c>
    </row>
    <row r="155" spans="2:5" x14ac:dyDescent="0.25">
      <c r="B155" s="40"/>
      <c r="C155" s="14" t="s">
        <v>141</v>
      </c>
      <c r="D155" s="57">
        <v>162260</v>
      </c>
      <c r="E155" s="16">
        <v>4.42247792622339E-2</v>
      </c>
    </row>
    <row r="156" spans="2:5" x14ac:dyDescent="0.25">
      <c r="B156" s="41"/>
      <c r="C156" s="18" t="s">
        <v>447</v>
      </c>
      <c r="D156" s="58">
        <v>7040865</v>
      </c>
      <c r="E156" s="19">
        <v>-6.4691672773431005E-2</v>
      </c>
    </row>
    <row r="157" spans="2:5" x14ac:dyDescent="0.25">
      <c r="B157" s="39" t="s">
        <v>142</v>
      </c>
      <c r="C157" s="14" t="s">
        <v>436</v>
      </c>
      <c r="D157" s="57" t="s">
        <v>436</v>
      </c>
      <c r="E157" s="15" t="s">
        <v>436</v>
      </c>
    </row>
    <row r="158" spans="2:5" x14ac:dyDescent="0.25">
      <c r="B158" s="40"/>
      <c r="C158" s="14" t="s">
        <v>143</v>
      </c>
      <c r="D158" s="57">
        <v>488988</v>
      </c>
      <c r="E158" s="16">
        <v>0.51641583685570103</v>
      </c>
    </row>
    <row r="159" spans="2:5" x14ac:dyDescent="0.25">
      <c r="B159" s="41"/>
      <c r="C159" s="18" t="s">
        <v>448</v>
      </c>
      <c r="D159" s="58">
        <v>488988</v>
      </c>
      <c r="E159" s="19">
        <v>0.51641583685570103</v>
      </c>
    </row>
    <row r="160" spans="2:5" x14ac:dyDescent="0.25">
      <c r="B160" s="39" t="s">
        <v>144</v>
      </c>
      <c r="C160" s="14" t="s">
        <v>436</v>
      </c>
      <c r="D160" s="57" t="s">
        <v>436</v>
      </c>
      <c r="E160" s="15" t="s">
        <v>436</v>
      </c>
    </row>
    <row r="161" spans="2:5" x14ac:dyDescent="0.25">
      <c r="B161" s="40"/>
      <c r="C161" s="14" t="s">
        <v>145</v>
      </c>
      <c r="D161" s="57">
        <v>1263558</v>
      </c>
      <c r="E161" s="16">
        <v>3.8450917673976702E-2</v>
      </c>
    </row>
    <row r="162" spans="2:5" x14ac:dyDescent="0.25">
      <c r="B162" s="40"/>
      <c r="C162" s="14" t="s">
        <v>146</v>
      </c>
      <c r="D162" s="57">
        <v>1887580</v>
      </c>
      <c r="E162" s="16">
        <v>2.9967369834011801E-2</v>
      </c>
    </row>
    <row r="163" spans="2:5" x14ac:dyDescent="0.25">
      <c r="B163" s="40"/>
      <c r="C163" s="14" t="s">
        <v>147</v>
      </c>
      <c r="D163" s="57">
        <v>71527</v>
      </c>
      <c r="E163" s="16">
        <v>5.35564360519067E-2</v>
      </c>
    </row>
    <row r="164" spans="2:5" x14ac:dyDescent="0.25">
      <c r="B164" s="40"/>
      <c r="C164" s="14" t="s">
        <v>148</v>
      </c>
      <c r="D164" s="57">
        <v>185041</v>
      </c>
      <c r="E164" s="16">
        <v>8.4120855621239402E-2</v>
      </c>
    </row>
    <row r="165" spans="2:5" x14ac:dyDescent="0.25">
      <c r="B165" s="40"/>
      <c r="C165" s="14" t="s">
        <v>149</v>
      </c>
      <c r="D165" s="57">
        <v>1819020</v>
      </c>
      <c r="E165" s="16">
        <v>0.15555256277014501</v>
      </c>
    </row>
    <row r="166" spans="2:5" x14ac:dyDescent="0.25">
      <c r="B166" s="40"/>
      <c r="C166" s="14" t="s">
        <v>150</v>
      </c>
      <c r="D166" s="57">
        <v>421027</v>
      </c>
      <c r="E166" s="16">
        <v>-3.7181615693161897E-2</v>
      </c>
    </row>
    <row r="167" spans="2:5" x14ac:dyDescent="0.25">
      <c r="B167" s="40"/>
      <c r="C167" s="14" t="s">
        <v>151</v>
      </c>
      <c r="D167" s="57">
        <v>138565</v>
      </c>
      <c r="E167" s="16">
        <v>-7.3144871262160998E-3</v>
      </c>
    </row>
    <row r="168" spans="2:5" x14ac:dyDescent="0.25">
      <c r="B168" s="41"/>
      <c r="C168" s="18" t="s">
        <v>449</v>
      </c>
      <c r="D168" s="58">
        <v>5786318</v>
      </c>
      <c r="E168" s="19">
        <v>6.3850308712907505E-2</v>
      </c>
    </row>
    <row r="169" spans="2:5" x14ac:dyDescent="0.25">
      <c r="B169" s="39" t="s">
        <v>152</v>
      </c>
      <c r="C169" s="14" t="s">
        <v>436</v>
      </c>
      <c r="D169" s="57" t="s">
        <v>436</v>
      </c>
      <c r="E169" s="15" t="s">
        <v>436</v>
      </c>
    </row>
    <row r="170" spans="2:5" x14ac:dyDescent="0.25">
      <c r="B170" s="40"/>
      <c r="C170" s="14" t="s">
        <v>153</v>
      </c>
      <c r="D170" s="57">
        <v>107865</v>
      </c>
      <c r="E170" s="16">
        <v>2.44659935985716E-2</v>
      </c>
    </row>
    <row r="171" spans="2:5" x14ac:dyDescent="0.25">
      <c r="B171" s="40"/>
      <c r="C171" s="14" t="s">
        <v>154</v>
      </c>
      <c r="D171" s="57">
        <v>255436</v>
      </c>
      <c r="E171" s="16">
        <v>3.48828729550371E-2</v>
      </c>
    </row>
    <row r="172" spans="2:5" x14ac:dyDescent="0.25">
      <c r="B172" s="40"/>
      <c r="C172" s="14" t="s">
        <v>155</v>
      </c>
      <c r="D172" s="57">
        <v>25982</v>
      </c>
      <c r="E172" s="16">
        <v>5.2115812917594699E-2</v>
      </c>
    </row>
    <row r="173" spans="2:5" x14ac:dyDescent="0.25">
      <c r="B173" s="40"/>
      <c r="C173" s="14" t="s">
        <v>156</v>
      </c>
      <c r="D173" s="57">
        <v>239908</v>
      </c>
      <c r="E173" s="16">
        <v>6.6414185191605898E-2</v>
      </c>
    </row>
    <row r="174" spans="2:5" x14ac:dyDescent="0.25">
      <c r="B174" s="41"/>
      <c r="C174" s="18" t="s">
        <v>450</v>
      </c>
      <c r="D174" s="58">
        <v>629191</v>
      </c>
      <c r="E174" s="19">
        <v>4.5555081035001298E-2</v>
      </c>
    </row>
    <row r="175" spans="2:5" x14ac:dyDescent="0.25">
      <c r="B175" s="39" t="s">
        <v>157</v>
      </c>
      <c r="C175" s="14" t="s">
        <v>436</v>
      </c>
      <c r="D175" s="57" t="s">
        <v>436</v>
      </c>
      <c r="E175" s="15" t="s">
        <v>436</v>
      </c>
    </row>
    <row r="176" spans="2:5" x14ac:dyDescent="0.25">
      <c r="B176" s="40"/>
      <c r="C176" s="14" t="s">
        <v>158</v>
      </c>
      <c r="D176" s="57">
        <v>239719</v>
      </c>
      <c r="E176" s="16">
        <v>2.7518334840697999E-2</v>
      </c>
    </row>
    <row r="177" spans="2:5" x14ac:dyDescent="0.25">
      <c r="B177" s="41"/>
      <c r="C177" s="18" t="s">
        <v>451</v>
      </c>
      <c r="D177" s="58">
        <v>239719</v>
      </c>
      <c r="E177" s="19">
        <v>2.7518334840697999E-2</v>
      </c>
    </row>
    <row r="178" spans="2:5" x14ac:dyDescent="0.25">
      <c r="B178" s="39" t="s">
        <v>159</v>
      </c>
      <c r="C178" s="14" t="s">
        <v>436</v>
      </c>
      <c r="D178" s="57" t="s">
        <v>436</v>
      </c>
      <c r="E178" s="15" t="s">
        <v>436</v>
      </c>
    </row>
    <row r="179" spans="2:5" x14ac:dyDescent="0.25">
      <c r="B179" s="40"/>
      <c r="C179" s="14" t="s">
        <v>160</v>
      </c>
      <c r="D179" s="57">
        <v>126095</v>
      </c>
      <c r="E179" s="16">
        <v>-7.1848133317630403E-2</v>
      </c>
    </row>
    <row r="180" spans="2:5" x14ac:dyDescent="0.25">
      <c r="B180" s="40"/>
      <c r="C180" s="14" t="s">
        <v>161</v>
      </c>
      <c r="D180" s="57">
        <v>1698223</v>
      </c>
      <c r="E180" s="16">
        <v>3.53787202131454E-2</v>
      </c>
    </row>
    <row r="181" spans="2:5" x14ac:dyDescent="0.25">
      <c r="B181" s="40"/>
      <c r="C181" s="14" t="s">
        <v>162</v>
      </c>
      <c r="D181" s="57">
        <v>125562</v>
      </c>
      <c r="E181" s="16">
        <v>0.123989580256197</v>
      </c>
    </row>
    <row r="182" spans="2:5" x14ac:dyDescent="0.25">
      <c r="B182" s="41"/>
      <c r="C182" s="18" t="s">
        <v>452</v>
      </c>
      <c r="D182" s="58">
        <v>1949880</v>
      </c>
      <c r="E182" s="19">
        <v>3.2905631112396597E-2</v>
      </c>
    </row>
    <row r="183" spans="2:5" x14ac:dyDescent="0.25">
      <c r="B183" s="39" t="s">
        <v>163</v>
      </c>
      <c r="C183" s="14" t="s">
        <v>436</v>
      </c>
      <c r="D183" s="57" t="s">
        <v>436</v>
      </c>
      <c r="E183" s="15" t="s">
        <v>436</v>
      </c>
    </row>
    <row r="184" spans="2:5" x14ac:dyDescent="0.25">
      <c r="B184" s="40"/>
      <c r="C184" s="14" t="s">
        <v>164</v>
      </c>
      <c r="D184" s="57">
        <v>77195</v>
      </c>
      <c r="E184" s="16">
        <v>-5.7459615877705997E-2</v>
      </c>
    </row>
    <row r="185" spans="2:5" x14ac:dyDescent="0.25">
      <c r="B185" s="40"/>
      <c r="C185" s="14" t="s">
        <v>165</v>
      </c>
      <c r="D185" s="57">
        <v>152382</v>
      </c>
      <c r="E185" s="16">
        <v>0.198405083599415</v>
      </c>
    </row>
    <row r="186" spans="2:5" x14ac:dyDescent="0.25">
      <c r="B186" s="41"/>
      <c r="C186" s="18" t="s">
        <v>453</v>
      </c>
      <c r="D186" s="58">
        <v>229577</v>
      </c>
      <c r="E186" s="19">
        <v>9.8165554519145701E-2</v>
      </c>
    </row>
    <row r="187" spans="2:5" x14ac:dyDescent="0.25">
      <c r="B187" s="39" t="s">
        <v>166</v>
      </c>
      <c r="C187" s="14" t="s">
        <v>436</v>
      </c>
      <c r="D187" s="57" t="s">
        <v>436</v>
      </c>
      <c r="E187" s="15" t="s">
        <v>436</v>
      </c>
    </row>
    <row r="188" spans="2:5" x14ac:dyDescent="0.25">
      <c r="B188" s="40"/>
      <c r="C188" s="14" t="s">
        <v>167</v>
      </c>
      <c r="D188" s="57">
        <v>27968</v>
      </c>
      <c r="E188" s="16">
        <v>0.103796669034652</v>
      </c>
    </row>
    <row r="189" spans="2:5" x14ac:dyDescent="0.25">
      <c r="B189" s="40"/>
      <c r="C189" s="14" t="s">
        <v>168</v>
      </c>
      <c r="D189" s="57">
        <v>31060</v>
      </c>
      <c r="E189" s="16">
        <v>-3.4504196456325797E-2</v>
      </c>
    </row>
    <row r="190" spans="2:5" x14ac:dyDescent="0.25">
      <c r="B190" s="40"/>
      <c r="C190" s="14" t="s">
        <v>169</v>
      </c>
      <c r="D190" s="57">
        <v>29291</v>
      </c>
      <c r="E190" s="16">
        <v>0.14727194391132301</v>
      </c>
    </row>
    <row r="191" spans="2:5" x14ac:dyDescent="0.25">
      <c r="B191" s="40"/>
      <c r="C191" s="14" t="s">
        <v>170</v>
      </c>
      <c r="D191" s="57">
        <v>3552</v>
      </c>
      <c r="E191" s="16">
        <v>7.4410163339382898E-2</v>
      </c>
    </row>
    <row r="192" spans="2:5" x14ac:dyDescent="0.25">
      <c r="B192" s="40"/>
      <c r="C192" s="14" t="s">
        <v>171</v>
      </c>
      <c r="D192" s="57">
        <v>29378</v>
      </c>
      <c r="E192" s="16">
        <v>-6.0897219026997797E-3</v>
      </c>
    </row>
    <row r="193" spans="2:5" x14ac:dyDescent="0.25">
      <c r="B193" s="41"/>
      <c r="C193" s="18" t="s">
        <v>454</v>
      </c>
      <c r="D193" s="58">
        <v>121249</v>
      </c>
      <c r="E193" s="19">
        <v>4.6124776752974501E-2</v>
      </c>
    </row>
    <row r="194" spans="2:5" x14ac:dyDescent="0.25">
      <c r="B194" s="39" t="s">
        <v>172</v>
      </c>
      <c r="C194" s="14" t="s">
        <v>436</v>
      </c>
      <c r="D194" s="57" t="s">
        <v>436</v>
      </c>
      <c r="E194" s="15" t="s">
        <v>436</v>
      </c>
    </row>
    <row r="195" spans="2:5" x14ac:dyDescent="0.25">
      <c r="B195" s="40"/>
      <c r="C195" s="14" t="s">
        <v>173</v>
      </c>
      <c r="D195" s="57">
        <v>252495</v>
      </c>
      <c r="E195" s="16">
        <v>0.69910164530130203</v>
      </c>
    </row>
    <row r="196" spans="2:5" x14ac:dyDescent="0.25">
      <c r="B196" s="40"/>
      <c r="C196" s="14" t="s">
        <v>174</v>
      </c>
      <c r="D196" s="57">
        <v>280733.15000000002</v>
      </c>
      <c r="E196" s="16">
        <v>6.4652055944708506E-2</v>
      </c>
    </row>
    <row r="197" spans="2:5" x14ac:dyDescent="0.25">
      <c r="B197" s="40"/>
      <c r="C197" s="14" t="s">
        <v>175</v>
      </c>
      <c r="D197" s="57">
        <v>762959.91</v>
      </c>
      <c r="E197" s="16">
        <v>-2.4047080600665498E-2</v>
      </c>
    </row>
    <row r="198" spans="2:5" x14ac:dyDescent="0.25">
      <c r="B198" s="40"/>
      <c r="C198" s="14" t="s">
        <v>176</v>
      </c>
      <c r="D198" s="57">
        <v>586514</v>
      </c>
      <c r="E198" s="16">
        <v>3.4607819790261E-2</v>
      </c>
    </row>
    <row r="199" spans="2:5" x14ac:dyDescent="0.25">
      <c r="B199" s="41"/>
      <c r="C199" s="18" t="s">
        <v>455</v>
      </c>
      <c r="D199" s="58">
        <v>1882702.06</v>
      </c>
      <c r="E199" s="19">
        <v>6.9143459780567296E-2</v>
      </c>
    </row>
    <row r="200" spans="2:5" x14ac:dyDescent="0.25">
      <c r="B200" s="39" t="s">
        <v>177</v>
      </c>
      <c r="C200" s="14" t="s">
        <v>436</v>
      </c>
      <c r="D200" s="57" t="s">
        <v>436</v>
      </c>
      <c r="E200" s="15" t="s">
        <v>436</v>
      </c>
    </row>
    <row r="201" spans="2:5" x14ac:dyDescent="0.25">
      <c r="B201" s="40"/>
      <c r="C201" s="14" t="s">
        <v>178</v>
      </c>
      <c r="D201" s="57">
        <v>26863</v>
      </c>
      <c r="E201" s="16">
        <v>-0.13014053493944699</v>
      </c>
    </row>
    <row r="202" spans="2:5" x14ac:dyDescent="0.25">
      <c r="B202" s="40"/>
      <c r="C202" s="14" t="s">
        <v>179</v>
      </c>
      <c r="D202" s="57">
        <v>438420</v>
      </c>
      <c r="E202" s="16">
        <v>8.0869192195612602E-2</v>
      </c>
    </row>
    <row r="203" spans="2:5" x14ac:dyDescent="0.25">
      <c r="B203" s="40"/>
      <c r="C203" s="14" t="s">
        <v>180</v>
      </c>
      <c r="D203" s="57">
        <v>35514</v>
      </c>
      <c r="E203" s="16">
        <v>-0.389667972777892</v>
      </c>
    </row>
    <row r="204" spans="2:5" x14ac:dyDescent="0.25">
      <c r="B204" s="41"/>
      <c r="C204" s="18" t="s">
        <v>456</v>
      </c>
      <c r="D204" s="58">
        <v>500797</v>
      </c>
      <c r="E204" s="19">
        <v>1.2349197878258601E-2</v>
      </c>
    </row>
    <row r="205" spans="2:5" x14ac:dyDescent="0.25">
      <c r="B205" s="39" t="s">
        <v>181</v>
      </c>
      <c r="C205" s="14" t="s">
        <v>436</v>
      </c>
      <c r="D205" s="57" t="s">
        <v>436</v>
      </c>
      <c r="E205" s="15" t="s">
        <v>436</v>
      </c>
    </row>
    <row r="206" spans="2:5" x14ac:dyDescent="0.25">
      <c r="B206" s="40"/>
      <c r="C206" s="14" t="s">
        <v>182</v>
      </c>
      <c r="D206" s="57">
        <v>3303393</v>
      </c>
      <c r="E206" s="16">
        <v>0.17508957080006099</v>
      </c>
    </row>
    <row r="207" spans="2:5" x14ac:dyDescent="0.25">
      <c r="B207" s="40"/>
      <c r="C207" s="14" t="s">
        <v>183</v>
      </c>
      <c r="D207" s="57">
        <v>13857</v>
      </c>
      <c r="E207" s="16">
        <v>0.103527912718006</v>
      </c>
    </row>
    <row r="208" spans="2:5" x14ac:dyDescent="0.25">
      <c r="B208" s="41"/>
      <c r="C208" s="18" t="s">
        <v>457</v>
      </c>
      <c r="D208" s="58">
        <v>3317250</v>
      </c>
      <c r="E208" s="19">
        <v>0.174771340572666</v>
      </c>
    </row>
    <row r="209" spans="2:5" x14ac:dyDescent="0.25">
      <c r="B209" s="39" t="s">
        <v>184</v>
      </c>
      <c r="C209" s="14" t="s">
        <v>436</v>
      </c>
      <c r="D209" s="57" t="s">
        <v>436</v>
      </c>
      <c r="E209" s="15" t="s">
        <v>436</v>
      </c>
    </row>
    <row r="210" spans="2:5" x14ac:dyDescent="0.25">
      <c r="B210" s="40"/>
      <c r="C210" s="14" t="s">
        <v>185</v>
      </c>
      <c r="D210" s="57">
        <v>351911</v>
      </c>
      <c r="E210" s="16">
        <v>1.3626937035543501E-2</v>
      </c>
    </row>
    <row r="211" spans="2:5" x14ac:dyDescent="0.25">
      <c r="B211" s="40"/>
      <c r="C211" s="14" t="s">
        <v>186</v>
      </c>
      <c r="D211" s="57">
        <v>748380.93</v>
      </c>
      <c r="E211" s="16">
        <v>-3.42106674002432E-3</v>
      </c>
    </row>
    <row r="212" spans="2:5" x14ac:dyDescent="0.25">
      <c r="B212" s="40"/>
      <c r="C212" s="14" t="s">
        <v>187</v>
      </c>
      <c r="D212" s="57">
        <v>221750</v>
      </c>
      <c r="E212" s="16">
        <v>-3.2930514912713003E-2</v>
      </c>
    </row>
    <row r="213" spans="2:5" x14ac:dyDescent="0.25">
      <c r="B213" s="40"/>
      <c r="C213" s="14" t="s">
        <v>101</v>
      </c>
      <c r="D213" s="57">
        <v>3657939.28</v>
      </c>
      <c r="E213" s="16">
        <v>3.07733219515521E-3</v>
      </c>
    </row>
    <row r="214" spans="2:5" x14ac:dyDescent="0.25">
      <c r="B214" s="40"/>
      <c r="C214" s="14" t="s">
        <v>188</v>
      </c>
      <c r="D214" s="57">
        <v>0</v>
      </c>
      <c r="E214" s="16">
        <v>-1</v>
      </c>
    </row>
    <row r="215" spans="2:5" x14ac:dyDescent="0.25">
      <c r="B215" s="40"/>
      <c r="C215" s="14" t="s">
        <v>189</v>
      </c>
      <c r="D215" s="57">
        <v>610987</v>
      </c>
      <c r="E215" s="16">
        <v>-1.11718914369872E-2</v>
      </c>
    </row>
    <row r="216" spans="2:5" x14ac:dyDescent="0.25">
      <c r="B216" s="40"/>
      <c r="C216" s="14" t="s">
        <v>190</v>
      </c>
      <c r="D216" s="57">
        <v>560358</v>
      </c>
      <c r="E216" s="16">
        <v>0.66064966971220995</v>
      </c>
    </row>
    <row r="217" spans="2:5" x14ac:dyDescent="0.25">
      <c r="B217" s="40"/>
      <c r="C217" s="14" t="s">
        <v>191</v>
      </c>
      <c r="D217" s="57">
        <v>137900</v>
      </c>
      <c r="E217" s="16">
        <v>1.9517965399970399E-2</v>
      </c>
    </row>
    <row r="218" spans="2:5" x14ac:dyDescent="0.25">
      <c r="B218" s="40"/>
      <c r="C218" s="14" t="s">
        <v>192</v>
      </c>
      <c r="D218" s="57">
        <v>34942</v>
      </c>
      <c r="E218" s="16">
        <v>7.4095430301283002E-3</v>
      </c>
    </row>
    <row r="219" spans="2:5" x14ac:dyDescent="0.25">
      <c r="B219" s="40"/>
      <c r="C219" s="14" t="s">
        <v>193</v>
      </c>
      <c r="D219" s="57">
        <v>87547</v>
      </c>
      <c r="E219" s="16">
        <v>0.35530063781039101</v>
      </c>
    </row>
    <row r="220" spans="2:5" x14ac:dyDescent="0.25">
      <c r="B220" s="40"/>
      <c r="C220" s="14" t="s">
        <v>110</v>
      </c>
      <c r="D220" s="57">
        <v>122467.1</v>
      </c>
      <c r="E220" s="16">
        <v>3.4972054313206599E-3</v>
      </c>
    </row>
    <row r="221" spans="2:5" x14ac:dyDescent="0.25">
      <c r="B221" s="40"/>
      <c r="C221" s="14" t="s">
        <v>194</v>
      </c>
      <c r="D221" s="57">
        <v>123381</v>
      </c>
      <c r="E221" s="16">
        <v>-0.170430783505571</v>
      </c>
    </row>
    <row r="222" spans="2:5" x14ac:dyDescent="0.25">
      <c r="B222" s="40"/>
      <c r="C222" s="14" t="s">
        <v>195</v>
      </c>
      <c r="D222" s="57">
        <v>10652</v>
      </c>
      <c r="E222" s="16">
        <v>0.84546084546084499</v>
      </c>
    </row>
    <row r="223" spans="2:5" x14ac:dyDescent="0.25">
      <c r="B223" s="41"/>
      <c r="C223" s="18" t="s">
        <v>458</v>
      </c>
      <c r="D223" s="58">
        <v>6668215.3099999996</v>
      </c>
      <c r="E223" s="19">
        <v>3.4894579494067803E-2</v>
      </c>
    </row>
    <row r="224" spans="2:5" x14ac:dyDescent="0.25">
      <c r="B224" s="39" t="s">
        <v>196</v>
      </c>
      <c r="C224" s="14" t="s">
        <v>436</v>
      </c>
      <c r="D224" s="57" t="s">
        <v>436</v>
      </c>
      <c r="E224" s="15" t="s">
        <v>436</v>
      </c>
    </row>
    <row r="225" spans="2:5" x14ac:dyDescent="0.25">
      <c r="B225" s="40"/>
      <c r="C225" s="14" t="s">
        <v>197</v>
      </c>
      <c r="D225" s="57">
        <v>199301</v>
      </c>
      <c r="E225" s="16">
        <v>8.5328265226104399E-2</v>
      </c>
    </row>
    <row r="226" spans="2:5" x14ac:dyDescent="0.25">
      <c r="B226" s="40"/>
      <c r="C226" s="14" t="s">
        <v>198</v>
      </c>
      <c r="D226" s="57">
        <v>414170</v>
      </c>
      <c r="E226" s="16">
        <v>4.3479631502241897E-3</v>
      </c>
    </row>
    <row r="227" spans="2:5" x14ac:dyDescent="0.25">
      <c r="B227" s="40"/>
      <c r="C227" s="14" t="s">
        <v>199</v>
      </c>
      <c r="D227" s="57">
        <v>2594495</v>
      </c>
      <c r="E227" s="16">
        <v>0.146565313250025</v>
      </c>
    </row>
    <row r="228" spans="2:5" x14ac:dyDescent="0.25">
      <c r="B228" s="40"/>
      <c r="C228" s="14" t="s">
        <v>200</v>
      </c>
      <c r="D228" s="57">
        <v>4692796</v>
      </c>
      <c r="E228" s="16">
        <v>4.2097876630499999E-2</v>
      </c>
    </row>
    <row r="229" spans="2:5" x14ac:dyDescent="0.25">
      <c r="B229" s="40"/>
      <c r="C229" s="14" t="s">
        <v>201</v>
      </c>
      <c r="D229" s="57">
        <v>8935</v>
      </c>
      <c r="E229" s="16">
        <v>-5.6792990604876997E-2</v>
      </c>
    </row>
    <row r="230" spans="2:5" x14ac:dyDescent="0.25">
      <c r="B230" s="40"/>
      <c r="C230" s="14" t="s">
        <v>202</v>
      </c>
      <c r="D230" s="57">
        <v>25467</v>
      </c>
      <c r="E230" s="16">
        <v>0.37771165810116297</v>
      </c>
    </row>
    <row r="231" spans="2:5" x14ac:dyDescent="0.25">
      <c r="B231" s="40"/>
      <c r="C231" s="14" t="s">
        <v>203</v>
      </c>
      <c r="D231" s="57">
        <v>49697</v>
      </c>
      <c r="E231" s="16">
        <v>-2.1404379332073099E-2</v>
      </c>
    </row>
    <row r="232" spans="2:5" x14ac:dyDescent="0.25">
      <c r="B232" s="40"/>
      <c r="C232" s="14" t="s">
        <v>204</v>
      </c>
      <c r="D232" s="57">
        <v>541825</v>
      </c>
      <c r="E232" s="16">
        <v>2.0280385270828798E-2</v>
      </c>
    </row>
    <row r="233" spans="2:5" x14ac:dyDescent="0.25">
      <c r="B233" s="40"/>
      <c r="C233" s="14" t="s">
        <v>205</v>
      </c>
      <c r="D233" s="57">
        <v>1049414</v>
      </c>
      <c r="E233" s="16">
        <v>8.8231207159374894E-2</v>
      </c>
    </row>
    <row r="234" spans="2:5" x14ac:dyDescent="0.25">
      <c r="B234" s="40"/>
      <c r="C234" s="14" t="s">
        <v>206</v>
      </c>
      <c r="D234" s="57">
        <v>145500</v>
      </c>
      <c r="E234" s="16">
        <v>-0.132844627212587</v>
      </c>
    </row>
    <row r="235" spans="2:5" x14ac:dyDescent="0.25">
      <c r="B235" s="40"/>
      <c r="C235" s="14" t="s">
        <v>207</v>
      </c>
      <c r="D235" s="57">
        <v>371989</v>
      </c>
      <c r="E235" s="16">
        <v>0.404898406224035</v>
      </c>
    </row>
    <row r="236" spans="2:5" x14ac:dyDescent="0.25">
      <c r="B236" s="40"/>
      <c r="C236" s="14" t="s">
        <v>208</v>
      </c>
      <c r="D236" s="57">
        <v>11159</v>
      </c>
      <c r="E236" s="16">
        <v>0.19641899860619699</v>
      </c>
    </row>
    <row r="237" spans="2:5" x14ac:dyDescent="0.25">
      <c r="B237" s="40"/>
      <c r="C237" s="14" t="s">
        <v>209</v>
      </c>
      <c r="D237" s="57">
        <v>22434</v>
      </c>
      <c r="E237" s="16">
        <v>2.7903780068728502E-2</v>
      </c>
    </row>
    <row r="238" spans="2:5" x14ac:dyDescent="0.25">
      <c r="B238" s="41"/>
      <c r="C238" s="18" t="s">
        <v>459</v>
      </c>
      <c r="D238" s="58">
        <v>10127182</v>
      </c>
      <c r="E238" s="19">
        <v>7.7369070946249605E-2</v>
      </c>
    </row>
    <row r="239" spans="2:5" x14ac:dyDescent="0.25">
      <c r="B239" s="39" t="s">
        <v>210</v>
      </c>
      <c r="C239" s="14" t="s">
        <v>436</v>
      </c>
      <c r="D239" s="57" t="s">
        <v>436</v>
      </c>
      <c r="E239" s="15" t="s">
        <v>436</v>
      </c>
    </row>
    <row r="240" spans="2:5" x14ac:dyDescent="0.25">
      <c r="B240" s="40"/>
      <c r="C240" s="14" t="s">
        <v>211</v>
      </c>
      <c r="D240" s="57">
        <v>24966</v>
      </c>
      <c r="E240" s="16">
        <v>0.33622350674373802</v>
      </c>
    </row>
    <row r="241" spans="2:5" x14ac:dyDescent="0.25">
      <c r="B241" s="40"/>
      <c r="C241" s="14" t="s">
        <v>212</v>
      </c>
      <c r="D241" s="57">
        <v>14612</v>
      </c>
      <c r="E241" s="15" t="s">
        <v>436</v>
      </c>
    </row>
    <row r="242" spans="2:5" x14ac:dyDescent="0.25">
      <c r="B242" s="40"/>
      <c r="C242" s="14" t="s">
        <v>213</v>
      </c>
      <c r="D242" s="57">
        <v>777428</v>
      </c>
      <c r="E242" s="16">
        <v>7.5016109450232196E-2</v>
      </c>
    </row>
    <row r="243" spans="2:5" x14ac:dyDescent="0.25">
      <c r="B243" s="40"/>
      <c r="C243" s="14" t="s">
        <v>214</v>
      </c>
      <c r="D243" s="57">
        <v>202375</v>
      </c>
      <c r="E243" s="16">
        <v>0.85464359684011804</v>
      </c>
    </row>
    <row r="244" spans="2:5" x14ac:dyDescent="0.25">
      <c r="B244" s="40"/>
      <c r="C244" s="14" t="s">
        <v>215</v>
      </c>
      <c r="D244" s="57">
        <v>1683553</v>
      </c>
      <c r="E244" s="16">
        <v>9.6325098509865301E-2</v>
      </c>
    </row>
    <row r="245" spans="2:5" x14ac:dyDescent="0.25">
      <c r="B245" s="41"/>
      <c r="C245" s="18" t="s">
        <v>460</v>
      </c>
      <c r="D245" s="58">
        <v>2702934</v>
      </c>
      <c r="E245" s="19">
        <v>0.13253971213598501</v>
      </c>
    </row>
    <row r="246" spans="2:5" x14ac:dyDescent="0.25">
      <c r="B246" s="39" t="s">
        <v>216</v>
      </c>
      <c r="C246" s="14" t="s">
        <v>436</v>
      </c>
      <c r="D246" s="57" t="s">
        <v>436</v>
      </c>
      <c r="E246" s="15" t="s">
        <v>436</v>
      </c>
    </row>
    <row r="247" spans="2:5" x14ac:dyDescent="0.25">
      <c r="B247" s="40"/>
      <c r="C247" s="14" t="s">
        <v>217</v>
      </c>
      <c r="D247" s="57">
        <v>95862</v>
      </c>
      <c r="E247" s="16">
        <v>4.48060511602053E-2</v>
      </c>
    </row>
    <row r="248" spans="2:5" x14ac:dyDescent="0.25">
      <c r="B248" s="40"/>
      <c r="C248" s="14" t="s">
        <v>218</v>
      </c>
      <c r="D248" s="57">
        <v>256944</v>
      </c>
      <c r="E248" s="16">
        <v>1.01311552473851</v>
      </c>
    </row>
    <row r="249" spans="2:5" x14ac:dyDescent="0.25">
      <c r="B249" s="40"/>
      <c r="C249" s="14" t="s">
        <v>219</v>
      </c>
      <c r="D249" s="57">
        <v>67489</v>
      </c>
      <c r="E249" s="16">
        <v>-4.6064906428450299E-2</v>
      </c>
    </row>
    <row r="250" spans="2:5" x14ac:dyDescent="0.25">
      <c r="B250" s="40"/>
      <c r="C250" s="14" t="s">
        <v>220</v>
      </c>
      <c r="D250" s="57">
        <v>354129</v>
      </c>
      <c r="E250" s="16">
        <v>0.13662814023577999</v>
      </c>
    </row>
    <row r="251" spans="2:5" x14ac:dyDescent="0.25">
      <c r="B251" s="40"/>
      <c r="C251" s="14" t="s">
        <v>221</v>
      </c>
      <c r="D251" s="57">
        <v>241912</v>
      </c>
      <c r="E251" s="16">
        <v>1.5101987722029401E-2</v>
      </c>
    </row>
    <row r="252" spans="2:5" x14ac:dyDescent="0.25">
      <c r="B252" s="41"/>
      <c r="C252" s="18" t="s">
        <v>461</v>
      </c>
      <c r="D252" s="58">
        <v>1016336</v>
      </c>
      <c r="E252" s="19">
        <v>0.20991228654965199</v>
      </c>
    </row>
    <row r="253" spans="2:5" x14ac:dyDescent="0.25">
      <c r="B253" s="39" t="s">
        <v>222</v>
      </c>
      <c r="C253" s="14" t="s">
        <v>436</v>
      </c>
      <c r="D253" s="57" t="s">
        <v>436</v>
      </c>
      <c r="E253" s="15" t="s">
        <v>436</v>
      </c>
    </row>
    <row r="254" spans="2:5" x14ac:dyDescent="0.25">
      <c r="B254" s="40"/>
      <c r="C254" s="14" t="s">
        <v>129</v>
      </c>
      <c r="D254" s="57">
        <v>1192827.25</v>
      </c>
      <c r="E254" s="16">
        <v>0.19976096857765199</v>
      </c>
    </row>
    <row r="255" spans="2:5" x14ac:dyDescent="0.25">
      <c r="B255" s="40"/>
      <c r="C255" s="14" t="s">
        <v>223</v>
      </c>
      <c r="D255" s="57">
        <v>204120</v>
      </c>
      <c r="E255" s="16">
        <v>-1.03752716167805E-3</v>
      </c>
    </row>
    <row r="256" spans="2:5" x14ac:dyDescent="0.25">
      <c r="B256" s="40"/>
      <c r="C256" s="14" t="s">
        <v>6</v>
      </c>
      <c r="D256" s="57">
        <v>4713052</v>
      </c>
      <c r="E256" s="16">
        <v>1.8234778454605902E-2</v>
      </c>
    </row>
    <row r="257" spans="2:5" x14ac:dyDescent="0.25">
      <c r="B257" s="40"/>
      <c r="C257" s="14" t="s">
        <v>224</v>
      </c>
      <c r="D257" s="57">
        <v>508914</v>
      </c>
      <c r="E257" s="16">
        <v>-4.4192440895192697E-2</v>
      </c>
    </row>
    <row r="258" spans="2:5" x14ac:dyDescent="0.25">
      <c r="B258" s="41"/>
      <c r="C258" s="18" t="s">
        <v>462</v>
      </c>
      <c r="D258" s="58">
        <v>6618913.25</v>
      </c>
      <c r="E258" s="19">
        <v>4.0767502740148502E-2</v>
      </c>
    </row>
    <row r="259" spans="2:5" x14ac:dyDescent="0.25">
      <c r="B259" s="39" t="s">
        <v>225</v>
      </c>
      <c r="C259" s="14" t="s">
        <v>436</v>
      </c>
      <c r="D259" s="57" t="s">
        <v>436</v>
      </c>
      <c r="E259" s="15" t="s">
        <v>436</v>
      </c>
    </row>
    <row r="260" spans="2:5" x14ac:dyDescent="0.25">
      <c r="B260" s="40"/>
      <c r="C260" s="14" t="s">
        <v>226</v>
      </c>
      <c r="D260" s="57">
        <v>1271855</v>
      </c>
      <c r="E260" s="16">
        <v>-0.25125805342576701</v>
      </c>
    </row>
    <row r="261" spans="2:5" x14ac:dyDescent="0.25">
      <c r="B261" s="40"/>
      <c r="C261" s="14" t="s">
        <v>227</v>
      </c>
      <c r="D261" s="57">
        <v>46397</v>
      </c>
      <c r="E261" s="16">
        <v>0.22922241356471099</v>
      </c>
    </row>
    <row r="262" spans="2:5" x14ac:dyDescent="0.25">
      <c r="B262" s="40"/>
      <c r="C262" s="14" t="s">
        <v>228</v>
      </c>
      <c r="D262" s="57">
        <v>34616</v>
      </c>
      <c r="E262" s="16">
        <v>5.4562071591774598E-2</v>
      </c>
    </row>
    <row r="263" spans="2:5" x14ac:dyDescent="0.25">
      <c r="B263" s="40"/>
      <c r="C263" s="14" t="s">
        <v>229</v>
      </c>
      <c r="D263" s="57">
        <v>1241480</v>
      </c>
      <c r="E263" s="16">
        <v>-2.85310511205134E-2</v>
      </c>
    </row>
    <row r="264" spans="2:5" x14ac:dyDescent="0.25">
      <c r="B264" s="40"/>
      <c r="C264" s="14" t="s">
        <v>230</v>
      </c>
      <c r="D264" s="57">
        <v>46071</v>
      </c>
      <c r="E264" s="16">
        <v>0.179855562384757</v>
      </c>
    </row>
    <row r="265" spans="2:5" x14ac:dyDescent="0.25">
      <c r="B265" s="40"/>
      <c r="C265" s="14" t="s">
        <v>231</v>
      </c>
      <c r="D265" s="57">
        <v>183698</v>
      </c>
      <c r="E265" s="16">
        <v>0.14095301980075001</v>
      </c>
    </row>
    <row r="266" spans="2:5" x14ac:dyDescent="0.25">
      <c r="B266" s="41"/>
      <c r="C266" s="18" t="s">
        <v>463</v>
      </c>
      <c r="D266" s="58">
        <v>2824117</v>
      </c>
      <c r="E266" s="19">
        <v>-0.13029672467425199</v>
      </c>
    </row>
    <row r="267" spans="2:5" x14ac:dyDescent="0.25">
      <c r="B267" s="39" t="s">
        <v>232</v>
      </c>
      <c r="C267" s="14" t="s">
        <v>436</v>
      </c>
      <c r="D267" s="57" t="s">
        <v>436</v>
      </c>
      <c r="E267" s="15" t="s">
        <v>436</v>
      </c>
    </row>
    <row r="268" spans="2:5" x14ac:dyDescent="0.25">
      <c r="B268" s="40"/>
      <c r="C268" s="14" t="s">
        <v>233</v>
      </c>
      <c r="D268" s="57">
        <v>41795</v>
      </c>
      <c r="E268" s="16">
        <v>5.6790310753748498E-2</v>
      </c>
    </row>
    <row r="269" spans="2:5" x14ac:dyDescent="0.25">
      <c r="B269" s="40"/>
      <c r="C269" s="14" t="s">
        <v>234</v>
      </c>
      <c r="D269" s="57">
        <v>140121.9</v>
      </c>
      <c r="E269" s="16">
        <v>5.8375106557410301E-2</v>
      </c>
    </row>
    <row r="270" spans="2:5" x14ac:dyDescent="0.25">
      <c r="B270" s="40"/>
      <c r="C270" s="14" t="s">
        <v>235</v>
      </c>
      <c r="D270" s="57">
        <v>2946681</v>
      </c>
      <c r="E270" s="16">
        <v>0.24539782659413001</v>
      </c>
    </row>
    <row r="271" spans="2:5" x14ac:dyDescent="0.25">
      <c r="B271" s="40"/>
      <c r="C271" s="14" t="s">
        <v>236</v>
      </c>
      <c r="D271" s="57">
        <v>23176</v>
      </c>
      <c r="E271" s="16">
        <v>4.6840417363024502E-2</v>
      </c>
    </row>
    <row r="272" spans="2:5" x14ac:dyDescent="0.25">
      <c r="B272" s="40"/>
      <c r="C272" s="14" t="s">
        <v>237</v>
      </c>
      <c r="D272" s="57">
        <v>332328</v>
      </c>
      <c r="E272" s="16">
        <v>4.5773517694520101E-2</v>
      </c>
    </row>
    <row r="273" spans="2:5" x14ac:dyDescent="0.25">
      <c r="B273" s="40"/>
      <c r="C273" s="14" t="s">
        <v>238</v>
      </c>
      <c r="D273" s="57">
        <v>2171160.27</v>
      </c>
      <c r="E273" s="16">
        <v>3.8916126324215199E-2</v>
      </c>
    </row>
    <row r="274" spans="2:5" x14ac:dyDescent="0.25">
      <c r="B274" s="41"/>
      <c r="C274" s="18" t="s">
        <v>464</v>
      </c>
      <c r="D274" s="58">
        <v>5655262.1699999999</v>
      </c>
      <c r="E274" s="19">
        <v>0.13839473396205601</v>
      </c>
    </row>
    <row r="275" spans="2:5" x14ac:dyDescent="0.25">
      <c r="B275" s="39" t="s">
        <v>239</v>
      </c>
      <c r="C275" s="14" t="s">
        <v>436</v>
      </c>
      <c r="D275" s="57" t="s">
        <v>436</v>
      </c>
      <c r="E275" s="15" t="s">
        <v>436</v>
      </c>
    </row>
    <row r="276" spans="2:5" x14ac:dyDescent="0.25">
      <c r="B276" s="40"/>
      <c r="C276" s="14" t="s">
        <v>240</v>
      </c>
      <c r="D276" s="57">
        <v>15555</v>
      </c>
      <c r="E276" s="16">
        <v>0.17272316043425801</v>
      </c>
    </row>
    <row r="277" spans="2:5" x14ac:dyDescent="0.25">
      <c r="B277" s="40"/>
      <c r="C277" s="14" t="s">
        <v>241</v>
      </c>
      <c r="D277" s="57">
        <v>87755</v>
      </c>
      <c r="E277" s="16">
        <v>0.114504883221783</v>
      </c>
    </row>
    <row r="278" spans="2:5" x14ac:dyDescent="0.25">
      <c r="B278" s="40"/>
      <c r="C278" s="14" t="s">
        <v>242</v>
      </c>
      <c r="D278" s="57">
        <v>73813</v>
      </c>
      <c r="E278" s="16">
        <v>8.3732197915137294E-2</v>
      </c>
    </row>
    <row r="279" spans="2:5" x14ac:dyDescent="0.25">
      <c r="B279" s="40"/>
      <c r="C279" s="14" t="s">
        <v>243</v>
      </c>
      <c r="D279" s="57">
        <v>130085</v>
      </c>
      <c r="E279" s="16">
        <v>-7.9086652125501394E-3</v>
      </c>
    </row>
    <row r="280" spans="2:5" x14ac:dyDescent="0.25">
      <c r="B280" s="41"/>
      <c r="C280" s="18" t="s">
        <v>465</v>
      </c>
      <c r="D280" s="58">
        <v>307208</v>
      </c>
      <c r="E280" s="19">
        <v>5.48457431284015E-2</v>
      </c>
    </row>
    <row r="281" spans="2:5" x14ac:dyDescent="0.25">
      <c r="B281" s="39" t="s">
        <v>244</v>
      </c>
      <c r="C281" s="14" t="s">
        <v>436</v>
      </c>
      <c r="D281" s="57" t="s">
        <v>436</v>
      </c>
      <c r="E281" s="15" t="s">
        <v>436</v>
      </c>
    </row>
    <row r="282" spans="2:5" x14ac:dyDescent="0.25">
      <c r="B282" s="40"/>
      <c r="C282" s="14" t="s">
        <v>62</v>
      </c>
      <c r="D282" s="57"/>
      <c r="E282" s="15" t="s">
        <v>436</v>
      </c>
    </row>
    <row r="283" spans="2:5" x14ac:dyDescent="0.25">
      <c r="B283" s="40"/>
      <c r="C283" s="14" t="s">
        <v>245</v>
      </c>
      <c r="D283" s="57">
        <v>144846</v>
      </c>
      <c r="E283" s="16">
        <v>0.24734979289202</v>
      </c>
    </row>
    <row r="284" spans="2:5" x14ac:dyDescent="0.25">
      <c r="B284" s="40"/>
      <c r="C284" s="14" t="s">
        <v>37</v>
      </c>
      <c r="D284" s="57">
        <v>5381918.25</v>
      </c>
      <c r="E284" s="16">
        <v>-1.6794490348312999E-2</v>
      </c>
    </row>
    <row r="285" spans="2:5" x14ac:dyDescent="0.25">
      <c r="B285" s="41"/>
      <c r="C285" s="18" t="s">
        <v>466</v>
      </c>
      <c r="D285" s="58">
        <v>5526764.25</v>
      </c>
      <c r="E285" s="19">
        <v>-1.1307302223844001E-2</v>
      </c>
    </row>
    <row r="286" spans="2:5" x14ac:dyDescent="0.25">
      <c r="B286" s="39" t="s">
        <v>246</v>
      </c>
      <c r="C286" s="14" t="s">
        <v>436</v>
      </c>
      <c r="D286" s="57" t="s">
        <v>436</v>
      </c>
      <c r="E286" s="15" t="s">
        <v>436</v>
      </c>
    </row>
    <row r="287" spans="2:5" x14ac:dyDescent="0.25">
      <c r="B287" s="40"/>
      <c r="C287" s="14" t="s">
        <v>247</v>
      </c>
      <c r="D287" s="57">
        <v>42377</v>
      </c>
      <c r="E287" s="16">
        <v>7.9888894551755796E-2</v>
      </c>
    </row>
    <row r="288" spans="2:5" x14ac:dyDescent="0.25">
      <c r="B288" s="41"/>
      <c r="C288" s="18" t="s">
        <v>467</v>
      </c>
      <c r="D288" s="58">
        <v>42377</v>
      </c>
      <c r="E288" s="19">
        <v>7.9888894551755796E-2</v>
      </c>
    </row>
    <row r="289" spans="2:5" x14ac:dyDescent="0.25">
      <c r="B289" s="39" t="s">
        <v>248</v>
      </c>
      <c r="C289" s="14" t="s">
        <v>436</v>
      </c>
      <c r="D289" s="57" t="s">
        <v>436</v>
      </c>
      <c r="E289" s="15" t="s">
        <v>436</v>
      </c>
    </row>
    <row r="290" spans="2:5" x14ac:dyDescent="0.25">
      <c r="B290" s="40"/>
      <c r="C290" s="14" t="s">
        <v>249</v>
      </c>
      <c r="D290" s="57">
        <v>2611198.2400000002</v>
      </c>
      <c r="E290" s="16">
        <v>-1.5364910602939499E-2</v>
      </c>
    </row>
    <row r="291" spans="2:5" x14ac:dyDescent="0.25">
      <c r="B291" s="40"/>
      <c r="C291" s="14" t="s">
        <v>250</v>
      </c>
      <c r="D291" s="57">
        <v>1730354</v>
      </c>
      <c r="E291" s="16">
        <v>0.35341134583692102</v>
      </c>
    </row>
    <row r="292" spans="2:5" x14ac:dyDescent="0.25">
      <c r="B292" s="40"/>
      <c r="C292" s="14" t="s">
        <v>251</v>
      </c>
      <c r="D292" s="57">
        <v>252514</v>
      </c>
      <c r="E292" s="16">
        <v>0.15324786832237999</v>
      </c>
    </row>
    <row r="293" spans="2:5" x14ac:dyDescent="0.25">
      <c r="B293" s="40"/>
      <c r="C293" s="14" t="s">
        <v>252</v>
      </c>
      <c r="D293" s="57">
        <v>177498</v>
      </c>
      <c r="E293" s="15" t="s">
        <v>436</v>
      </c>
    </row>
    <row r="294" spans="2:5" x14ac:dyDescent="0.25">
      <c r="B294" s="40"/>
      <c r="C294" s="14" t="s">
        <v>253</v>
      </c>
      <c r="D294" s="57">
        <v>57694</v>
      </c>
      <c r="E294" s="16">
        <v>2.44508762895751E-2</v>
      </c>
    </row>
    <row r="295" spans="2:5" x14ac:dyDescent="0.25">
      <c r="B295" s="41"/>
      <c r="C295" s="18" t="s">
        <v>468</v>
      </c>
      <c r="D295" s="58">
        <v>4829258.24</v>
      </c>
      <c r="E295" s="19">
        <v>0.14825570976295699</v>
      </c>
    </row>
    <row r="296" spans="2:5" x14ac:dyDescent="0.25">
      <c r="B296" s="39" t="s">
        <v>254</v>
      </c>
      <c r="C296" s="14" t="s">
        <v>436</v>
      </c>
      <c r="D296" s="57" t="s">
        <v>436</v>
      </c>
      <c r="E296" s="15" t="s">
        <v>436</v>
      </c>
    </row>
    <row r="297" spans="2:5" x14ac:dyDescent="0.25">
      <c r="B297" s="40"/>
      <c r="C297" s="14" t="s">
        <v>255</v>
      </c>
      <c r="D297" s="57">
        <v>57692</v>
      </c>
      <c r="E297" s="16">
        <v>8.5150004702341797E-2</v>
      </c>
    </row>
    <row r="298" spans="2:5" x14ac:dyDescent="0.25">
      <c r="B298" s="40"/>
      <c r="C298" s="14" t="s">
        <v>256</v>
      </c>
      <c r="D298" s="57">
        <v>198478</v>
      </c>
      <c r="E298" s="16">
        <v>0.140199801232816</v>
      </c>
    </row>
    <row r="299" spans="2:5" x14ac:dyDescent="0.25">
      <c r="B299" s="40"/>
      <c r="C299" s="14" t="s">
        <v>257</v>
      </c>
      <c r="D299" s="57">
        <v>60132</v>
      </c>
      <c r="E299" s="16">
        <v>8.3342341368500703E-2</v>
      </c>
    </row>
    <row r="300" spans="2:5" x14ac:dyDescent="0.25">
      <c r="B300" s="40"/>
      <c r="C300" s="14" t="s">
        <v>258</v>
      </c>
      <c r="D300" s="57">
        <v>466773</v>
      </c>
      <c r="E300" s="16">
        <v>4.72336893116755E-2</v>
      </c>
    </row>
    <row r="301" spans="2:5" x14ac:dyDescent="0.25">
      <c r="B301" s="40"/>
      <c r="C301" s="14" t="s">
        <v>259</v>
      </c>
      <c r="D301" s="57">
        <v>54084</v>
      </c>
      <c r="E301" s="16">
        <v>0.38983399290743698</v>
      </c>
    </row>
    <row r="302" spans="2:5" x14ac:dyDescent="0.25">
      <c r="B302" s="40"/>
      <c r="C302" s="14" t="s">
        <v>260</v>
      </c>
      <c r="D302" s="57">
        <v>157440</v>
      </c>
      <c r="E302" s="16">
        <v>-9.7418493060372799E-2</v>
      </c>
    </row>
    <row r="303" spans="2:5" x14ac:dyDescent="0.25">
      <c r="B303" s="40"/>
      <c r="C303" s="14" t="s">
        <v>261</v>
      </c>
      <c r="D303" s="57">
        <v>59422</v>
      </c>
      <c r="E303" s="16">
        <v>0.20311804008908699</v>
      </c>
    </row>
    <row r="304" spans="2:5" x14ac:dyDescent="0.25">
      <c r="B304" s="40"/>
      <c r="C304" s="14" t="s">
        <v>262</v>
      </c>
      <c r="D304" s="57">
        <v>11953</v>
      </c>
      <c r="E304" s="16">
        <v>1.9358690090397399E-2</v>
      </c>
    </row>
    <row r="305" spans="2:5" x14ac:dyDescent="0.25">
      <c r="B305" s="40"/>
      <c r="C305" s="14" t="s">
        <v>263</v>
      </c>
      <c r="D305" s="57">
        <v>41519</v>
      </c>
      <c r="E305" s="16">
        <v>0.136946163535791</v>
      </c>
    </row>
    <row r="306" spans="2:5" x14ac:dyDescent="0.25">
      <c r="B306" s="40"/>
      <c r="C306" s="14" t="s">
        <v>264</v>
      </c>
      <c r="D306" s="57">
        <v>12452</v>
      </c>
      <c r="E306" s="15" t="s">
        <v>436</v>
      </c>
    </row>
    <row r="307" spans="2:5" x14ac:dyDescent="0.25">
      <c r="B307" s="40"/>
      <c r="C307" s="14" t="s">
        <v>265</v>
      </c>
      <c r="D307" s="57">
        <v>39715</v>
      </c>
      <c r="E307" s="16">
        <v>0.31380462469813802</v>
      </c>
    </row>
    <row r="308" spans="2:5" x14ac:dyDescent="0.25">
      <c r="B308" s="40"/>
      <c r="C308" s="14" t="s">
        <v>266</v>
      </c>
      <c r="D308" s="57">
        <v>124177</v>
      </c>
      <c r="E308" s="16">
        <v>5.3910460428601703E-2</v>
      </c>
    </row>
    <row r="309" spans="2:5" x14ac:dyDescent="0.25">
      <c r="B309" s="40"/>
      <c r="C309" s="14" t="s">
        <v>267</v>
      </c>
      <c r="D309" s="57">
        <v>32414</v>
      </c>
      <c r="E309" s="16">
        <v>9.2410353194931294E-2</v>
      </c>
    </row>
    <row r="310" spans="2:5" x14ac:dyDescent="0.25">
      <c r="B310" s="40"/>
      <c r="C310" s="14" t="s">
        <v>268</v>
      </c>
      <c r="D310" s="57">
        <v>555793</v>
      </c>
      <c r="E310" s="16">
        <v>0.117158386029515</v>
      </c>
    </row>
    <row r="311" spans="2:5" x14ac:dyDescent="0.25">
      <c r="B311" s="41"/>
      <c r="C311" s="18" t="s">
        <v>469</v>
      </c>
      <c r="D311" s="58">
        <v>1872044</v>
      </c>
      <c r="E311" s="19">
        <v>9.1776468687688698E-2</v>
      </c>
    </row>
    <row r="312" spans="2:5" x14ac:dyDescent="0.25">
      <c r="B312" s="39" t="s">
        <v>269</v>
      </c>
      <c r="C312" s="14" t="s">
        <v>436</v>
      </c>
      <c r="D312" s="57" t="s">
        <v>436</v>
      </c>
      <c r="E312" s="15" t="s">
        <v>436</v>
      </c>
    </row>
    <row r="313" spans="2:5" x14ac:dyDescent="0.25">
      <c r="B313" s="40"/>
      <c r="C313" s="14" t="s">
        <v>270</v>
      </c>
      <c r="D313" s="57">
        <v>46526</v>
      </c>
      <c r="E313" s="16">
        <v>-0.17430964719244699</v>
      </c>
    </row>
    <row r="314" spans="2:5" x14ac:dyDescent="0.25">
      <c r="B314" s="40"/>
      <c r="C314" s="14" t="s">
        <v>271</v>
      </c>
      <c r="D314" s="57">
        <v>4812930</v>
      </c>
      <c r="E314" s="16">
        <v>4.6965333479514697E-2</v>
      </c>
    </row>
    <row r="315" spans="2:5" x14ac:dyDescent="0.25">
      <c r="B315" s="40"/>
      <c r="C315" s="14" t="s">
        <v>272</v>
      </c>
      <c r="D315" s="57">
        <v>63480</v>
      </c>
      <c r="E315" s="16">
        <v>-2.0234291799786999E-2</v>
      </c>
    </row>
    <row r="316" spans="2:5" x14ac:dyDescent="0.25">
      <c r="B316" s="40"/>
      <c r="C316" s="14" t="s">
        <v>273</v>
      </c>
      <c r="D316" s="57">
        <v>314531</v>
      </c>
      <c r="E316" s="16">
        <v>0.82826468570897105</v>
      </c>
    </row>
    <row r="317" spans="2:5" x14ac:dyDescent="0.25">
      <c r="B317" s="40"/>
      <c r="C317" s="14" t="s">
        <v>274</v>
      </c>
      <c r="D317" s="57">
        <v>431303</v>
      </c>
      <c r="E317" s="16">
        <v>-2.3978329889861701E-2</v>
      </c>
    </row>
    <row r="318" spans="2:5" x14ac:dyDescent="0.25">
      <c r="B318" s="40"/>
      <c r="C318" s="14" t="s">
        <v>275</v>
      </c>
      <c r="D318" s="57">
        <v>94006</v>
      </c>
      <c r="E318" s="16">
        <v>8.4542790558157804E-2</v>
      </c>
    </row>
    <row r="319" spans="2:5" x14ac:dyDescent="0.25">
      <c r="B319" s="40"/>
      <c r="C319" s="14" t="s">
        <v>250</v>
      </c>
      <c r="D319" s="57">
        <v>6921416</v>
      </c>
      <c r="E319" s="16">
        <v>0.35341134583692102</v>
      </c>
    </row>
    <row r="320" spans="2:5" x14ac:dyDescent="0.25">
      <c r="B320" s="40"/>
      <c r="C320" s="14" t="s">
        <v>276</v>
      </c>
      <c r="D320" s="57">
        <v>109151</v>
      </c>
      <c r="E320" s="16">
        <v>0.142631325503004</v>
      </c>
    </row>
    <row r="321" spans="2:5" x14ac:dyDescent="0.25">
      <c r="B321" s="40"/>
      <c r="C321" s="14" t="s">
        <v>277</v>
      </c>
      <c r="D321" s="57">
        <v>522859</v>
      </c>
      <c r="E321" s="16">
        <v>0.19207365034780099</v>
      </c>
    </row>
    <row r="322" spans="2:5" x14ac:dyDescent="0.25">
      <c r="B322" s="40"/>
      <c r="C322" s="14" t="s">
        <v>278</v>
      </c>
      <c r="D322" s="57">
        <v>85348</v>
      </c>
      <c r="E322" s="16">
        <v>1.40783163121368</v>
      </c>
    </row>
    <row r="323" spans="2:5" x14ac:dyDescent="0.25">
      <c r="B323" s="40"/>
      <c r="C323" s="14" t="s">
        <v>279</v>
      </c>
      <c r="D323" s="57">
        <v>193272</v>
      </c>
      <c r="E323" s="16">
        <v>7.1322856905296397E-2</v>
      </c>
    </row>
    <row r="324" spans="2:5" x14ac:dyDescent="0.25">
      <c r="B324" s="40"/>
      <c r="C324" s="14" t="s">
        <v>280</v>
      </c>
      <c r="D324" s="57">
        <v>22100</v>
      </c>
      <c r="E324" s="16">
        <v>0.19156736938588501</v>
      </c>
    </row>
    <row r="325" spans="2:5" x14ac:dyDescent="0.25">
      <c r="B325" s="40"/>
      <c r="C325" s="14" t="s">
        <v>281</v>
      </c>
      <c r="D325" s="57">
        <v>53920</v>
      </c>
      <c r="E325" s="16">
        <v>0.273921466710769</v>
      </c>
    </row>
    <row r="326" spans="2:5" x14ac:dyDescent="0.25">
      <c r="B326" s="40"/>
      <c r="C326" s="14" t="s">
        <v>282</v>
      </c>
      <c r="D326" s="57">
        <v>20830</v>
      </c>
      <c r="E326" s="16">
        <v>0.21245634458672899</v>
      </c>
    </row>
    <row r="327" spans="2:5" x14ac:dyDescent="0.25">
      <c r="B327" s="40"/>
      <c r="C327" s="14" t="s">
        <v>283</v>
      </c>
      <c r="D327" s="57">
        <v>102808</v>
      </c>
      <c r="E327" s="16">
        <v>0.58141824334717696</v>
      </c>
    </row>
    <row r="328" spans="2:5" x14ac:dyDescent="0.25">
      <c r="B328" s="40"/>
      <c r="C328" s="14" t="s">
        <v>284</v>
      </c>
      <c r="D328" s="57">
        <v>4501547</v>
      </c>
      <c r="E328" s="16">
        <v>5.2004197222728601E-2</v>
      </c>
    </row>
    <row r="329" spans="2:5" x14ac:dyDescent="0.25">
      <c r="B329" s="40"/>
      <c r="C329" s="14" t="s">
        <v>285</v>
      </c>
      <c r="D329" s="57">
        <v>6582</v>
      </c>
      <c r="E329" s="16">
        <v>-1.54076290201945E-2</v>
      </c>
    </row>
    <row r="330" spans="2:5" x14ac:dyDescent="0.25">
      <c r="B330" s="40"/>
      <c r="C330" s="14" t="s">
        <v>286</v>
      </c>
      <c r="D330" s="57">
        <v>29199</v>
      </c>
      <c r="E330" s="16">
        <v>0.17283901028277601</v>
      </c>
    </row>
    <row r="331" spans="2:5" x14ac:dyDescent="0.25">
      <c r="B331" s="40"/>
      <c r="C331" s="14" t="s">
        <v>287</v>
      </c>
      <c r="D331" s="57">
        <v>132181</v>
      </c>
      <c r="E331" s="16">
        <v>8.6809238384187207E-2</v>
      </c>
    </row>
    <row r="332" spans="2:5" x14ac:dyDescent="0.25">
      <c r="B332" s="40"/>
      <c r="C332" s="14" t="s">
        <v>288</v>
      </c>
      <c r="D332" s="57">
        <v>387856</v>
      </c>
      <c r="E332" s="16">
        <v>-0.102104125140927</v>
      </c>
    </row>
    <row r="333" spans="2:5" x14ac:dyDescent="0.25">
      <c r="B333" s="40"/>
      <c r="C333" s="14" t="s">
        <v>289</v>
      </c>
      <c r="D333" s="57">
        <v>52683</v>
      </c>
      <c r="E333" s="16">
        <v>0.38134193345394501</v>
      </c>
    </row>
    <row r="334" spans="2:5" x14ac:dyDescent="0.25">
      <c r="B334" s="41"/>
      <c r="C334" s="18" t="s">
        <v>470</v>
      </c>
      <c r="D334" s="58">
        <v>18904528</v>
      </c>
      <c r="E334" s="19">
        <v>0.15778310570685899</v>
      </c>
    </row>
    <row r="335" spans="2:5" x14ac:dyDescent="0.25">
      <c r="B335" s="39" t="s">
        <v>290</v>
      </c>
      <c r="C335" s="14" t="s">
        <v>436</v>
      </c>
      <c r="D335" s="57" t="s">
        <v>436</v>
      </c>
      <c r="E335" s="15" t="s">
        <v>436</v>
      </c>
    </row>
    <row r="336" spans="2:5" x14ac:dyDescent="0.25">
      <c r="B336" s="40"/>
      <c r="C336" s="14" t="s">
        <v>291</v>
      </c>
      <c r="D336" s="57">
        <v>9408858.3599999994</v>
      </c>
      <c r="E336" s="16">
        <v>8.0357482691506398E-3</v>
      </c>
    </row>
    <row r="337" spans="2:5" x14ac:dyDescent="0.25">
      <c r="B337" s="40"/>
      <c r="C337" s="14" t="s">
        <v>292</v>
      </c>
      <c r="D337" s="57">
        <v>2411711</v>
      </c>
      <c r="E337" s="16">
        <v>6.0262855359211498E-2</v>
      </c>
    </row>
    <row r="338" spans="2:5" x14ac:dyDescent="0.25">
      <c r="B338" s="40"/>
      <c r="C338" s="14" t="s">
        <v>293</v>
      </c>
      <c r="D338" s="57">
        <v>458000</v>
      </c>
      <c r="E338" s="16">
        <v>0.143819006875401</v>
      </c>
    </row>
    <row r="339" spans="2:5" x14ac:dyDescent="0.25">
      <c r="B339" s="40"/>
      <c r="C339" s="14" t="s">
        <v>294</v>
      </c>
      <c r="D339" s="57">
        <v>80696</v>
      </c>
      <c r="E339" s="16">
        <v>0.11142329834999901</v>
      </c>
    </row>
    <row r="340" spans="2:5" x14ac:dyDescent="0.25">
      <c r="B340" s="40"/>
      <c r="C340" s="14" t="s">
        <v>295</v>
      </c>
      <c r="D340" s="57">
        <v>292367</v>
      </c>
      <c r="E340" s="16">
        <v>8.5620159718509097E-3</v>
      </c>
    </row>
    <row r="341" spans="2:5" x14ac:dyDescent="0.25">
      <c r="B341" s="40"/>
      <c r="C341" s="14" t="s">
        <v>296</v>
      </c>
      <c r="D341" s="57">
        <v>4977625.84</v>
      </c>
      <c r="E341" s="16">
        <v>5.6018880066732203E-2</v>
      </c>
    </row>
    <row r="342" spans="2:5" x14ac:dyDescent="0.25">
      <c r="B342" s="40"/>
      <c r="C342" s="14" t="s">
        <v>297</v>
      </c>
      <c r="D342" s="57">
        <v>321796</v>
      </c>
      <c r="E342" s="16">
        <v>0.44561145003189601</v>
      </c>
    </row>
    <row r="343" spans="2:5" x14ac:dyDescent="0.25">
      <c r="B343" s="40"/>
      <c r="C343" s="14" t="s">
        <v>298</v>
      </c>
      <c r="D343" s="57">
        <v>83889</v>
      </c>
      <c r="E343" s="16">
        <v>-6.7319665569687798E-2</v>
      </c>
    </row>
    <row r="344" spans="2:5" x14ac:dyDescent="0.25">
      <c r="B344" s="40"/>
      <c r="C344" s="14" t="s">
        <v>299</v>
      </c>
      <c r="D344" s="57">
        <v>458776</v>
      </c>
      <c r="E344" s="16">
        <v>4.9388815693163501E-2</v>
      </c>
    </row>
    <row r="345" spans="2:5" x14ac:dyDescent="0.25">
      <c r="B345" s="41"/>
      <c r="C345" s="18" t="s">
        <v>471</v>
      </c>
      <c r="D345" s="58">
        <v>18493719.199999999</v>
      </c>
      <c r="E345" s="19">
        <v>3.6951549587708202E-2</v>
      </c>
    </row>
    <row r="346" spans="2:5" x14ac:dyDescent="0.25">
      <c r="B346" s="39" t="s">
        <v>300</v>
      </c>
      <c r="C346" s="14" t="s">
        <v>436</v>
      </c>
      <c r="D346" s="57" t="s">
        <v>436</v>
      </c>
      <c r="E346" s="15" t="s">
        <v>436</v>
      </c>
    </row>
    <row r="347" spans="2:5" x14ac:dyDescent="0.25">
      <c r="B347" s="40"/>
      <c r="C347" s="14" t="s">
        <v>301</v>
      </c>
      <c r="D347" s="57">
        <v>17502</v>
      </c>
      <c r="E347" s="16">
        <v>0.286438809261301</v>
      </c>
    </row>
    <row r="348" spans="2:5" x14ac:dyDescent="0.25">
      <c r="B348" s="40"/>
      <c r="C348" s="14" t="s">
        <v>302</v>
      </c>
      <c r="D348" s="57">
        <v>13328</v>
      </c>
      <c r="E348" s="16">
        <v>0.17148633207348199</v>
      </c>
    </row>
    <row r="349" spans="2:5" x14ac:dyDescent="0.25">
      <c r="B349" s="40"/>
      <c r="C349" s="14" t="s">
        <v>303</v>
      </c>
      <c r="D349" s="57">
        <v>753880</v>
      </c>
      <c r="E349" s="16">
        <v>0.29971915391020898</v>
      </c>
    </row>
    <row r="350" spans="2:5" x14ac:dyDescent="0.25">
      <c r="B350" s="41"/>
      <c r="C350" s="18" t="s">
        <v>472</v>
      </c>
      <c r="D350" s="58">
        <v>784710</v>
      </c>
      <c r="E350" s="19">
        <v>0.29700916506202302</v>
      </c>
    </row>
    <row r="351" spans="2:5" x14ac:dyDescent="0.25">
      <c r="B351" s="39" t="s">
        <v>304</v>
      </c>
      <c r="C351" s="14" t="s">
        <v>436</v>
      </c>
      <c r="D351" s="57" t="s">
        <v>436</v>
      </c>
      <c r="E351" s="15" t="s">
        <v>436</v>
      </c>
    </row>
    <row r="352" spans="2:5" x14ac:dyDescent="0.25">
      <c r="B352" s="40"/>
      <c r="C352" s="14" t="s">
        <v>305</v>
      </c>
      <c r="D352" s="57">
        <v>10211</v>
      </c>
      <c r="E352" s="16">
        <v>1.557225144002</v>
      </c>
    </row>
    <row r="353" spans="2:5" x14ac:dyDescent="0.25">
      <c r="B353" s="40"/>
      <c r="C353" s="14" t="s">
        <v>306</v>
      </c>
      <c r="D353" s="57">
        <v>2423390</v>
      </c>
      <c r="E353" s="16">
        <v>6.0744669116681499E-2</v>
      </c>
    </row>
    <row r="354" spans="2:5" x14ac:dyDescent="0.25">
      <c r="B354" s="40"/>
      <c r="C354" s="14" t="s">
        <v>307</v>
      </c>
      <c r="D354" s="57">
        <v>95334</v>
      </c>
      <c r="E354" s="16">
        <v>0.295510137522422</v>
      </c>
    </row>
    <row r="355" spans="2:5" x14ac:dyDescent="0.25">
      <c r="B355" s="40"/>
      <c r="C355" s="14" t="s">
        <v>308</v>
      </c>
      <c r="D355" s="57">
        <v>13378</v>
      </c>
      <c r="E355" s="16">
        <v>3.7295495076374301E-2</v>
      </c>
    </row>
    <row r="356" spans="2:5" x14ac:dyDescent="0.25">
      <c r="B356" s="40"/>
      <c r="C356" s="14" t="s">
        <v>309</v>
      </c>
      <c r="D356" s="57">
        <v>58058</v>
      </c>
      <c r="E356" s="16">
        <v>0.33200266134397899</v>
      </c>
    </row>
    <row r="357" spans="2:5" x14ac:dyDescent="0.25">
      <c r="B357" s="40"/>
      <c r="C357" s="14" t="s">
        <v>310</v>
      </c>
      <c r="D357" s="57">
        <v>45437</v>
      </c>
      <c r="E357" s="16">
        <v>0.854117359014119</v>
      </c>
    </row>
    <row r="358" spans="2:5" x14ac:dyDescent="0.25">
      <c r="B358" s="40"/>
      <c r="C358" s="14" t="s">
        <v>311</v>
      </c>
      <c r="D358" s="57">
        <v>142152</v>
      </c>
      <c r="E358" s="16">
        <v>-9.2132994418117495E-2</v>
      </c>
    </row>
    <row r="359" spans="2:5" x14ac:dyDescent="0.25">
      <c r="B359" s="40"/>
      <c r="C359" s="14" t="s">
        <v>312</v>
      </c>
      <c r="D359" s="57">
        <v>30723</v>
      </c>
      <c r="E359" s="16">
        <v>0.25991388148451899</v>
      </c>
    </row>
    <row r="360" spans="2:5" x14ac:dyDescent="0.25">
      <c r="B360" s="41"/>
      <c r="C360" s="18" t="s">
        <v>473</v>
      </c>
      <c r="D360" s="58">
        <v>2818683</v>
      </c>
      <c r="E360" s="19">
        <v>7.4133451416194096E-2</v>
      </c>
    </row>
    <row r="361" spans="2:5" x14ac:dyDescent="0.25">
      <c r="B361" s="39" t="s">
        <v>313</v>
      </c>
      <c r="C361" s="14" t="s">
        <v>436</v>
      </c>
      <c r="D361" s="57" t="s">
        <v>436</v>
      </c>
      <c r="E361" s="15" t="s">
        <v>436</v>
      </c>
    </row>
    <row r="362" spans="2:5" x14ac:dyDescent="0.25">
      <c r="B362" s="40"/>
      <c r="C362" s="14" t="s">
        <v>314</v>
      </c>
      <c r="D362" s="57">
        <v>1676421</v>
      </c>
      <c r="E362" s="16">
        <v>0.33674692310452498</v>
      </c>
    </row>
    <row r="363" spans="2:5" x14ac:dyDescent="0.25">
      <c r="B363" s="40"/>
      <c r="C363" s="14" t="s">
        <v>315</v>
      </c>
      <c r="D363" s="57">
        <v>12312</v>
      </c>
      <c r="E363" s="16">
        <v>2.0303306538493399E-2</v>
      </c>
    </row>
    <row r="364" spans="2:5" x14ac:dyDescent="0.25">
      <c r="B364" s="41"/>
      <c r="C364" s="18" t="s">
        <v>474</v>
      </c>
      <c r="D364" s="58">
        <v>1688733</v>
      </c>
      <c r="E364" s="19">
        <v>0.33373112025854301</v>
      </c>
    </row>
    <row r="365" spans="2:5" x14ac:dyDescent="0.25">
      <c r="B365" s="39" t="s">
        <v>316</v>
      </c>
      <c r="C365" s="14" t="s">
        <v>436</v>
      </c>
      <c r="D365" s="57" t="s">
        <v>436</v>
      </c>
      <c r="E365" s="15" t="s">
        <v>436</v>
      </c>
    </row>
    <row r="366" spans="2:5" x14ac:dyDescent="0.25">
      <c r="B366" s="40"/>
      <c r="C366" s="14" t="s">
        <v>317</v>
      </c>
      <c r="D366" s="57">
        <v>756344</v>
      </c>
      <c r="E366" s="16">
        <v>0.23040383138770701</v>
      </c>
    </row>
    <row r="367" spans="2:5" x14ac:dyDescent="0.25">
      <c r="B367" s="40"/>
      <c r="C367" s="14" t="s">
        <v>318</v>
      </c>
      <c r="D367" s="57">
        <v>210110</v>
      </c>
      <c r="E367" s="16">
        <v>7.0476928014999204E-2</v>
      </c>
    </row>
    <row r="368" spans="2:5" x14ac:dyDescent="0.25">
      <c r="B368" s="40"/>
      <c r="C368" s="14" t="s">
        <v>319</v>
      </c>
      <c r="D368" s="57">
        <v>281576</v>
      </c>
      <c r="E368" s="16">
        <v>4.1292851595725003E-2</v>
      </c>
    </row>
    <row r="369" spans="2:5" x14ac:dyDescent="0.25">
      <c r="B369" s="40"/>
      <c r="C369" s="14" t="s">
        <v>320</v>
      </c>
      <c r="D369" s="57">
        <v>80613</v>
      </c>
      <c r="E369" s="16">
        <v>0.108707312712319</v>
      </c>
    </row>
    <row r="370" spans="2:5" x14ac:dyDescent="0.25">
      <c r="B370" s="41"/>
      <c r="C370" s="18" t="s">
        <v>475</v>
      </c>
      <c r="D370" s="58">
        <v>1328643</v>
      </c>
      <c r="E370" s="19">
        <v>0.15122934768669799</v>
      </c>
    </row>
    <row r="371" spans="2:5" x14ac:dyDescent="0.25">
      <c r="B371" s="39" t="s">
        <v>321</v>
      </c>
      <c r="C371" s="14" t="s">
        <v>436</v>
      </c>
      <c r="D371" s="57" t="s">
        <v>436</v>
      </c>
      <c r="E371" s="15" t="s">
        <v>436</v>
      </c>
    </row>
    <row r="372" spans="2:5" x14ac:dyDescent="0.25">
      <c r="B372" s="40"/>
      <c r="C372" s="14" t="s">
        <v>322</v>
      </c>
      <c r="D372" s="57">
        <v>189371</v>
      </c>
      <c r="E372" s="16">
        <v>0.124310556719883</v>
      </c>
    </row>
    <row r="373" spans="2:5" x14ac:dyDescent="0.25">
      <c r="B373" s="40"/>
      <c r="C373" s="14" t="s">
        <v>249</v>
      </c>
      <c r="D373" s="57">
        <v>1066545.76</v>
      </c>
      <c r="E373" s="16">
        <v>-1.53649106029396E-2</v>
      </c>
    </row>
    <row r="374" spans="2:5" x14ac:dyDescent="0.25">
      <c r="B374" s="40"/>
      <c r="C374" s="14" t="s">
        <v>323</v>
      </c>
      <c r="D374" s="57">
        <v>14827</v>
      </c>
      <c r="E374" s="16">
        <v>6.9614774202856694E-2</v>
      </c>
    </row>
    <row r="375" spans="2:5" x14ac:dyDescent="0.25">
      <c r="B375" s="40"/>
      <c r="C375" s="14" t="s">
        <v>324</v>
      </c>
      <c r="D375" s="57">
        <v>55550</v>
      </c>
      <c r="E375" s="16">
        <v>2.15716203541939E-2</v>
      </c>
    </row>
    <row r="376" spans="2:5" x14ac:dyDescent="0.25">
      <c r="B376" s="40"/>
      <c r="C376" s="14" t="s">
        <v>325</v>
      </c>
      <c r="D376" s="57">
        <v>385123</v>
      </c>
      <c r="E376" s="16">
        <v>0.14206282601410999</v>
      </c>
    </row>
    <row r="377" spans="2:5" x14ac:dyDescent="0.25">
      <c r="B377" s="40"/>
      <c r="C377" s="14" t="s">
        <v>326</v>
      </c>
      <c r="D377" s="57">
        <v>290021</v>
      </c>
      <c r="E377" s="16">
        <v>3.3187866265296302E-2</v>
      </c>
    </row>
    <row r="378" spans="2:5" x14ac:dyDescent="0.25">
      <c r="B378" s="40"/>
      <c r="C378" s="14" t="s">
        <v>327</v>
      </c>
      <c r="D378" s="57">
        <v>37847</v>
      </c>
      <c r="E378" s="16">
        <v>9.1100412258194693E-2</v>
      </c>
    </row>
    <row r="379" spans="2:5" x14ac:dyDescent="0.25">
      <c r="B379" s="40"/>
      <c r="C379" s="14" t="s">
        <v>328</v>
      </c>
      <c r="D379" s="57">
        <v>1091320</v>
      </c>
      <c r="E379" s="16">
        <v>1.03084193911228E-2</v>
      </c>
    </row>
    <row r="380" spans="2:5" x14ac:dyDescent="0.25">
      <c r="B380" s="40"/>
      <c r="C380" s="14" t="s">
        <v>329</v>
      </c>
      <c r="D380" s="57">
        <v>54167</v>
      </c>
      <c r="E380" s="16">
        <v>5.6875829235932297E-2</v>
      </c>
    </row>
    <row r="381" spans="2:5" x14ac:dyDescent="0.25">
      <c r="B381" s="40"/>
      <c r="C381" s="14" t="s">
        <v>330</v>
      </c>
      <c r="D381" s="57">
        <v>5067510</v>
      </c>
      <c r="E381" s="16">
        <v>0.175324973524799</v>
      </c>
    </row>
    <row r="382" spans="2:5" x14ac:dyDescent="0.25">
      <c r="B382" s="40"/>
      <c r="C382" s="14" t="s">
        <v>331</v>
      </c>
      <c r="D382" s="57">
        <v>154931</v>
      </c>
      <c r="E382" s="16">
        <v>-5.2009716638826198E-2</v>
      </c>
    </row>
    <row r="383" spans="2:5" x14ac:dyDescent="0.25">
      <c r="B383" s="40"/>
      <c r="C383" s="14" t="s">
        <v>332</v>
      </c>
      <c r="D383" s="57">
        <v>99660</v>
      </c>
      <c r="E383" s="16">
        <v>0.112376105009376</v>
      </c>
    </row>
    <row r="384" spans="2:5" x14ac:dyDescent="0.25">
      <c r="B384" s="40"/>
      <c r="C384" s="14" t="s">
        <v>333</v>
      </c>
      <c r="D384" s="57">
        <v>2794</v>
      </c>
      <c r="E384" s="16">
        <v>1.2157018239492501</v>
      </c>
    </row>
    <row r="385" spans="2:5" x14ac:dyDescent="0.25">
      <c r="B385" s="40"/>
      <c r="C385" s="14" t="s">
        <v>287</v>
      </c>
      <c r="D385" s="57">
        <v>132181</v>
      </c>
      <c r="E385" s="16">
        <v>8.6809238384187207E-2</v>
      </c>
    </row>
    <row r="386" spans="2:5" x14ac:dyDescent="0.25">
      <c r="B386" s="40"/>
      <c r="C386" s="14" t="s">
        <v>334</v>
      </c>
      <c r="D386" s="57">
        <v>2428724</v>
      </c>
      <c r="E386" s="16">
        <v>0.132818865979622</v>
      </c>
    </row>
    <row r="387" spans="2:5" x14ac:dyDescent="0.25">
      <c r="B387" s="41"/>
      <c r="C387" s="18" t="s">
        <v>476</v>
      </c>
      <c r="D387" s="58">
        <v>11070571.76</v>
      </c>
      <c r="E387" s="19">
        <v>0.114259654580881</v>
      </c>
    </row>
    <row r="388" spans="2:5" x14ac:dyDescent="0.25">
      <c r="B388" s="39" t="s">
        <v>335</v>
      </c>
      <c r="C388" s="14" t="s">
        <v>436</v>
      </c>
      <c r="D388" s="57" t="s">
        <v>436</v>
      </c>
      <c r="E388" s="15" t="s">
        <v>436</v>
      </c>
    </row>
    <row r="389" spans="2:5" x14ac:dyDescent="0.25">
      <c r="B389" s="40"/>
      <c r="C389" s="14" t="s">
        <v>336</v>
      </c>
      <c r="D389" s="57">
        <v>1456553</v>
      </c>
      <c r="E389" s="16">
        <v>-4.9754765405938602E-2</v>
      </c>
    </row>
    <row r="390" spans="2:5" x14ac:dyDescent="0.25">
      <c r="B390" s="41"/>
      <c r="C390" s="18" t="s">
        <v>477</v>
      </c>
      <c r="D390" s="58">
        <v>1456553</v>
      </c>
      <c r="E390" s="19">
        <v>-4.9754765405938602E-2</v>
      </c>
    </row>
    <row r="391" spans="2:5" x14ac:dyDescent="0.25">
      <c r="B391" s="39" t="s">
        <v>337</v>
      </c>
      <c r="C391" s="14" t="s">
        <v>436</v>
      </c>
      <c r="D391" s="57" t="s">
        <v>436</v>
      </c>
      <c r="E391" s="15" t="s">
        <v>436</v>
      </c>
    </row>
    <row r="392" spans="2:5" x14ac:dyDescent="0.25">
      <c r="B392" s="40"/>
      <c r="C392" s="14" t="s">
        <v>338</v>
      </c>
      <c r="D392" s="57">
        <v>65588</v>
      </c>
      <c r="E392" s="16">
        <v>8.4009585984629404E-2</v>
      </c>
    </row>
    <row r="393" spans="2:5" x14ac:dyDescent="0.25">
      <c r="B393" s="41"/>
      <c r="C393" s="18" t="s">
        <v>478</v>
      </c>
      <c r="D393" s="58">
        <v>65588</v>
      </c>
      <c r="E393" s="19">
        <v>8.4009585984629404E-2</v>
      </c>
    </row>
    <row r="394" spans="2:5" x14ac:dyDescent="0.25">
      <c r="B394" s="39" t="s">
        <v>339</v>
      </c>
      <c r="C394" s="14" t="s">
        <v>436</v>
      </c>
      <c r="D394" s="57" t="s">
        <v>436</v>
      </c>
      <c r="E394" s="15" t="s">
        <v>436</v>
      </c>
    </row>
    <row r="395" spans="2:5" x14ac:dyDescent="0.25">
      <c r="B395" s="40"/>
      <c r="C395" s="14" t="s">
        <v>340</v>
      </c>
      <c r="D395" s="57">
        <v>53184</v>
      </c>
      <c r="E395" s="16">
        <v>0.13169486115544199</v>
      </c>
    </row>
    <row r="396" spans="2:5" x14ac:dyDescent="0.25">
      <c r="B396" s="40"/>
      <c r="C396" s="14" t="s">
        <v>341</v>
      </c>
      <c r="D396" s="57">
        <v>143843</v>
      </c>
      <c r="E396" s="16">
        <v>0.64367579673876996</v>
      </c>
    </row>
    <row r="397" spans="2:5" x14ac:dyDescent="0.25">
      <c r="B397" s="40"/>
      <c r="C397" s="14" t="s">
        <v>342</v>
      </c>
      <c r="D397" s="57">
        <v>213299</v>
      </c>
      <c r="E397" s="16">
        <v>3.1725839218341899E-2</v>
      </c>
    </row>
    <row r="398" spans="2:5" x14ac:dyDescent="0.25">
      <c r="B398" s="40"/>
      <c r="C398" s="14" t="s">
        <v>343</v>
      </c>
      <c r="D398" s="57">
        <v>888330</v>
      </c>
      <c r="E398" s="16">
        <v>5.6641342863362101E-2</v>
      </c>
    </row>
    <row r="399" spans="2:5" x14ac:dyDescent="0.25">
      <c r="B399" s="40"/>
      <c r="C399" s="14" t="s">
        <v>344</v>
      </c>
      <c r="D399" s="57">
        <v>263357</v>
      </c>
      <c r="E399" s="16">
        <v>2.4428478627026101E-2</v>
      </c>
    </row>
    <row r="400" spans="2:5" x14ac:dyDescent="0.25">
      <c r="B400" s="40"/>
      <c r="C400" s="14" t="s">
        <v>345</v>
      </c>
      <c r="D400" s="57">
        <v>118002</v>
      </c>
      <c r="E400" s="16">
        <v>0.470924797128006</v>
      </c>
    </row>
    <row r="401" spans="2:5" x14ac:dyDescent="0.25">
      <c r="B401" s="41"/>
      <c r="C401" s="18" t="s">
        <v>479</v>
      </c>
      <c r="D401" s="58">
        <v>1680015</v>
      </c>
      <c r="E401" s="19">
        <v>0.105812109719278</v>
      </c>
    </row>
    <row r="402" spans="2:5" x14ac:dyDescent="0.25">
      <c r="B402" s="39" t="s">
        <v>346</v>
      </c>
      <c r="C402" s="14" t="s">
        <v>436</v>
      </c>
      <c r="D402" s="57" t="s">
        <v>436</v>
      </c>
      <c r="E402" s="15" t="s">
        <v>436</v>
      </c>
    </row>
    <row r="403" spans="2:5" x14ac:dyDescent="0.25">
      <c r="B403" s="40"/>
      <c r="C403" s="14" t="s">
        <v>347</v>
      </c>
      <c r="D403" s="57">
        <v>996263</v>
      </c>
      <c r="E403" s="16">
        <v>6.9833446875435896E-3</v>
      </c>
    </row>
    <row r="404" spans="2:5" x14ac:dyDescent="0.25">
      <c r="B404" s="40"/>
      <c r="C404" s="14" t="s">
        <v>348</v>
      </c>
      <c r="D404" s="57">
        <v>137275</v>
      </c>
      <c r="E404" s="16">
        <v>0.17889285836968799</v>
      </c>
    </row>
    <row r="405" spans="2:5" x14ac:dyDescent="0.25">
      <c r="B405" s="40"/>
      <c r="C405" s="14" t="s">
        <v>349</v>
      </c>
      <c r="D405" s="57">
        <v>133895</v>
      </c>
      <c r="E405" s="16">
        <v>0.332447655441446</v>
      </c>
    </row>
    <row r="406" spans="2:5" x14ac:dyDescent="0.25">
      <c r="B406" s="40"/>
      <c r="C406" s="14" t="s">
        <v>350</v>
      </c>
      <c r="D406" s="57">
        <v>148210</v>
      </c>
      <c r="E406" s="16">
        <v>2.2109734903864701E-2</v>
      </c>
    </row>
    <row r="407" spans="2:5" x14ac:dyDescent="0.25">
      <c r="B407" s="40"/>
      <c r="C407" s="14" t="s">
        <v>351</v>
      </c>
      <c r="D407" s="57">
        <v>2431231</v>
      </c>
      <c r="E407" s="16">
        <v>-1.2595012030167201E-3</v>
      </c>
    </row>
    <row r="408" spans="2:5" x14ac:dyDescent="0.25">
      <c r="B408" s="40"/>
      <c r="C408" s="14" t="s">
        <v>352</v>
      </c>
      <c r="D408" s="57">
        <v>617377</v>
      </c>
      <c r="E408" s="16">
        <v>8.4596813449243496E-3</v>
      </c>
    </row>
    <row r="409" spans="2:5" x14ac:dyDescent="0.25">
      <c r="B409" s="41"/>
      <c r="C409" s="18" t="s">
        <v>480</v>
      </c>
      <c r="D409" s="58">
        <v>4464251</v>
      </c>
      <c r="E409" s="19">
        <v>1.51135173729502E-2</v>
      </c>
    </row>
    <row r="410" spans="2:5" x14ac:dyDescent="0.25">
      <c r="B410" s="39" t="s">
        <v>353</v>
      </c>
      <c r="C410" s="14" t="s">
        <v>436</v>
      </c>
      <c r="D410" s="57" t="s">
        <v>436</v>
      </c>
      <c r="E410" s="15" t="s">
        <v>436</v>
      </c>
    </row>
    <row r="411" spans="2:5" x14ac:dyDescent="0.25">
      <c r="B411" s="40"/>
      <c r="C411" s="14" t="s">
        <v>354</v>
      </c>
      <c r="D411" s="57">
        <v>45937</v>
      </c>
      <c r="E411" s="16">
        <v>1.27874418502106E-2</v>
      </c>
    </row>
    <row r="412" spans="2:5" x14ac:dyDescent="0.25">
      <c r="B412" s="40"/>
      <c r="C412" s="14" t="s">
        <v>174</v>
      </c>
      <c r="D412" s="57">
        <v>403981.85</v>
      </c>
      <c r="E412" s="16">
        <v>6.46520559447082E-2</v>
      </c>
    </row>
    <row r="413" spans="2:5" x14ac:dyDescent="0.25">
      <c r="B413" s="40"/>
      <c r="C413" s="14" t="s">
        <v>134</v>
      </c>
      <c r="D413" s="57">
        <v>513869</v>
      </c>
      <c r="E413" s="16">
        <v>2.5304951350445401E-2</v>
      </c>
    </row>
    <row r="414" spans="2:5" x14ac:dyDescent="0.25">
      <c r="B414" s="40"/>
      <c r="C414" s="14" t="s">
        <v>355</v>
      </c>
      <c r="D414" s="57">
        <v>259343</v>
      </c>
      <c r="E414" s="16">
        <v>-5.3730862455128401E-3</v>
      </c>
    </row>
    <row r="415" spans="2:5" x14ac:dyDescent="0.25">
      <c r="B415" s="40"/>
      <c r="C415" s="14" t="s">
        <v>296</v>
      </c>
      <c r="D415" s="57">
        <v>6335160.1600000001</v>
      </c>
      <c r="E415" s="16">
        <v>5.6018880066732099E-2</v>
      </c>
    </row>
    <row r="416" spans="2:5" x14ac:dyDescent="0.25">
      <c r="B416" s="40"/>
      <c r="C416" s="14" t="s">
        <v>264</v>
      </c>
      <c r="D416" s="57">
        <v>78275</v>
      </c>
      <c r="E416" s="15" t="s">
        <v>436</v>
      </c>
    </row>
    <row r="417" spans="2:5" x14ac:dyDescent="0.25">
      <c r="B417" s="40"/>
      <c r="C417" s="14" t="s">
        <v>6</v>
      </c>
      <c r="D417" s="57">
        <v>765870.95</v>
      </c>
      <c r="E417" s="16">
        <v>1.82347784546057E-2</v>
      </c>
    </row>
    <row r="418" spans="2:5" x14ac:dyDescent="0.25">
      <c r="B418" s="40"/>
      <c r="C418" s="14" t="s">
        <v>356</v>
      </c>
      <c r="D418" s="57">
        <v>231390</v>
      </c>
      <c r="E418" s="16">
        <v>7.9038057087963604E-2</v>
      </c>
    </row>
    <row r="419" spans="2:5" x14ac:dyDescent="0.25">
      <c r="B419" s="40"/>
      <c r="C419" s="14" t="s">
        <v>357</v>
      </c>
      <c r="D419" s="57">
        <v>421862</v>
      </c>
      <c r="E419" s="16">
        <v>0.18322745312521899</v>
      </c>
    </row>
    <row r="420" spans="2:5" x14ac:dyDescent="0.25">
      <c r="B420" s="40"/>
      <c r="C420" s="14" t="s">
        <v>358</v>
      </c>
      <c r="D420" s="57">
        <v>346213</v>
      </c>
      <c r="E420" s="16">
        <v>0.306834009625366</v>
      </c>
    </row>
    <row r="421" spans="2:5" x14ac:dyDescent="0.25">
      <c r="B421" s="41"/>
      <c r="C421" s="18" t="s">
        <v>481</v>
      </c>
      <c r="D421" s="58">
        <v>9401901.9600000009</v>
      </c>
      <c r="E421" s="19">
        <v>7.1577228308787294E-2</v>
      </c>
    </row>
    <row r="422" spans="2:5" x14ac:dyDescent="0.25">
      <c r="B422" s="39" t="s">
        <v>359</v>
      </c>
      <c r="C422" s="14" t="s">
        <v>436</v>
      </c>
      <c r="D422" s="57" t="s">
        <v>436</v>
      </c>
      <c r="E422" s="15" t="s">
        <v>436</v>
      </c>
    </row>
    <row r="423" spans="2:5" x14ac:dyDescent="0.25">
      <c r="B423" s="40"/>
      <c r="C423" s="14" t="s">
        <v>360</v>
      </c>
      <c r="D423" s="57">
        <v>8153</v>
      </c>
      <c r="E423" s="16">
        <v>-0.141066160977665</v>
      </c>
    </row>
    <row r="424" spans="2:5" x14ac:dyDescent="0.25">
      <c r="B424" s="40"/>
      <c r="C424" s="14" t="s">
        <v>361</v>
      </c>
      <c r="D424" s="57">
        <v>1164530</v>
      </c>
      <c r="E424" s="16">
        <v>-6.8414008708444704E-2</v>
      </c>
    </row>
    <row r="425" spans="2:5" x14ac:dyDescent="0.25">
      <c r="B425" s="40"/>
      <c r="C425" s="14" t="s">
        <v>362</v>
      </c>
      <c r="D425" s="57">
        <v>388290</v>
      </c>
      <c r="E425" s="16">
        <v>1.71396238870247E-2</v>
      </c>
    </row>
    <row r="426" spans="2:5" x14ac:dyDescent="0.25">
      <c r="B426" s="40"/>
      <c r="C426" s="14" t="s">
        <v>363</v>
      </c>
      <c r="D426" s="57">
        <v>192809</v>
      </c>
      <c r="E426" s="16">
        <v>0.53227318964969195</v>
      </c>
    </row>
    <row r="427" spans="2:5" x14ac:dyDescent="0.25">
      <c r="B427" s="40"/>
      <c r="C427" s="14" t="s">
        <v>364</v>
      </c>
      <c r="D427" s="57">
        <v>147937</v>
      </c>
      <c r="E427" s="16">
        <v>0.20832958972809201</v>
      </c>
    </row>
    <row r="428" spans="2:5" x14ac:dyDescent="0.25">
      <c r="B428" s="40"/>
      <c r="C428" s="14" t="s">
        <v>365</v>
      </c>
      <c r="D428" s="57">
        <v>61823</v>
      </c>
      <c r="E428" s="16">
        <v>0.10486998480922199</v>
      </c>
    </row>
    <row r="429" spans="2:5" x14ac:dyDescent="0.25">
      <c r="B429" s="40"/>
      <c r="C429" s="14" t="s">
        <v>366</v>
      </c>
      <c r="D429" s="57">
        <v>181839</v>
      </c>
      <c r="E429" s="16">
        <v>7.25749845164715E-2</v>
      </c>
    </row>
    <row r="430" spans="2:5" x14ac:dyDescent="0.25">
      <c r="B430" s="40"/>
      <c r="C430" s="14" t="s">
        <v>367</v>
      </c>
      <c r="D430" s="57">
        <v>1025613</v>
      </c>
      <c r="E430" s="16">
        <v>0.233636125257706</v>
      </c>
    </row>
    <row r="431" spans="2:5" x14ac:dyDescent="0.25">
      <c r="B431" s="40"/>
      <c r="C431" s="14" t="s">
        <v>368</v>
      </c>
      <c r="D431" s="57">
        <v>140303</v>
      </c>
      <c r="E431" s="16">
        <v>0.12261259891661801</v>
      </c>
    </row>
    <row r="432" spans="2:5" x14ac:dyDescent="0.25">
      <c r="B432" s="40"/>
      <c r="C432" s="14" t="s">
        <v>369</v>
      </c>
      <c r="D432" s="57">
        <v>634012</v>
      </c>
      <c r="E432" s="16">
        <v>8.7799546701576206E-2</v>
      </c>
    </row>
    <row r="433" spans="2:5" x14ac:dyDescent="0.25">
      <c r="B433" s="40"/>
      <c r="C433" s="14" t="s">
        <v>370</v>
      </c>
      <c r="D433" s="57">
        <v>58556</v>
      </c>
      <c r="E433" s="16">
        <v>0.223331801278569</v>
      </c>
    </row>
    <row r="434" spans="2:5" x14ac:dyDescent="0.25">
      <c r="B434" s="40"/>
      <c r="C434" s="14" t="s">
        <v>371</v>
      </c>
      <c r="D434" s="57">
        <v>463</v>
      </c>
      <c r="E434" s="16">
        <v>2.8583333333333298</v>
      </c>
    </row>
    <row r="435" spans="2:5" x14ac:dyDescent="0.25">
      <c r="B435" s="40"/>
      <c r="C435" s="14" t="s">
        <v>372</v>
      </c>
      <c r="D435" s="57">
        <v>1358911</v>
      </c>
      <c r="E435" s="16">
        <v>2.7800846194921298E-2</v>
      </c>
    </row>
    <row r="436" spans="2:5" x14ac:dyDescent="0.25">
      <c r="B436" s="40"/>
      <c r="C436" s="14" t="s">
        <v>373</v>
      </c>
      <c r="D436" s="57">
        <v>69510</v>
      </c>
      <c r="E436" s="16">
        <v>2.3823171621818902</v>
      </c>
    </row>
    <row r="437" spans="2:5" x14ac:dyDescent="0.25">
      <c r="B437" s="41"/>
      <c r="C437" s="18" t="s">
        <v>482</v>
      </c>
      <c r="D437" s="58">
        <v>5432749</v>
      </c>
      <c r="E437" s="19">
        <v>7.6873872877421798E-2</v>
      </c>
    </row>
    <row r="438" spans="2:5" x14ac:dyDescent="0.25">
      <c r="B438" s="39" t="s">
        <v>374</v>
      </c>
      <c r="C438" s="14" t="s">
        <v>436</v>
      </c>
      <c r="D438" s="57" t="s">
        <v>436</v>
      </c>
      <c r="E438" s="15" t="s">
        <v>436</v>
      </c>
    </row>
    <row r="439" spans="2:5" x14ac:dyDescent="0.25">
      <c r="B439" s="40"/>
      <c r="C439" s="14" t="s">
        <v>375</v>
      </c>
      <c r="D439" s="57">
        <v>1585718</v>
      </c>
      <c r="E439" s="16">
        <v>0.13326524909469201</v>
      </c>
    </row>
    <row r="440" spans="2:5" x14ac:dyDescent="0.25">
      <c r="B440" s="40"/>
      <c r="C440" s="14" t="s">
        <v>376</v>
      </c>
      <c r="D440" s="57">
        <v>2365110</v>
      </c>
      <c r="E440" s="16">
        <v>0.354739707321097</v>
      </c>
    </row>
    <row r="441" spans="2:5" x14ac:dyDescent="0.25">
      <c r="B441" s="40"/>
      <c r="C441" s="14" t="s">
        <v>377</v>
      </c>
      <c r="D441" s="57">
        <v>776218</v>
      </c>
      <c r="E441" s="16">
        <v>0.22314755431314201</v>
      </c>
    </row>
    <row r="442" spans="2:5" x14ac:dyDescent="0.25">
      <c r="B442" s="40"/>
      <c r="C442" s="14" t="s">
        <v>378</v>
      </c>
      <c r="D442" s="57">
        <v>1064904</v>
      </c>
      <c r="E442" s="16">
        <v>0.131637813499903</v>
      </c>
    </row>
    <row r="443" spans="2:5" x14ac:dyDescent="0.25">
      <c r="B443" s="40"/>
      <c r="C443" s="14" t="s">
        <v>379</v>
      </c>
      <c r="D443" s="57">
        <v>899676</v>
      </c>
      <c r="E443" s="16">
        <v>0.13366288600946799</v>
      </c>
    </row>
    <row r="444" spans="2:5" x14ac:dyDescent="0.25">
      <c r="B444" s="40"/>
      <c r="C444" s="14" t="s">
        <v>90</v>
      </c>
      <c r="D444" s="57">
        <v>79121.119999999995</v>
      </c>
      <c r="E444" s="16">
        <v>4.2882257992659198E-2</v>
      </c>
    </row>
    <row r="445" spans="2:5" x14ac:dyDescent="0.25">
      <c r="B445" s="40"/>
      <c r="C445" s="14" t="s">
        <v>34</v>
      </c>
      <c r="D445" s="57">
        <v>2980363</v>
      </c>
      <c r="E445" s="16">
        <v>0.29835841790265899</v>
      </c>
    </row>
    <row r="446" spans="2:5" x14ac:dyDescent="0.25">
      <c r="B446" s="40"/>
      <c r="C446" s="14" t="s">
        <v>380</v>
      </c>
      <c r="D446" s="57">
        <v>60027</v>
      </c>
      <c r="E446" s="16">
        <v>1.4878184861446901E-2</v>
      </c>
    </row>
    <row r="447" spans="2:5" x14ac:dyDescent="0.25">
      <c r="B447" s="40"/>
      <c r="C447" s="14" t="s">
        <v>93</v>
      </c>
      <c r="D447" s="57">
        <v>24002.720000000001</v>
      </c>
      <c r="E447" s="16">
        <v>0.22054845231654199</v>
      </c>
    </row>
    <row r="448" spans="2:5" x14ac:dyDescent="0.25">
      <c r="B448" s="40"/>
      <c r="C448" s="14" t="s">
        <v>381</v>
      </c>
      <c r="D448" s="57">
        <v>101843</v>
      </c>
      <c r="E448" s="16">
        <v>7.4327246642826306E-2</v>
      </c>
    </row>
    <row r="449" spans="2:5" x14ac:dyDescent="0.25">
      <c r="B449" s="40"/>
      <c r="C449" s="14" t="s">
        <v>382</v>
      </c>
      <c r="D449" s="57">
        <v>86369</v>
      </c>
      <c r="E449" s="16">
        <v>0.117755920797205</v>
      </c>
    </row>
    <row r="450" spans="2:5" x14ac:dyDescent="0.25">
      <c r="B450" s="40"/>
      <c r="C450" s="14" t="s">
        <v>383</v>
      </c>
      <c r="D450" s="57">
        <v>91261</v>
      </c>
      <c r="E450" s="16">
        <v>-0.12268440633321499</v>
      </c>
    </row>
    <row r="451" spans="2:5" x14ac:dyDescent="0.25">
      <c r="B451" s="40"/>
      <c r="C451" s="14" t="s">
        <v>384</v>
      </c>
      <c r="D451" s="57">
        <v>4295127</v>
      </c>
      <c r="E451" s="16">
        <v>0.17711928648125999</v>
      </c>
    </row>
    <row r="452" spans="2:5" x14ac:dyDescent="0.25">
      <c r="B452" s="41"/>
      <c r="C452" s="18" t="s">
        <v>483</v>
      </c>
      <c r="D452" s="58">
        <v>14409739.84</v>
      </c>
      <c r="E452" s="19">
        <v>0.21198312597677099</v>
      </c>
    </row>
    <row r="453" spans="2:5" x14ac:dyDescent="0.25">
      <c r="B453" s="39" t="s">
        <v>385</v>
      </c>
      <c r="C453" s="14" t="s">
        <v>436</v>
      </c>
      <c r="D453" s="57" t="s">
        <v>436</v>
      </c>
      <c r="E453" s="15" t="s">
        <v>436</v>
      </c>
    </row>
    <row r="454" spans="2:5" x14ac:dyDescent="0.25">
      <c r="B454" s="40"/>
      <c r="C454" s="14" t="s">
        <v>386</v>
      </c>
      <c r="D454" s="57">
        <v>55716</v>
      </c>
      <c r="E454" s="16">
        <v>0.59174927863325999</v>
      </c>
    </row>
    <row r="455" spans="2:5" x14ac:dyDescent="0.25">
      <c r="B455" s="41"/>
      <c r="C455" s="18" t="s">
        <v>484</v>
      </c>
      <c r="D455" s="58">
        <v>55716</v>
      </c>
      <c r="E455" s="19">
        <v>0.59174927863325999</v>
      </c>
    </row>
    <row r="456" spans="2:5" x14ac:dyDescent="0.25">
      <c r="B456" s="39" t="s">
        <v>387</v>
      </c>
      <c r="C456" s="14" t="s">
        <v>436</v>
      </c>
      <c r="D456" s="57" t="s">
        <v>436</v>
      </c>
      <c r="E456" s="15" t="s">
        <v>436</v>
      </c>
    </row>
    <row r="457" spans="2:5" x14ac:dyDescent="0.25">
      <c r="B457" s="40"/>
      <c r="C457" s="14" t="s">
        <v>388</v>
      </c>
      <c r="D457" s="57">
        <v>38929</v>
      </c>
      <c r="E457" s="16">
        <v>-7.1704502098435693E-2</v>
      </c>
    </row>
    <row r="458" spans="2:5" x14ac:dyDescent="0.25">
      <c r="B458" s="40"/>
      <c r="C458" s="14" t="s">
        <v>389</v>
      </c>
      <c r="D458" s="57">
        <v>115446</v>
      </c>
      <c r="E458" s="16">
        <v>-1.17363055034798E-2</v>
      </c>
    </row>
    <row r="459" spans="2:5" x14ac:dyDescent="0.25">
      <c r="B459" s="40"/>
      <c r="C459" s="14" t="s">
        <v>390</v>
      </c>
      <c r="D459" s="57">
        <v>16449</v>
      </c>
      <c r="E459" s="16">
        <v>1.0287370498273301</v>
      </c>
    </row>
    <row r="460" spans="2:5" x14ac:dyDescent="0.25">
      <c r="B460" s="40"/>
      <c r="C460" s="14" t="s">
        <v>391</v>
      </c>
      <c r="D460" s="57">
        <v>411343</v>
      </c>
      <c r="E460" s="16">
        <v>-6.1657678866350998E-2</v>
      </c>
    </row>
    <row r="461" spans="2:5" x14ac:dyDescent="0.25">
      <c r="B461" s="41"/>
      <c r="C461" s="18" t="s">
        <v>485</v>
      </c>
      <c r="D461" s="58">
        <v>582167</v>
      </c>
      <c r="E461" s="19">
        <v>-3.8110942397390803E-2</v>
      </c>
    </row>
    <row r="462" spans="2:5" x14ac:dyDescent="0.25">
      <c r="B462" s="39" t="s">
        <v>392</v>
      </c>
      <c r="C462" s="14" t="s">
        <v>436</v>
      </c>
      <c r="D462" s="57" t="s">
        <v>436</v>
      </c>
      <c r="E462" s="15" t="s">
        <v>436</v>
      </c>
    </row>
    <row r="463" spans="2:5" x14ac:dyDescent="0.25">
      <c r="B463" s="40"/>
      <c r="C463" s="14" t="s">
        <v>393</v>
      </c>
      <c r="D463" s="57">
        <v>303139</v>
      </c>
      <c r="E463" s="16">
        <v>-0.26536690577743299</v>
      </c>
    </row>
    <row r="464" spans="2:5" x14ac:dyDescent="0.25">
      <c r="B464" s="40"/>
      <c r="C464" s="14" t="s">
        <v>394</v>
      </c>
      <c r="D464" s="57">
        <v>1057500</v>
      </c>
      <c r="E464" s="16">
        <v>0.98759515083168903</v>
      </c>
    </row>
    <row r="465" spans="2:5" x14ac:dyDescent="0.25">
      <c r="B465" s="40"/>
      <c r="C465" s="14" t="s">
        <v>186</v>
      </c>
      <c r="D465" s="57">
        <v>1519440.07</v>
      </c>
      <c r="E465" s="16">
        <v>-3.4210667400243898E-3</v>
      </c>
    </row>
    <row r="466" spans="2:5" x14ac:dyDescent="0.25">
      <c r="B466" s="40"/>
      <c r="C466" s="14" t="s">
        <v>291</v>
      </c>
      <c r="D466" s="57">
        <v>5766719.6399999997</v>
      </c>
      <c r="E466" s="16">
        <v>8.0357482691506398E-3</v>
      </c>
    </row>
    <row r="467" spans="2:5" x14ac:dyDescent="0.25">
      <c r="B467" s="40"/>
      <c r="C467" s="14" t="s">
        <v>395</v>
      </c>
      <c r="D467" s="57">
        <v>23440</v>
      </c>
      <c r="E467" s="16">
        <v>-0.13839367763278801</v>
      </c>
    </row>
    <row r="468" spans="2:5" x14ac:dyDescent="0.25">
      <c r="B468" s="40"/>
      <c r="C468" s="14" t="s">
        <v>396</v>
      </c>
      <c r="D468" s="57">
        <v>3352656</v>
      </c>
      <c r="E468" s="16">
        <v>2.6158008486475001E-3</v>
      </c>
    </row>
    <row r="469" spans="2:5" x14ac:dyDescent="0.25">
      <c r="B469" s="40"/>
      <c r="C469" s="14" t="s">
        <v>175</v>
      </c>
      <c r="D469" s="57">
        <v>57427.09</v>
      </c>
      <c r="E469" s="16">
        <v>-2.4047080600665498E-2</v>
      </c>
    </row>
    <row r="470" spans="2:5" x14ac:dyDescent="0.25">
      <c r="B470" s="40"/>
      <c r="C470" s="14" t="s">
        <v>397</v>
      </c>
      <c r="D470" s="57">
        <v>969895</v>
      </c>
      <c r="E470" s="16">
        <v>8.7427417573608293E-2</v>
      </c>
    </row>
    <row r="471" spans="2:5" x14ac:dyDescent="0.25">
      <c r="B471" s="40"/>
      <c r="C471" s="14" t="s">
        <v>398</v>
      </c>
      <c r="D471" s="57">
        <v>129750</v>
      </c>
      <c r="E471" s="16">
        <v>-9.1789357932677597E-3</v>
      </c>
    </row>
    <row r="472" spans="2:5" x14ac:dyDescent="0.25">
      <c r="B472" s="40"/>
      <c r="C472" s="14" t="s">
        <v>399</v>
      </c>
      <c r="D472" s="57">
        <v>10323339</v>
      </c>
      <c r="E472" s="16">
        <v>0.41678328703515</v>
      </c>
    </row>
    <row r="473" spans="2:5" x14ac:dyDescent="0.25">
      <c r="B473" s="40"/>
      <c r="C473" s="14" t="s">
        <v>400</v>
      </c>
      <c r="D473" s="57">
        <v>260234</v>
      </c>
      <c r="E473" s="16">
        <v>0.117450039075583</v>
      </c>
    </row>
    <row r="474" spans="2:5" x14ac:dyDescent="0.25">
      <c r="B474" s="40"/>
      <c r="C474" s="14" t="s">
        <v>401</v>
      </c>
      <c r="D474" s="57">
        <v>9589</v>
      </c>
      <c r="E474" s="16">
        <v>0.26353933324548701</v>
      </c>
    </row>
    <row r="475" spans="2:5" x14ac:dyDescent="0.25">
      <c r="B475" s="40"/>
      <c r="C475" s="14" t="s">
        <v>402</v>
      </c>
      <c r="D475" s="57">
        <v>534835</v>
      </c>
      <c r="E475" s="16">
        <v>6.5312870360226705E-2</v>
      </c>
    </row>
    <row r="476" spans="2:5" x14ac:dyDescent="0.25">
      <c r="B476" s="40"/>
      <c r="C476" s="14" t="s">
        <v>403</v>
      </c>
      <c r="D476" s="57">
        <v>191898</v>
      </c>
      <c r="E476" s="16">
        <v>-3.9293036775583301E-3</v>
      </c>
    </row>
    <row r="477" spans="2:5" x14ac:dyDescent="0.25">
      <c r="B477" s="40"/>
      <c r="C477" s="14" t="s">
        <v>404</v>
      </c>
      <c r="D477" s="57">
        <v>344435</v>
      </c>
      <c r="E477" s="16">
        <v>0.10357279027519201</v>
      </c>
    </row>
    <row r="478" spans="2:5" x14ac:dyDescent="0.25">
      <c r="B478" s="40"/>
      <c r="C478" s="14" t="s">
        <v>405</v>
      </c>
      <c r="D478" s="57">
        <v>208969</v>
      </c>
      <c r="E478" s="16">
        <v>0.134621962807113</v>
      </c>
    </row>
    <row r="479" spans="2:5" x14ac:dyDescent="0.25">
      <c r="B479" s="40"/>
      <c r="C479" s="14" t="s">
        <v>406</v>
      </c>
      <c r="D479" s="57">
        <v>1437341</v>
      </c>
      <c r="E479" s="16">
        <v>8.7351810650493703E-2</v>
      </c>
    </row>
    <row r="480" spans="2:5" x14ac:dyDescent="0.25">
      <c r="B480" s="40"/>
      <c r="C480" s="14" t="s">
        <v>407</v>
      </c>
      <c r="D480" s="57">
        <v>164360</v>
      </c>
      <c r="E480" s="16">
        <v>2.8921998247151599E-2</v>
      </c>
    </row>
    <row r="481" spans="2:5" x14ac:dyDescent="0.25">
      <c r="B481" s="40"/>
      <c r="C481" s="14" t="s">
        <v>408</v>
      </c>
      <c r="D481" s="57">
        <v>437513</v>
      </c>
      <c r="E481" s="16">
        <v>7.4044251763221394E-2</v>
      </c>
    </row>
    <row r="482" spans="2:5" x14ac:dyDescent="0.25">
      <c r="B482" s="41"/>
      <c r="C482" s="18" t="s">
        <v>486</v>
      </c>
      <c r="D482" s="58">
        <v>27092479.800000001</v>
      </c>
      <c r="E482" s="19">
        <v>0.165277860516235</v>
      </c>
    </row>
    <row r="483" spans="2:5" x14ac:dyDescent="0.25">
      <c r="B483" s="39" t="s">
        <v>409</v>
      </c>
      <c r="C483" s="14" t="s">
        <v>436</v>
      </c>
      <c r="D483" s="57" t="s">
        <v>436</v>
      </c>
      <c r="E483" s="15" t="s">
        <v>436</v>
      </c>
    </row>
    <row r="484" spans="2:5" x14ac:dyDescent="0.25">
      <c r="B484" s="40"/>
      <c r="C484" s="14" t="s">
        <v>410</v>
      </c>
      <c r="D484" s="57">
        <v>1092031</v>
      </c>
      <c r="E484" s="16">
        <v>0.33390539801043601</v>
      </c>
    </row>
    <row r="485" spans="2:5" x14ac:dyDescent="0.25">
      <c r="B485" s="40"/>
      <c r="C485" s="14" t="s">
        <v>411</v>
      </c>
      <c r="D485" s="57">
        <v>69435</v>
      </c>
      <c r="E485" s="16">
        <v>0.150119260584377</v>
      </c>
    </row>
    <row r="486" spans="2:5" x14ac:dyDescent="0.25">
      <c r="B486" s="40"/>
      <c r="C486" s="14" t="s">
        <v>412</v>
      </c>
      <c r="D486" s="57">
        <v>45514</v>
      </c>
      <c r="E486" s="16">
        <v>0.41409308394954297</v>
      </c>
    </row>
    <row r="487" spans="2:5" x14ac:dyDescent="0.25">
      <c r="B487" s="40"/>
      <c r="C487" s="14" t="s">
        <v>413</v>
      </c>
      <c r="D487" s="57">
        <v>1253571</v>
      </c>
      <c r="E487" s="16">
        <v>7.0656783189548003E-2</v>
      </c>
    </row>
    <row r="488" spans="2:5" x14ac:dyDescent="0.25">
      <c r="B488" s="40"/>
      <c r="C488" s="14" t="s">
        <v>264</v>
      </c>
      <c r="D488" s="57">
        <v>13987</v>
      </c>
      <c r="E488" s="15" t="s">
        <v>436</v>
      </c>
    </row>
    <row r="489" spans="2:5" x14ac:dyDescent="0.25">
      <c r="B489" s="40"/>
      <c r="C489" s="14" t="s">
        <v>414</v>
      </c>
      <c r="D489" s="57">
        <v>1356913</v>
      </c>
      <c r="E489" s="16">
        <v>9.6733754650505793E-2</v>
      </c>
    </row>
    <row r="490" spans="2:5" x14ac:dyDescent="0.25">
      <c r="B490" s="40"/>
      <c r="C490" s="14" t="s">
        <v>415</v>
      </c>
      <c r="D490" s="57">
        <v>28646</v>
      </c>
      <c r="E490" s="16">
        <v>0.38540407215747002</v>
      </c>
    </row>
    <row r="491" spans="2:5" x14ac:dyDescent="0.25">
      <c r="B491" s="40"/>
      <c r="C491" s="14" t="s">
        <v>416</v>
      </c>
      <c r="D491" s="57">
        <v>3390221</v>
      </c>
      <c r="E491" s="16">
        <v>3.8746709700863503E-2</v>
      </c>
    </row>
    <row r="492" spans="2:5" x14ac:dyDescent="0.25">
      <c r="B492" s="40"/>
      <c r="C492" s="14" t="s">
        <v>417</v>
      </c>
      <c r="D492" s="57">
        <v>905418</v>
      </c>
      <c r="E492" s="16">
        <v>0.17194228680821</v>
      </c>
    </row>
    <row r="493" spans="2:5" x14ac:dyDescent="0.25">
      <c r="B493" s="40"/>
      <c r="C493" s="14" t="s">
        <v>418</v>
      </c>
      <c r="D493" s="57">
        <v>316122</v>
      </c>
      <c r="E493" s="16">
        <v>0.222114834459616</v>
      </c>
    </row>
    <row r="494" spans="2:5" x14ac:dyDescent="0.25">
      <c r="B494" s="40"/>
      <c r="C494" s="14" t="s">
        <v>419</v>
      </c>
      <c r="D494" s="57">
        <v>50148</v>
      </c>
      <c r="E494" s="16">
        <v>0.26876660341556002</v>
      </c>
    </row>
    <row r="495" spans="2:5" x14ac:dyDescent="0.25">
      <c r="B495" s="41"/>
      <c r="C495" s="18" t="s">
        <v>487</v>
      </c>
      <c r="D495" s="58">
        <v>8522006</v>
      </c>
      <c r="E495" s="19">
        <v>0.110429403086632</v>
      </c>
    </row>
    <row r="496" spans="2:5" x14ac:dyDescent="0.25">
      <c r="B496" s="39" t="s">
        <v>420</v>
      </c>
      <c r="C496" s="14" t="s">
        <v>436</v>
      </c>
      <c r="D496" s="57" t="s">
        <v>436</v>
      </c>
      <c r="E496" s="15" t="s">
        <v>436</v>
      </c>
    </row>
    <row r="497" spans="2:5" x14ac:dyDescent="0.25">
      <c r="B497" s="40"/>
      <c r="C497" s="14" t="s">
        <v>421</v>
      </c>
      <c r="D497" s="57">
        <v>34139</v>
      </c>
      <c r="E497" s="16">
        <v>-7.0617700705088104E-2</v>
      </c>
    </row>
    <row r="498" spans="2:5" x14ac:dyDescent="0.25">
      <c r="B498" s="40"/>
      <c r="C498" s="14" t="s">
        <v>422</v>
      </c>
      <c r="D498" s="57">
        <v>115888</v>
      </c>
      <c r="E498" s="16">
        <v>9.9777933835671004E-2</v>
      </c>
    </row>
    <row r="499" spans="2:5" x14ac:dyDescent="0.25">
      <c r="B499" s="40"/>
      <c r="C499" s="14" t="s">
        <v>423</v>
      </c>
      <c r="D499" s="57">
        <v>335691</v>
      </c>
      <c r="E499" s="16">
        <v>0.186635936555517</v>
      </c>
    </row>
    <row r="500" spans="2:5" x14ac:dyDescent="0.25">
      <c r="B500" s="40"/>
      <c r="C500" s="14" t="s">
        <v>424</v>
      </c>
      <c r="D500" s="57">
        <v>1197931</v>
      </c>
      <c r="E500" s="16">
        <v>1.6269735898869399E-2</v>
      </c>
    </row>
    <row r="501" spans="2:5" x14ac:dyDescent="0.25">
      <c r="B501" s="41"/>
      <c r="C501" s="18" t="s">
        <v>488</v>
      </c>
      <c r="D501" s="58">
        <v>1683649</v>
      </c>
      <c r="E501" s="19">
        <v>4.9818145312900401E-2</v>
      </c>
    </row>
    <row r="502" spans="2:5" x14ac:dyDescent="0.25">
      <c r="B502" s="39" t="s">
        <v>425</v>
      </c>
      <c r="C502" s="14" t="s">
        <v>436</v>
      </c>
      <c r="D502" s="57" t="s">
        <v>436</v>
      </c>
      <c r="E502" s="15" t="s">
        <v>436</v>
      </c>
    </row>
    <row r="503" spans="2:5" x14ac:dyDescent="0.25">
      <c r="B503" s="40"/>
      <c r="C503" s="14" t="s">
        <v>426</v>
      </c>
      <c r="D503" s="57">
        <v>183796</v>
      </c>
      <c r="E503" s="16">
        <v>-0.21003000060173099</v>
      </c>
    </row>
    <row r="504" spans="2:5" x14ac:dyDescent="0.25">
      <c r="B504" s="40"/>
      <c r="C504" s="14" t="s">
        <v>220</v>
      </c>
      <c r="D504" s="57">
        <v>354129</v>
      </c>
      <c r="E504" s="16">
        <v>0.13662814023577999</v>
      </c>
    </row>
    <row r="505" spans="2:5" x14ac:dyDescent="0.25">
      <c r="B505" s="41"/>
      <c r="C505" s="18" t="s">
        <v>489</v>
      </c>
      <c r="D505" s="58">
        <v>537925</v>
      </c>
      <c r="E505" s="19">
        <v>-1.15724620238395E-2</v>
      </c>
    </row>
    <row r="506" spans="2:5" x14ac:dyDescent="0.25">
      <c r="B506" s="39" t="s">
        <v>427</v>
      </c>
      <c r="C506" s="14" t="s">
        <v>436</v>
      </c>
      <c r="D506" s="57" t="s">
        <v>436</v>
      </c>
      <c r="E506" s="15" t="s">
        <v>436</v>
      </c>
    </row>
    <row r="507" spans="2:5" x14ac:dyDescent="0.25">
      <c r="B507" s="40"/>
      <c r="C507" s="14" t="s">
        <v>234</v>
      </c>
      <c r="D507" s="57">
        <v>119363.1</v>
      </c>
      <c r="E507" s="16">
        <v>5.8375106557410503E-2</v>
      </c>
    </row>
    <row r="508" spans="2:5" x14ac:dyDescent="0.25">
      <c r="B508" s="40"/>
      <c r="C508" s="14" t="s">
        <v>428</v>
      </c>
      <c r="D508" s="57">
        <v>496210</v>
      </c>
      <c r="E508" s="16">
        <v>3.62903141596339E-2</v>
      </c>
    </row>
    <row r="509" spans="2:5" x14ac:dyDescent="0.25">
      <c r="B509" s="40"/>
      <c r="C509" s="14" t="s">
        <v>429</v>
      </c>
      <c r="D509" s="57">
        <v>57444</v>
      </c>
      <c r="E509" s="16">
        <v>0.112910725356479</v>
      </c>
    </row>
    <row r="510" spans="2:5" x14ac:dyDescent="0.25">
      <c r="B510" s="40"/>
      <c r="C510" s="14" t="s">
        <v>430</v>
      </c>
      <c r="D510" s="57">
        <v>20737</v>
      </c>
      <c r="E510" s="16">
        <v>7.4845798994453899E-2</v>
      </c>
    </row>
    <row r="511" spans="2:5" x14ac:dyDescent="0.25">
      <c r="B511" s="40"/>
      <c r="C511" s="14" t="s">
        <v>431</v>
      </c>
      <c r="D511" s="57">
        <v>3270076</v>
      </c>
      <c r="E511" s="16">
        <v>3.8145401106884899E-2</v>
      </c>
    </row>
    <row r="512" spans="2:5" x14ac:dyDescent="0.25">
      <c r="B512" s="40"/>
      <c r="C512" s="14" t="s">
        <v>432</v>
      </c>
      <c r="D512" s="57">
        <v>1411819</v>
      </c>
      <c r="E512" s="16">
        <v>-1.2946599297927699E-2</v>
      </c>
    </row>
    <row r="513" spans="2:5" x14ac:dyDescent="0.25">
      <c r="B513" s="40"/>
      <c r="C513" s="14" t="s">
        <v>238</v>
      </c>
      <c r="D513" s="57">
        <v>2086016.73</v>
      </c>
      <c r="E513" s="16">
        <v>3.8916126324215303E-2</v>
      </c>
    </row>
    <row r="514" spans="2:5" x14ac:dyDescent="0.25">
      <c r="B514" s="41"/>
      <c r="C514" s="18" t="s">
        <v>490</v>
      </c>
      <c r="D514" s="58">
        <v>7461665.8300000001</v>
      </c>
      <c r="E514" s="19">
        <v>2.9101960833488399E-2</v>
      </c>
    </row>
    <row r="515" spans="2:5" x14ac:dyDescent="0.25">
      <c r="B515" s="20" t="s">
        <v>491</v>
      </c>
      <c r="C515" s="21" t="s">
        <v>492</v>
      </c>
      <c r="D515" s="59">
        <v>330971688</v>
      </c>
      <c r="E515" s="22">
        <v>7.7216104767635199E-2</v>
      </c>
    </row>
  </sheetData>
  <mergeCells count="56">
    <mergeCell ref="B132:B144"/>
    <mergeCell ref="B2:H2"/>
    <mergeCell ref="B4:G4"/>
    <mergeCell ref="B7:B14"/>
    <mergeCell ref="B15:B31"/>
    <mergeCell ref="B32:B34"/>
    <mergeCell ref="B35:B57"/>
    <mergeCell ref="B58:B66"/>
    <mergeCell ref="B67:B94"/>
    <mergeCell ref="B95:B107"/>
    <mergeCell ref="B108:B110"/>
    <mergeCell ref="B111:B131"/>
    <mergeCell ref="B209:B223"/>
    <mergeCell ref="B145:B156"/>
    <mergeCell ref="B157:B159"/>
    <mergeCell ref="B160:B168"/>
    <mergeCell ref="B169:B174"/>
    <mergeCell ref="B175:B177"/>
    <mergeCell ref="B178:B182"/>
    <mergeCell ref="B183:B186"/>
    <mergeCell ref="B187:B193"/>
    <mergeCell ref="B194:B199"/>
    <mergeCell ref="B200:B204"/>
    <mergeCell ref="B205:B208"/>
    <mergeCell ref="B312:B334"/>
    <mergeCell ref="B224:B238"/>
    <mergeCell ref="B239:B245"/>
    <mergeCell ref="B246:B252"/>
    <mergeCell ref="B253:B258"/>
    <mergeCell ref="B259:B266"/>
    <mergeCell ref="B267:B274"/>
    <mergeCell ref="B275:B280"/>
    <mergeCell ref="B281:B285"/>
    <mergeCell ref="B286:B288"/>
    <mergeCell ref="B289:B295"/>
    <mergeCell ref="B296:B311"/>
    <mergeCell ref="B422:B437"/>
    <mergeCell ref="B335:B345"/>
    <mergeCell ref="B346:B350"/>
    <mergeCell ref="B351:B360"/>
    <mergeCell ref="B361:B364"/>
    <mergeCell ref="B365:B370"/>
    <mergeCell ref="B371:B387"/>
    <mergeCell ref="B388:B390"/>
    <mergeCell ref="B391:B393"/>
    <mergeCell ref="B394:B401"/>
    <mergeCell ref="B402:B409"/>
    <mergeCell ref="B410:B421"/>
    <mergeCell ref="B502:B505"/>
    <mergeCell ref="B506:B514"/>
    <mergeCell ref="B438:B452"/>
    <mergeCell ref="B453:B455"/>
    <mergeCell ref="B456:B461"/>
    <mergeCell ref="B462:B482"/>
    <mergeCell ref="B483:B495"/>
    <mergeCell ref="B496:B50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B4B26-BC1A-4241-9D3C-3346713FFAF8}">
  <dimension ref="A3:M402"/>
  <sheetViews>
    <sheetView showGridLines="0" tabSelected="1" topLeftCell="A28" workbookViewId="0">
      <selection activeCell="O23" sqref="O23"/>
    </sheetView>
  </sheetViews>
  <sheetFormatPr defaultRowHeight="15" x14ac:dyDescent="0.25"/>
  <cols>
    <col min="1" max="1" width="19" bestFit="1" customWidth="1"/>
    <col min="2" max="2" width="39.28515625" bestFit="1" customWidth="1"/>
    <col min="3" max="3" width="10.140625" bestFit="1" customWidth="1"/>
  </cols>
  <sheetData>
    <row r="3" spans="1:4" x14ac:dyDescent="0.25">
      <c r="A3" s="5" t="s">
        <v>99</v>
      </c>
      <c r="B3" s="6" t="s">
        <v>111</v>
      </c>
      <c r="C3" s="7">
        <v>0</v>
      </c>
      <c r="D3" s="28">
        <f>AVERAGE(C3:C401)</f>
        <v>829502.97744360915</v>
      </c>
    </row>
    <row r="4" spans="1:4" x14ac:dyDescent="0.25">
      <c r="A4" s="8" t="s">
        <v>184</v>
      </c>
      <c r="B4" s="9" t="s">
        <v>188</v>
      </c>
      <c r="C4" s="10">
        <v>0</v>
      </c>
    </row>
    <row r="5" spans="1:4" x14ac:dyDescent="0.25">
      <c r="A5" s="5" t="s">
        <v>10</v>
      </c>
      <c r="B5" s="6" t="s">
        <v>11</v>
      </c>
      <c r="C5" s="7">
        <v>100</v>
      </c>
    </row>
    <row r="6" spans="1:4" x14ac:dyDescent="0.25">
      <c r="A6" s="8" t="s">
        <v>359</v>
      </c>
      <c r="B6" s="9" t="s">
        <v>371</v>
      </c>
      <c r="C6" s="10">
        <v>463</v>
      </c>
    </row>
    <row r="7" spans="1:4" x14ac:dyDescent="0.25">
      <c r="A7" s="5" t="s">
        <v>10</v>
      </c>
      <c r="B7" s="6" t="s">
        <v>25</v>
      </c>
      <c r="C7" s="7">
        <v>1146</v>
      </c>
    </row>
    <row r="8" spans="1:4" x14ac:dyDescent="0.25">
      <c r="A8" s="8" t="s">
        <v>58</v>
      </c>
      <c r="B8" s="9" t="s">
        <v>77</v>
      </c>
      <c r="C8" s="10">
        <v>1942</v>
      </c>
    </row>
    <row r="9" spans="1:4" x14ac:dyDescent="0.25">
      <c r="A9" s="5" t="s">
        <v>10</v>
      </c>
      <c r="B9" s="6" t="s">
        <v>12</v>
      </c>
      <c r="C9" s="7">
        <v>2642</v>
      </c>
    </row>
    <row r="10" spans="1:4" x14ac:dyDescent="0.25">
      <c r="A10" s="8" t="s">
        <v>99</v>
      </c>
      <c r="B10" s="9" t="s">
        <v>100</v>
      </c>
      <c r="C10" s="10">
        <v>2704</v>
      </c>
    </row>
    <row r="11" spans="1:4" x14ac:dyDescent="0.25">
      <c r="A11" s="5" t="s">
        <v>321</v>
      </c>
      <c r="B11" s="6" t="s">
        <v>333</v>
      </c>
      <c r="C11" s="7">
        <v>2794</v>
      </c>
    </row>
    <row r="12" spans="1:4" x14ac:dyDescent="0.25">
      <c r="A12" s="8" t="s">
        <v>166</v>
      </c>
      <c r="B12" s="9" t="s">
        <v>170</v>
      </c>
      <c r="C12" s="10">
        <v>3552</v>
      </c>
    </row>
    <row r="13" spans="1:4" x14ac:dyDescent="0.25">
      <c r="A13" s="5" t="s">
        <v>58</v>
      </c>
      <c r="B13" s="6" t="s">
        <v>64</v>
      </c>
      <c r="C13" s="7">
        <v>4287</v>
      </c>
    </row>
    <row r="14" spans="1:4" x14ac:dyDescent="0.25">
      <c r="A14" s="8" t="s">
        <v>269</v>
      </c>
      <c r="B14" s="9" t="s">
        <v>285</v>
      </c>
      <c r="C14" s="10">
        <v>6582</v>
      </c>
    </row>
    <row r="15" spans="1:4" x14ac:dyDescent="0.25">
      <c r="A15" s="5" t="s">
        <v>85</v>
      </c>
      <c r="B15" s="6" t="s">
        <v>96</v>
      </c>
      <c r="C15" s="7">
        <v>6847</v>
      </c>
    </row>
    <row r="16" spans="1:4" x14ac:dyDescent="0.25">
      <c r="A16" s="8" t="s">
        <v>99</v>
      </c>
      <c r="B16" s="9" t="s">
        <v>108</v>
      </c>
      <c r="C16" s="10">
        <v>7149</v>
      </c>
    </row>
    <row r="17" spans="1:13" x14ac:dyDescent="0.25">
      <c r="A17" s="5" t="s">
        <v>28</v>
      </c>
      <c r="B17" s="6" t="s">
        <v>33</v>
      </c>
      <c r="C17" s="7">
        <v>8013</v>
      </c>
    </row>
    <row r="18" spans="1:13" x14ac:dyDescent="0.25">
      <c r="A18" s="8" t="s">
        <v>359</v>
      </c>
      <c r="B18" s="9" t="s">
        <v>360</v>
      </c>
      <c r="C18" s="10">
        <v>8153</v>
      </c>
    </row>
    <row r="19" spans="1:13" x14ac:dyDescent="0.25">
      <c r="A19" s="5" t="s">
        <v>3</v>
      </c>
      <c r="B19" s="6" t="s">
        <v>9</v>
      </c>
      <c r="C19" s="7">
        <v>8452</v>
      </c>
    </row>
    <row r="20" spans="1:13" x14ac:dyDescent="0.25">
      <c r="A20" s="8" t="s">
        <v>196</v>
      </c>
      <c r="B20" s="9" t="s">
        <v>201</v>
      </c>
      <c r="C20" s="10">
        <v>8935</v>
      </c>
    </row>
    <row r="21" spans="1:13" x14ac:dyDescent="0.25">
      <c r="A21" s="5" t="s">
        <v>392</v>
      </c>
      <c r="B21" s="6" t="s">
        <v>401</v>
      </c>
      <c r="C21" s="7">
        <v>9589</v>
      </c>
    </row>
    <row r="22" spans="1:13" x14ac:dyDescent="0.25">
      <c r="A22" s="8" t="s">
        <v>10</v>
      </c>
      <c r="B22" s="9" t="s">
        <v>15</v>
      </c>
      <c r="C22" s="10">
        <v>10047</v>
      </c>
    </row>
    <row r="23" spans="1:13" x14ac:dyDescent="0.25">
      <c r="A23" s="5" t="s">
        <v>304</v>
      </c>
      <c r="B23" s="6" t="s">
        <v>305</v>
      </c>
      <c r="C23" s="7">
        <v>10211</v>
      </c>
    </row>
    <row r="24" spans="1:13" x14ac:dyDescent="0.25">
      <c r="A24" s="8" t="s">
        <v>50</v>
      </c>
      <c r="B24" s="9" t="s">
        <v>57</v>
      </c>
      <c r="C24" s="10">
        <v>10468</v>
      </c>
    </row>
    <row r="25" spans="1:13" x14ac:dyDescent="0.25">
      <c r="A25" s="5" t="s">
        <v>184</v>
      </c>
      <c r="B25" s="6" t="s">
        <v>195</v>
      </c>
      <c r="C25" s="7">
        <v>10652</v>
      </c>
    </row>
    <row r="26" spans="1:13" x14ac:dyDescent="0.25">
      <c r="A26" s="8" t="s">
        <v>196</v>
      </c>
      <c r="B26" s="9" t="s">
        <v>208</v>
      </c>
      <c r="C26" s="10">
        <v>11159</v>
      </c>
    </row>
    <row r="27" spans="1:13" x14ac:dyDescent="0.25">
      <c r="A27" s="5" t="s">
        <v>254</v>
      </c>
      <c r="B27" s="6" t="s">
        <v>262</v>
      </c>
      <c r="C27" s="7">
        <v>11953</v>
      </c>
    </row>
    <row r="28" spans="1:13" x14ac:dyDescent="0.25">
      <c r="A28" s="8" t="s">
        <v>313</v>
      </c>
      <c r="B28" s="9" t="s">
        <v>315</v>
      </c>
      <c r="C28" s="10">
        <v>12312</v>
      </c>
    </row>
    <row r="29" spans="1:13" x14ac:dyDescent="0.25">
      <c r="A29" s="5" t="s">
        <v>254</v>
      </c>
      <c r="B29" s="6" t="s">
        <v>264</v>
      </c>
      <c r="C29" s="7">
        <v>12452</v>
      </c>
    </row>
    <row r="30" spans="1:13" x14ac:dyDescent="0.25">
      <c r="A30" s="8" t="s">
        <v>300</v>
      </c>
      <c r="B30" s="9" t="s">
        <v>302</v>
      </c>
      <c r="C30" s="10">
        <v>13328</v>
      </c>
      <c r="E30" s="38" t="s">
        <v>498</v>
      </c>
      <c r="F30" s="38"/>
      <c r="G30" s="38"/>
      <c r="H30" s="38"/>
      <c r="I30" s="38"/>
      <c r="J30" s="38"/>
      <c r="K30" s="38"/>
      <c r="L30" s="38"/>
      <c r="M30" s="38"/>
    </row>
    <row r="31" spans="1:13" x14ac:dyDescent="0.25">
      <c r="A31" s="5" t="s">
        <v>304</v>
      </c>
      <c r="B31" s="6" t="s">
        <v>308</v>
      </c>
      <c r="C31" s="7">
        <v>13378</v>
      </c>
      <c r="E31" s="45"/>
      <c r="F31" s="45"/>
      <c r="G31" s="45"/>
      <c r="H31" s="45"/>
      <c r="I31" s="45"/>
      <c r="J31" s="45"/>
      <c r="K31" s="45"/>
      <c r="L31" s="45"/>
    </row>
    <row r="32" spans="1:13" x14ac:dyDescent="0.25">
      <c r="A32" s="8" t="s">
        <v>181</v>
      </c>
      <c r="B32" s="9" t="s">
        <v>183</v>
      </c>
      <c r="C32" s="10">
        <v>13857</v>
      </c>
      <c r="D32" s="27"/>
      <c r="E32" s="27" t="s">
        <v>499</v>
      </c>
      <c r="F32" s="27"/>
      <c r="G32" s="27"/>
      <c r="H32" s="27"/>
      <c r="I32" s="27"/>
      <c r="J32" s="27"/>
      <c r="K32" s="27"/>
      <c r="L32" s="27"/>
      <c r="M32" s="27"/>
    </row>
    <row r="33" spans="1:3" x14ac:dyDescent="0.25">
      <c r="A33" s="5" t="s">
        <v>409</v>
      </c>
      <c r="B33" s="6" t="s">
        <v>264</v>
      </c>
      <c r="C33" s="7">
        <v>13987</v>
      </c>
    </row>
    <row r="34" spans="1:3" x14ac:dyDescent="0.25">
      <c r="A34" s="8" t="s">
        <v>210</v>
      </c>
      <c r="B34" s="9" t="s">
        <v>212</v>
      </c>
      <c r="C34" s="10">
        <v>14612</v>
      </c>
    </row>
    <row r="35" spans="1:3" x14ac:dyDescent="0.25">
      <c r="A35" s="5" t="s">
        <v>321</v>
      </c>
      <c r="B35" s="6" t="s">
        <v>323</v>
      </c>
      <c r="C35" s="7">
        <v>14827</v>
      </c>
    </row>
    <row r="36" spans="1:3" x14ac:dyDescent="0.25">
      <c r="A36" s="8" t="s">
        <v>10</v>
      </c>
      <c r="B36" s="9" t="s">
        <v>13</v>
      </c>
      <c r="C36" s="10">
        <v>15000</v>
      </c>
    </row>
    <row r="37" spans="1:3" x14ac:dyDescent="0.25">
      <c r="A37" s="5" t="s">
        <v>10</v>
      </c>
      <c r="B37" s="6" t="s">
        <v>20</v>
      </c>
      <c r="C37" s="7">
        <v>15500</v>
      </c>
    </row>
    <row r="38" spans="1:3" x14ac:dyDescent="0.25">
      <c r="A38" s="8" t="s">
        <v>239</v>
      </c>
      <c r="B38" s="9" t="s">
        <v>240</v>
      </c>
      <c r="C38" s="10">
        <v>15555</v>
      </c>
    </row>
    <row r="39" spans="1:3" x14ac:dyDescent="0.25">
      <c r="A39" s="5" t="s">
        <v>387</v>
      </c>
      <c r="B39" s="6" t="s">
        <v>390</v>
      </c>
      <c r="C39" s="7">
        <v>16449</v>
      </c>
    </row>
    <row r="40" spans="1:3" x14ac:dyDescent="0.25">
      <c r="A40" s="8" t="s">
        <v>10</v>
      </c>
      <c r="B40" s="9" t="s">
        <v>22</v>
      </c>
      <c r="C40" s="10">
        <v>17000</v>
      </c>
    </row>
    <row r="41" spans="1:3" x14ac:dyDescent="0.25">
      <c r="A41" s="5" t="s">
        <v>58</v>
      </c>
      <c r="B41" s="6" t="s">
        <v>60</v>
      </c>
      <c r="C41" s="7">
        <v>17216</v>
      </c>
    </row>
    <row r="42" spans="1:3" x14ac:dyDescent="0.25">
      <c r="A42" s="8" t="s">
        <v>300</v>
      </c>
      <c r="B42" s="9" t="s">
        <v>301</v>
      </c>
      <c r="C42" s="10">
        <v>17502</v>
      </c>
    </row>
    <row r="43" spans="1:3" x14ac:dyDescent="0.25">
      <c r="A43" s="5" t="s">
        <v>85</v>
      </c>
      <c r="B43" s="6" t="s">
        <v>93</v>
      </c>
      <c r="C43" s="7">
        <v>18859.28</v>
      </c>
    </row>
    <row r="44" spans="1:3" x14ac:dyDescent="0.25">
      <c r="A44" s="8" t="s">
        <v>427</v>
      </c>
      <c r="B44" s="9" t="s">
        <v>430</v>
      </c>
      <c r="C44" s="10">
        <v>20737</v>
      </c>
    </row>
    <row r="45" spans="1:3" x14ac:dyDescent="0.25">
      <c r="A45" s="5" t="s">
        <v>269</v>
      </c>
      <c r="B45" s="6" t="s">
        <v>282</v>
      </c>
      <c r="C45" s="7">
        <v>20830</v>
      </c>
    </row>
    <row r="46" spans="1:3" x14ac:dyDescent="0.25">
      <c r="A46" s="8" t="s">
        <v>10</v>
      </c>
      <c r="B46" s="9" t="s">
        <v>21</v>
      </c>
      <c r="C46" s="10">
        <v>21102</v>
      </c>
    </row>
    <row r="47" spans="1:3" x14ac:dyDescent="0.25">
      <c r="A47" s="5" t="s">
        <v>269</v>
      </c>
      <c r="B47" s="6" t="s">
        <v>280</v>
      </c>
      <c r="C47" s="7">
        <v>22100</v>
      </c>
    </row>
    <row r="48" spans="1:3" x14ac:dyDescent="0.25">
      <c r="A48" s="8" t="s">
        <v>196</v>
      </c>
      <c r="B48" s="9" t="s">
        <v>209</v>
      </c>
      <c r="C48" s="10">
        <v>22434</v>
      </c>
    </row>
    <row r="49" spans="1:3" x14ac:dyDescent="0.25">
      <c r="A49" s="5" t="s">
        <v>232</v>
      </c>
      <c r="B49" s="6" t="s">
        <v>236</v>
      </c>
      <c r="C49" s="7">
        <v>23176</v>
      </c>
    </row>
    <row r="50" spans="1:3" x14ac:dyDescent="0.25">
      <c r="A50" s="8" t="s">
        <v>392</v>
      </c>
      <c r="B50" s="9" t="s">
        <v>395</v>
      </c>
      <c r="C50" s="10">
        <v>23440</v>
      </c>
    </row>
    <row r="51" spans="1:3" x14ac:dyDescent="0.25">
      <c r="A51" s="5" t="s">
        <v>374</v>
      </c>
      <c r="B51" s="6" t="s">
        <v>93</v>
      </c>
      <c r="C51" s="7">
        <v>24002.720000000001</v>
      </c>
    </row>
    <row r="52" spans="1:3" x14ac:dyDescent="0.25">
      <c r="A52" s="8" t="s">
        <v>3</v>
      </c>
      <c r="B52" s="9" t="s">
        <v>7</v>
      </c>
      <c r="C52" s="10">
        <v>24649</v>
      </c>
    </row>
    <row r="53" spans="1:3" x14ac:dyDescent="0.25">
      <c r="A53" s="5" t="s">
        <v>210</v>
      </c>
      <c r="B53" s="6" t="s">
        <v>211</v>
      </c>
      <c r="C53" s="7">
        <v>24966</v>
      </c>
    </row>
    <row r="54" spans="1:3" x14ac:dyDescent="0.25">
      <c r="A54" s="8" t="s">
        <v>196</v>
      </c>
      <c r="B54" s="9" t="s">
        <v>202</v>
      </c>
      <c r="C54" s="10">
        <v>25467</v>
      </c>
    </row>
    <row r="55" spans="1:3" x14ac:dyDescent="0.25">
      <c r="A55" s="5" t="s">
        <v>152</v>
      </c>
      <c r="B55" s="6" t="s">
        <v>155</v>
      </c>
      <c r="C55" s="7">
        <v>25982</v>
      </c>
    </row>
    <row r="56" spans="1:3" x14ac:dyDescent="0.25">
      <c r="A56" s="8" t="s">
        <v>177</v>
      </c>
      <c r="B56" s="9" t="s">
        <v>178</v>
      </c>
      <c r="C56" s="10">
        <v>26863</v>
      </c>
    </row>
    <row r="57" spans="1:3" x14ac:dyDescent="0.25">
      <c r="A57" s="5" t="s">
        <v>166</v>
      </c>
      <c r="B57" s="6" t="s">
        <v>167</v>
      </c>
      <c r="C57" s="7">
        <v>27968</v>
      </c>
    </row>
    <row r="58" spans="1:3" x14ac:dyDescent="0.25">
      <c r="A58" s="8" t="s">
        <v>409</v>
      </c>
      <c r="B58" s="9" t="s">
        <v>415</v>
      </c>
      <c r="C58" s="10">
        <v>28646</v>
      </c>
    </row>
    <row r="59" spans="1:3" x14ac:dyDescent="0.25">
      <c r="A59" s="5" t="s">
        <v>26</v>
      </c>
      <c r="B59" s="6" t="s">
        <v>27</v>
      </c>
      <c r="C59" s="7">
        <v>28892</v>
      </c>
    </row>
    <row r="60" spans="1:3" x14ac:dyDescent="0.25">
      <c r="A60" s="8" t="s">
        <v>269</v>
      </c>
      <c r="B60" s="9" t="s">
        <v>286</v>
      </c>
      <c r="C60" s="10">
        <v>29199</v>
      </c>
    </row>
    <row r="61" spans="1:3" x14ac:dyDescent="0.25">
      <c r="A61" s="5" t="s">
        <v>166</v>
      </c>
      <c r="B61" s="6" t="s">
        <v>169</v>
      </c>
      <c r="C61" s="7">
        <v>29291</v>
      </c>
    </row>
    <row r="62" spans="1:3" x14ac:dyDescent="0.25">
      <c r="A62" s="8" t="s">
        <v>166</v>
      </c>
      <c r="B62" s="9" t="s">
        <v>171</v>
      </c>
      <c r="C62" s="10">
        <v>29378</v>
      </c>
    </row>
    <row r="63" spans="1:3" x14ac:dyDescent="0.25">
      <c r="A63" s="5" t="s">
        <v>304</v>
      </c>
      <c r="B63" s="6" t="s">
        <v>312</v>
      </c>
      <c r="C63" s="7">
        <v>30723</v>
      </c>
    </row>
    <row r="64" spans="1:3" x14ac:dyDescent="0.25">
      <c r="A64" s="8" t="s">
        <v>166</v>
      </c>
      <c r="B64" s="9" t="s">
        <v>168</v>
      </c>
      <c r="C64" s="10">
        <v>31060</v>
      </c>
    </row>
    <row r="65" spans="1:3" x14ac:dyDescent="0.25">
      <c r="A65" s="5" t="s">
        <v>3</v>
      </c>
      <c r="B65" s="6" t="s">
        <v>8</v>
      </c>
      <c r="C65" s="7">
        <v>31133</v>
      </c>
    </row>
    <row r="66" spans="1:3" x14ac:dyDescent="0.25">
      <c r="A66" s="8" t="s">
        <v>85</v>
      </c>
      <c r="B66" s="9" t="s">
        <v>86</v>
      </c>
      <c r="C66" s="10">
        <v>31948</v>
      </c>
    </row>
    <row r="67" spans="1:3" x14ac:dyDescent="0.25">
      <c r="A67" s="5" t="s">
        <v>254</v>
      </c>
      <c r="B67" s="6" t="s">
        <v>267</v>
      </c>
      <c r="C67" s="7">
        <v>32414</v>
      </c>
    </row>
    <row r="68" spans="1:3" x14ac:dyDescent="0.25">
      <c r="A68" s="8" t="s">
        <v>420</v>
      </c>
      <c r="B68" s="9" t="s">
        <v>421</v>
      </c>
      <c r="C68" s="10">
        <v>34139</v>
      </c>
    </row>
    <row r="69" spans="1:3" x14ac:dyDescent="0.25">
      <c r="A69" s="5" t="s">
        <v>50</v>
      </c>
      <c r="B69" s="6" t="s">
        <v>51</v>
      </c>
      <c r="C69" s="7">
        <v>34405</v>
      </c>
    </row>
    <row r="70" spans="1:3" x14ac:dyDescent="0.25">
      <c r="A70" s="8" t="s">
        <v>225</v>
      </c>
      <c r="B70" s="9" t="s">
        <v>228</v>
      </c>
      <c r="C70" s="10">
        <v>34616</v>
      </c>
    </row>
    <row r="71" spans="1:3" x14ac:dyDescent="0.25">
      <c r="A71" s="5" t="s">
        <v>184</v>
      </c>
      <c r="B71" s="6" t="s">
        <v>192</v>
      </c>
      <c r="C71" s="7">
        <v>34942</v>
      </c>
    </row>
    <row r="72" spans="1:3" x14ac:dyDescent="0.25">
      <c r="A72" s="8" t="s">
        <v>177</v>
      </c>
      <c r="B72" s="9" t="s">
        <v>180</v>
      </c>
      <c r="C72" s="10">
        <v>35514</v>
      </c>
    </row>
    <row r="73" spans="1:3" x14ac:dyDescent="0.25">
      <c r="A73" s="5" t="s">
        <v>10</v>
      </c>
      <c r="B73" s="6" t="s">
        <v>17</v>
      </c>
      <c r="C73" s="7">
        <v>37818</v>
      </c>
    </row>
    <row r="74" spans="1:3" x14ac:dyDescent="0.25">
      <c r="A74" s="8" t="s">
        <v>321</v>
      </c>
      <c r="B74" s="9" t="s">
        <v>327</v>
      </c>
      <c r="C74" s="10">
        <v>37847</v>
      </c>
    </row>
    <row r="75" spans="1:3" x14ac:dyDescent="0.25">
      <c r="A75" s="5" t="s">
        <v>28</v>
      </c>
      <c r="B75" s="6" t="s">
        <v>45</v>
      </c>
      <c r="C75" s="7">
        <v>38048</v>
      </c>
    </row>
    <row r="76" spans="1:3" x14ac:dyDescent="0.25">
      <c r="A76" s="8" t="s">
        <v>387</v>
      </c>
      <c r="B76" s="9" t="s">
        <v>388</v>
      </c>
      <c r="C76" s="10">
        <v>38929</v>
      </c>
    </row>
    <row r="77" spans="1:3" x14ac:dyDescent="0.25">
      <c r="A77" s="5" t="s">
        <v>97</v>
      </c>
      <c r="B77" s="6" t="s">
        <v>98</v>
      </c>
      <c r="C77" s="7">
        <v>39079</v>
      </c>
    </row>
    <row r="78" spans="1:3" x14ac:dyDescent="0.25">
      <c r="A78" s="8" t="s">
        <v>254</v>
      </c>
      <c r="B78" s="9" t="s">
        <v>265</v>
      </c>
      <c r="C78" s="10">
        <v>39715</v>
      </c>
    </row>
    <row r="79" spans="1:3" x14ac:dyDescent="0.25">
      <c r="A79" s="5" t="s">
        <v>254</v>
      </c>
      <c r="B79" s="6" t="s">
        <v>263</v>
      </c>
      <c r="C79" s="7">
        <v>41519</v>
      </c>
    </row>
    <row r="80" spans="1:3" x14ac:dyDescent="0.25">
      <c r="A80" s="8" t="s">
        <v>232</v>
      </c>
      <c r="B80" s="9" t="s">
        <v>233</v>
      </c>
      <c r="C80" s="10">
        <v>41795</v>
      </c>
    </row>
    <row r="81" spans="1:3" x14ac:dyDescent="0.25">
      <c r="A81" s="5" t="s">
        <v>246</v>
      </c>
      <c r="B81" s="6" t="s">
        <v>247</v>
      </c>
      <c r="C81" s="7">
        <v>42377</v>
      </c>
    </row>
    <row r="82" spans="1:3" x14ac:dyDescent="0.25">
      <c r="A82" s="8" t="s">
        <v>28</v>
      </c>
      <c r="B82" s="9" t="s">
        <v>46</v>
      </c>
      <c r="C82" s="10">
        <v>43829</v>
      </c>
    </row>
    <row r="83" spans="1:3" x14ac:dyDescent="0.25">
      <c r="A83" s="5" t="s">
        <v>304</v>
      </c>
      <c r="B83" s="6" t="s">
        <v>310</v>
      </c>
      <c r="C83" s="7">
        <v>45437</v>
      </c>
    </row>
    <row r="84" spans="1:3" x14ac:dyDescent="0.25">
      <c r="A84" s="8" t="s">
        <v>409</v>
      </c>
      <c r="B84" s="9" t="s">
        <v>412</v>
      </c>
      <c r="C84" s="10">
        <v>45514</v>
      </c>
    </row>
    <row r="85" spans="1:3" x14ac:dyDescent="0.25">
      <c r="A85" s="5" t="s">
        <v>353</v>
      </c>
      <c r="B85" s="6" t="s">
        <v>354</v>
      </c>
      <c r="C85" s="7">
        <v>45937</v>
      </c>
    </row>
    <row r="86" spans="1:3" x14ac:dyDescent="0.25">
      <c r="A86" s="8" t="s">
        <v>225</v>
      </c>
      <c r="B86" s="9" t="s">
        <v>230</v>
      </c>
      <c r="C86" s="10">
        <v>46071</v>
      </c>
    </row>
    <row r="87" spans="1:3" x14ac:dyDescent="0.25">
      <c r="A87" s="5" t="s">
        <v>225</v>
      </c>
      <c r="B87" s="6" t="s">
        <v>227</v>
      </c>
      <c r="C87" s="7">
        <v>46397</v>
      </c>
    </row>
    <row r="88" spans="1:3" x14ac:dyDescent="0.25">
      <c r="A88" s="8" t="s">
        <v>269</v>
      </c>
      <c r="B88" s="9" t="s">
        <v>270</v>
      </c>
      <c r="C88" s="10">
        <v>46526</v>
      </c>
    </row>
    <row r="89" spans="1:3" x14ac:dyDescent="0.25">
      <c r="A89" s="5" t="s">
        <v>28</v>
      </c>
      <c r="B89" s="6" t="s">
        <v>42</v>
      </c>
      <c r="C89" s="7">
        <v>46710</v>
      </c>
    </row>
    <row r="90" spans="1:3" x14ac:dyDescent="0.25">
      <c r="A90" s="8" t="s">
        <v>58</v>
      </c>
      <c r="B90" s="9" t="s">
        <v>67</v>
      </c>
      <c r="C90" s="10">
        <v>49376</v>
      </c>
    </row>
    <row r="91" spans="1:3" x14ac:dyDescent="0.25">
      <c r="A91" s="5" t="s">
        <v>196</v>
      </c>
      <c r="B91" s="6" t="s">
        <v>203</v>
      </c>
      <c r="C91" s="7">
        <v>49697</v>
      </c>
    </row>
    <row r="92" spans="1:3" x14ac:dyDescent="0.25">
      <c r="A92" s="8" t="s">
        <v>409</v>
      </c>
      <c r="B92" s="9" t="s">
        <v>419</v>
      </c>
      <c r="C92" s="10">
        <v>50148</v>
      </c>
    </row>
    <row r="93" spans="1:3" x14ac:dyDescent="0.25">
      <c r="A93" s="5" t="s">
        <v>28</v>
      </c>
      <c r="B93" s="6" t="s">
        <v>31</v>
      </c>
      <c r="C93" s="7">
        <v>51277</v>
      </c>
    </row>
    <row r="94" spans="1:3" x14ac:dyDescent="0.25">
      <c r="A94" s="8" t="s">
        <v>269</v>
      </c>
      <c r="B94" s="9" t="s">
        <v>289</v>
      </c>
      <c r="C94" s="10">
        <v>52683</v>
      </c>
    </row>
    <row r="95" spans="1:3" x14ac:dyDescent="0.25">
      <c r="A95" s="5" t="s">
        <v>339</v>
      </c>
      <c r="B95" s="6" t="s">
        <v>340</v>
      </c>
      <c r="C95" s="7">
        <v>53184</v>
      </c>
    </row>
    <row r="96" spans="1:3" x14ac:dyDescent="0.25">
      <c r="A96" s="8" t="s">
        <v>269</v>
      </c>
      <c r="B96" s="9" t="s">
        <v>281</v>
      </c>
      <c r="C96" s="10">
        <v>53920</v>
      </c>
    </row>
    <row r="97" spans="1:3" x14ac:dyDescent="0.25">
      <c r="A97" s="5" t="s">
        <v>254</v>
      </c>
      <c r="B97" s="6" t="s">
        <v>259</v>
      </c>
      <c r="C97" s="7">
        <v>54084</v>
      </c>
    </row>
    <row r="98" spans="1:3" x14ac:dyDescent="0.25">
      <c r="A98" s="8" t="s">
        <v>321</v>
      </c>
      <c r="B98" s="9" t="s">
        <v>329</v>
      </c>
      <c r="C98" s="10">
        <v>54167</v>
      </c>
    </row>
    <row r="99" spans="1:3" x14ac:dyDescent="0.25">
      <c r="A99" s="5" t="s">
        <v>321</v>
      </c>
      <c r="B99" s="6" t="s">
        <v>324</v>
      </c>
      <c r="C99" s="7">
        <v>55550</v>
      </c>
    </row>
    <row r="100" spans="1:3" x14ac:dyDescent="0.25">
      <c r="A100" s="8" t="s">
        <v>385</v>
      </c>
      <c r="B100" s="9" t="s">
        <v>386</v>
      </c>
      <c r="C100" s="10">
        <v>55716</v>
      </c>
    </row>
    <row r="101" spans="1:3" x14ac:dyDescent="0.25">
      <c r="A101" s="5" t="s">
        <v>392</v>
      </c>
      <c r="B101" s="6" t="s">
        <v>175</v>
      </c>
      <c r="C101" s="7">
        <v>57427.09</v>
      </c>
    </row>
    <row r="102" spans="1:3" x14ac:dyDescent="0.25">
      <c r="A102" s="8" t="s">
        <v>427</v>
      </c>
      <c r="B102" s="9" t="s">
        <v>429</v>
      </c>
      <c r="C102" s="10">
        <v>57444</v>
      </c>
    </row>
    <row r="103" spans="1:3" x14ac:dyDescent="0.25">
      <c r="A103" s="5" t="s">
        <v>254</v>
      </c>
      <c r="B103" s="6" t="s">
        <v>255</v>
      </c>
      <c r="C103" s="7">
        <v>57692</v>
      </c>
    </row>
    <row r="104" spans="1:3" x14ac:dyDescent="0.25">
      <c r="A104" s="8" t="s">
        <v>248</v>
      </c>
      <c r="B104" s="9" t="s">
        <v>253</v>
      </c>
      <c r="C104" s="10">
        <v>57694</v>
      </c>
    </row>
    <row r="105" spans="1:3" x14ac:dyDescent="0.25">
      <c r="A105" s="5" t="s">
        <v>304</v>
      </c>
      <c r="B105" s="6" t="s">
        <v>309</v>
      </c>
      <c r="C105" s="7">
        <v>58058</v>
      </c>
    </row>
    <row r="106" spans="1:3" x14ac:dyDescent="0.25">
      <c r="A106" s="8" t="s">
        <v>359</v>
      </c>
      <c r="B106" s="9" t="s">
        <v>370</v>
      </c>
      <c r="C106" s="10">
        <v>58556</v>
      </c>
    </row>
    <row r="107" spans="1:3" x14ac:dyDescent="0.25">
      <c r="A107" s="5" t="s">
        <v>254</v>
      </c>
      <c r="B107" s="6" t="s">
        <v>261</v>
      </c>
      <c r="C107" s="7">
        <v>59422</v>
      </c>
    </row>
    <row r="108" spans="1:3" x14ac:dyDescent="0.25">
      <c r="A108" s="8" t="s">
        <v>374</v>
      </c>
      <c r="B108" s="9" t="s">
        <v>380</v>
      </c>
      <c r="C108" s="10">
        <v>60027</v>
      </c>
    </row>
    <row r="109" spans="1:3" x14ac:dyDescent="0.25">
      <c r="A109" s="5" t="s">
        <v>254</v>
      </c>
      <c r="B109" s="6" t="s">
        <v>257</v>
      </c>
      <c r="C109" s="7">
        <v>60132</v>
      </c>
    </row>
    <row r="110" spans="1:3" x14ac:dyDescent="0.25">
      <c r="A110" s="8" t="s">
        <v>28</v>
      </c>
      <c r="B110" s="9" t="s">
        <v>44</v>
      </c>
      <c r="C110" s="10">
        <v>60233</v>
      </c>
    </row>
    <row r="111" spans="1:3" x14ac:dyDescent="0.25">
      <c r="A111" s="5" t="s">
        <v>359</v>
      </c>
      <c r="B111" s="6" t="s">
        <v>365</v>
      </c>
      <c r="C111" s="7">
        <v>61823</v>
      </c>
    </row>
    <row r="112" spans="1:3" x14ac:dyDescent="0.25">
      <c r="A112" s="8" t="s">
        <v>131</v>
      </c>
      <c r="B112" s="9" t="s">
        <v>135</v>
      </c>
      <c r="C112" s="10">
        <v>61896</v>
      </c>
    </row>
    <row r="113" spans="1:3" x14ac:dyDescent="0.25">
      <c r="A113" s="5" t="s">
        <v>269</v>
      </c>
      <c r="B113" s="6" t="s">
        <v>272</v>
      </c>
      <c r="C113" s="7">
        <v>63480</v>
      </c>
    </row>
    <row r="114" spans="1:3" x14ac:dyDescent="0.25">
      <c r="A114" s="8" t="s">
        <v>58</v>
      </c>
      <c r="B114" s="9" t="s">
        <v>79</v>
      </c>
      <c r="C114" s="10">
        <v>64425</v>
      </c>
    </row>
    <row r="115" spans="1:3" x14ac:dyDescent="0.25">
      <c r="A115" s="5" t="s">
        <v>337</v>
      </c>
      <c r="B115" s="6" t="s">
        <v>338</v>
      </c>
      <c r="C115" s="7">
        <v>65588</v>
      </c>
    </row>
    <row r="116" spans="1:3" x14ac:dyDescent="0.25">
      <c r="A116" s="8" t="s">
        <v>28</v>
      </c>
      <c r="B116" s="9" t="s">
        <v>39</v>
      </c>
      <c r="C116" s="10">
        <v>65705</v>
      </c>
    </row>
    <row r="117" spans="1:3" x14ac:dyDescent="0.25">
      <c r="A117" s="5" t="s">
        <v>131</v>
      </c>
      <c r="B117" s="6" t="s">
        <v>138</v>
      </c>
      <c r="C117" s="7">
        <v>66441</v>
      </c>
    </row>
    <row r="118" spans="1:3" x14ac:dyDescent="0.25">
      <c r="A118" s="8" t="s">
        <v>28</v>
      </c>
      <c r="B118" s="9" t="s">
        <v>36</v>
      </c>
      <c r="C118" s="10">
        <v>67276</v>
      </c>
    </row>
    <row r="119" spans="1:3" x14ac:dyDescent="0.25">
      <c r="A119" s="5" t="s">
        <v>99</v>
      </c>
      <c r="B119" s="6" t="s">
        <v>104</v>
      </c>
      <c r="C119" s="7">
        <v>67387</v>
      </c>
    </row>
    <row r="120" spans="1:3" x14ac:dyDescent="0.25">
      <c r="A120" s="8" t="s">
        <v>216</v>
      </c>
      <c r="B120" s="9" t="s">
        <v>219</v>
      </c>
      <c r="C120" s="10">
        <v>67489</v>
      </c>
    </row>
    <row r="121" spans="1:3" x14ac:dyDescent="0.25">
      <c r="A121" s="5" t="s">
        <v>409</v>
      </c>
      <c r="B121" s="6" t="s">
        <v>411</v>
      </c>
      <c r="C121" s="7">
        <v>69435</v>
      </c>
    </row>
    <row r="122" spans="1:3" x14ac:dyDescent="0.25">
      <c r="A122" s="8" t="s">
        <v>359</v>
      </c>
      <c r="B122" s="9" t="s">
        <v>373</v>
      </c>
      <c r="C122" s="10">
        <v>69510</v>
      </c>
    </row>
    <row r="123" spans="1:3" x14ac:dyDescent="0.25">
      <c r="A123" s="5" t="s">
        <v>144</v>
      </c>
      <c r="B123" s="6" t="s">
        <v>147</v>
      </c>
      <c r="C123" s="7">
        <v>71527</v>
      </c>
    </row>
    <row r="124" spans="1:3" x14ac:dyDescent="0.25">
      <c r="A124" s="8" t="s">
        <v>85</v>
      </c>
      <c r="B124" s="9" t="s">
        <v>91</v>
      </c>
      <c r="C124" s="10">
        <v>73564</v>
      </c>
    </row>
    <row r="125" spans="1:3" x14ac:dyDescent="0.25">
      <c r="A125" s="5" t="s">
        <v>119</v>
      </c>
      <c r="B125" s="6" t="s">
        <v>125</v>
      </c>
      <c r="C125" s="7">
        <v>73661</v>
      </c>
    </row>
    <row r="126" spans="1:3" x14ac:dyDescent="0.25">
      <c r="A126" s="8" t="s">
        <v>239</v>
      </c>
      <c r="B126" s="9" t="s">
        <v>242</v>
      </c>
      <c r="C126" s="10">
        <v>73813</v>
      </c>
    </row>
    <row r="127" spans="1:3" x14ac:dyDescent="0.25">
      <c r="A127" s="5" t="s">
        <v>28</v>
      </c>
      <c r="B127" s="6" t="s">
        <v>30</v>
      </c>
      <c r="C127" s="7">
        <v>75752</v>
      </c>
    </row>
    <row r="128" spans="1:3" x14ac:dyDescent="0.25">
      <c r="A128" s="8" t="s">
        <v>163</v>
      </c>
      <c r="B128" s="9" t="s">
        <v>164</v>
      </c>
      <c r="C128" s="10">
        <v>77195</v>
      </c>
    </row>
    <row r="129" spans="1:3" x14ac:dyDescent="0.25">
      <c r="A129" s="5" t="s">
        <v>353</v>
      </c>
      <c r="B129" s="6" t="s">
        <v>264</v>
      </c>
      <c r="C129" s="7">
        <v>78275</v>
      </c>
    </row>
    <row r="130" spans="1:3" x14ac:dyDescent="0.25">
      <c r="A130" s="8" t="s">
        <v>10</v>
      </c>
      <c r="B130" s="9" t="s">
        <v>24</v>
      </c>
      <c r="C130" s="10">
        <v>79047</v>
      </c>
    </row>
    <row r="131" spans="1:3" x14ac:dyDescent="0.25">
      <c r="A131" s="5" t="s">
        <v>374</v>
      </c>
      <c r="B131" s="6" t="s">
        <v>90</v>
      </c>
      <c r="C131" s="7">
        <v>79121.119999999995</v>
      </c>
    </row>
    <row r="132" spans="1:3" x14ac:dyDescent="0.25">
      <c r="A132" s="8" t="s">
        <v>316</v>
      </c>
      <c r="B132" s="9" t="s">
        <v>320</v>
      </c>
      <c r="C132" s="10">
        <v>80613</v>
      </c>
    </row>
    <row r="133" spans="1:3" x14ac:dyDescent="0.25">
      <c r="A133" s="5" t="s">
        <v>290</v>
      </c>
      <c r="B133" s="6" t="s">
        <v>294</v>
      </c>
      <c r="C133" s="7">
        <v>80696</v>
      </c>
    </row>
    <row r="134" spans="1:3" x14ac:dyDescent="0.25">
      <c r="A134" s="8" t="s">
        <v>3</v>
      </c>
      <c r="B134" s="9" t="s">
        <v>4</v>
      </c>
      <c r="C134" s="10">
        <v>83370</v>
      </c>
    </row>
    <row r="135" spans="1:3" x14ac:dyDescent="0.25">
      <c r="A135" s="5" t="s">
        <v>290</v>
      </c>
      <c r="B135" s="6" t="s">
        <v>298</v>
      </c>
      <c r="C135" s="7">
        <v>83889</v>
      </c>
    </row>
    <row r="136" spans="1:3" x14ac:dyDescent="0.25">
      <c r="A136" s="8" t="s">
        <v>269</v>
      </c>
      <c r="B136" s="9" t="s">
        <v>278</v>
      </c>
      <c r="C136" s="10">
        <v>85348</v>
      </c>
    </row>
    <row r="137" spans="1:3" x14ac:dyDescent="0.25">
      <c r="A137" s="5" t="s">
        <v>374</v>
      </c>
      <c r="B137" s="6" t="s">
        <v>382</v>
      </c>
      <c r="C137" s="7">
        <v>86369</v>
      </c>
    </row>
    <row r="138" spans="1:3" x14ac:dyDescent="0.25">
      <c r="A138" s="8" t="s">
        <v>184</v>
      </c>
      <c r="B138" s="9" t="s">
        <v>193</v>
      </c>
      <c r="C138" s="10">
        <v>87547</v>
      </c>
    </row>
    <row r="139" spans="1:3" x14ac:dyDescent="0.25">
      <c r="A139" s="5" t="s">
        <v>239</v>
      </c>
      <c r="B139" s="6" t="s">
        <v>241</v>
      </c>
      <c r="C139" s="7">
        <v>87755</v>
      </c>
    </row>
    <row r="140" spans="1:3" x14ac:dyDescent="0.25">
      <c r="A140" s="8" t="s">
        <v>374</v>
      </c>
      <c r="B140" s="9" t="s">
        <v>383</v>
      </c>
      <c r="C140" s="10">
        <v>91261</v>
      </c>
    </row>
    <row r="141" spans="1:3" x14ac:dyDescent="0.25">
      <c r="A141" s="5" t="s">
        <v>269</v>
      </c>
      <c r="B141" s="6" t="s">
        <v>275</v>
      </c>
      <c r="C141" s="7">
        <v>94006</v>
      </c>
    </row>
    <row r="142" spans="1:3" x14ac:dyDescent="0.25">
      <c r="A142" s="8" t="s">
        <v>304</v>
      </c>
      <c r="B142" s="9" t="s">
        <v>307</v>
      </c>
      <c r="C142" s="10">
        <v>95334</v>
      </c>
    </row>
    <row r="143" spans="1:3" x14ac:dyDescent="0.25">
      <c r="A143" s="5" t="s">
        <v>216</v>
      </c>
      <c r="B143" s="6" t="s">
        <v>217</v>
      </c>
      <c r="C143" s="7">
        <v>95862</v>
      </c>
    </row>
    <row r="144" spans="1:3" x14ac:dyDescent="0.25">
      <c r="A144" s="8" t="s">
        <v>321</v>
      </c>
      <c r="B144" s="9" t="s">
        <v>332</v>
      </c>
      <c r="C144" s="10">
        <v>99660</v>
      </c>
    </row>
    <row r="145" spans="1:3" x14ac:dyDescent="0.25">
      <c r="A145" s="5" t="s">
        <v>374</v>
      </c>
      <c r="B145" s="6" t="s">
        <v>381</v>
      </c>
      <c r="C145" s="7">
        <v>101843</v>
      </c>
    </row>
    <row r="146" spans="1:3" x14ac:dyDescent="0.25">
      <c r="A146" s="8" t="s">
        <v>269</v>
      </c>
      <c r="B146" s="9" t="s">
        <v>283</v>
      </c>
      <c r="C146" s="10">
        <v>102808</v>
      </c>
    </row>
    <row r="147" spans="1:3" x14ac:dyDescent="0.25">
      <c r="A147" s="5" t="s">
        <v>28</v>
      </c>
      <c r="B147" s="6" t="s">
        <v>47</v>
      </c>
      <c r="C147" s="7">
        <v>104604</v>
      </c>
    </row>
    <row r="148" spans="1:3" x14ac:dyDescent="0.25">
      <c r="A148" s="8" t="s">
        <v>58</v>
      </c>
      <c r="B148" s="9" t="s">
        <v>72</v>
      </c>
      <c r="C148" s="10">
        <v>105307</v>
      </c>
    </row>
    <row r="149" spans="1:3" x14ac:dyDescent="0.25">
      <c r="A149" s="5" t="s">
        <v>152</v>
      </c>
      <c r="B149" s="6" t="s">
        <v>153</v>
      </c>
      <c r="C149" s="7">
        <v>107865</v>
      </c>
    </row>
    <row r="150" spans="1:3" x14ac:dyDescent="0.25">
      <c r="A150" s="8" t="s">
        <v>269</v>
      </c>
      <c r="B150" s="9" t="s">
        <v>276</v>
      </c>
      <c r="C150" s="10">
        <v>109151</v>
      </c>
    </row>
    <row r="151" spans="1:3" x14ac:dyDescent="0.25">
      <c r="A151" s="5" t="s">
        <v>387</v>
      </c>
      <c r="B151" s="6" t="s">
        <v>389</v>
      </c>
      <c r="C151" s="7">
        <v>115446</v>
      </c>
    </row>
    <row r="152" spans="1:3" x14ac:dyDescent="0.25">
      <c r="A152" s="8" t="s">
        <v>420</v>
      </c>
      <c r="B152" s="9" t="s">
        <v>422</v>
      </c>
      <c r="C152" s="10">
        <v>115888</v>
      </c>
    </row>
    <row r="153" spans="1:3" x14ac:dyDescent="0.25">
      <c r="A153" s="5" t="s">
        <v>339</v>
      </c>
      <c r="B153" s="6" t="s">
        <v>345</v>
      </c>
      <c r="C153" s="7">
        <v>118002</v>
      </c>
    </row>
    <row r="154" spans="1:3" x14ac:dyDescent="0.25">
      <c r="A154" s="8" t="s">
        <v>427</v>
      </c>
      <c r="B154" s="9" t="s">
        <v>234</v>
      </c>
      <c r="C154" s="10">
        <v>119363.1</v>
      </c>
    </row>
    <row r="155" spans="1:3" x14ac:dyDescent="0.25">
      <c r="A155" s="5" t="s">
        <v>50</v>
      </c>
      <c r="B155" s="6" t="s">
        <v>56</v>
      </c>
      <c r="C155" s="7">
        <v>119490</v>
      </c>
    </row>
    <row r="156" spans="1:3" x14ac:dyDescent="0.25">
      <c r="A156" s="8" t="s">
        <v>184</v>
      </c>
      <c r="B156" s="9" t="s">
        <v>110</v>
      </c>
      <c r="C156" s="10">
        <v>122467.1</v>
      </c>
    </row>
    <row r="157" spans="1:3" x14ac:dyDescent="0.25">
      <c r="A157" s="5" t="s">
        <v>184</v>
      </c>
      <c r="B157" s="6" t="s">
        <v>194</v>
      </c>
      <c r="C157" s="7">
        <v>123381</v>
      </c>
    </row>
    <row r="158" spans="1:3" x14ac:dyDescent="0.25">
      <c r="A158" s="8" t="s">
        <v>254</v>
      </c>
      <c r="B158" s="9" t="s">
        <v>266</v>
      </c>
      <c r="C158" s="10">
        <v>124177</v>
      </c>
    </row>
    <row r="159" spans="1:3" x14ac:dyDescent="0.25">
      <c r="A159" s="5" t="s">
        <v>159</v>
      </c>
      <c r="B159" s="6" t="s">
        <v>162</v>
      </c>
      <c r="C159" s="7">
        <v>125562</v>
      </c>
    </row>
    <row r="160" spans="1:3" x14ac:dyDescent="0.25">
      <c r="A160" s="8" t="s">
        <v>159</v>
      </c>
      <c r="B160" s="9" t="s">
        <v>160</v>
      </c>
      <c r="C160" s="10">
        <v>126095</v>
      </c>
    </row>
    <row r="161" spans="1:3" x14ac:dyDescent="0.25">
      <c r="A161" s="5" t="s">
        <v>58</v>
      </c>
      <c r="B161" s="6" t="s">
        <v>71</v>
      </c>
      <c r="C161" s="7">
        <v>127699</v>
      </c>
    </row>
    <row r="162" spans="1:3" x14ac:dyDescent="0.25">
      <c r="A162" s="8" t="s">
        <v>50</v>
      </c>
      <c r="B162" s="9" t="s">
        <v>55</v>
      </c>
      <c r="C162" s="10">
        <v>129540</v>
      </c>
    </row>
    <row r="163" spans="1:3" x14ac:dyDescent="0.25">
      <c r="A163" s="5" t="s">
        <v>392</v>
      </c>
      <c r="B163" s="6" t="s">
        <v>398</v>
      </c>
      <c r="C163" s="7">
        <v>129750</v>
      </c>
    </row>
    <row r="164" spans="1:3" x14ac:dyDescent="0.25">
      <c r="A164" s="8" t="s">
        <v>239</v>
      </c>
      <c r="B164" s="9" t="s">
        <v>243</v>
      </c>
      <c r="C164" s="10">
        <v>130085</v>
      </c>
    </row>
    <row r="165" spans="1:3" x14ac:dyDescent="0.25">
      <c r="A165" s="5" t="s">
        <v>269</v>
      </c>
      <c r="B165" s="6" t="s">
        <v>287</v>
      </c>
      <c r="C165" s="7">
        <v>132181</v>
      </c>
    </row>
    <row r="166" spans="1:3" x14ac:dyDescent="0.25">
      <c r="A166" s="8" t="s">
        <v>321</v>
      </c>
      <c r="B166" s="9" t="s">
        <v>287</v>
      </c>
      <c r="C166" s="10">
        <v>132181</v>
      </c>
    </row>
    <row r="167" spans="1:3" x14ac:dyDescent="0.25">
      <c r="A167" s="5" t="s">
        <v>346</v>
      </c>
      <c r="B167" s="6" t="s">
        <v>349</v>
      </c>
      <c r="C167" s="7">
        <v>133895</v>
      </c>
    </row>
    <row r="168" spans="1:3" x14ac:dyDescent="0.25">
      <c r="A168" s="8" t="s">
        <v>131</v>
      </c>
      <c r="B168" s="9" t="s">
        <v>132</v>
      </c>
      <c r="C168" s="10">
        <v>134216</v>
      </c>
    </row>
    <row r="169" spans="1:3" x14ac:dyDescent="0.25">
      <c r="A169" s="5" t="s">
        <v>58</v>
      </c>
      <c r="B169" s="6" t="s">
        <v>63</v>
      </c>
      <c r="C169" s="7">
        <v>135404</v>
      </c>
    </row>
    <row r="170" spans="1:3" x14ac:dyDescent="0.25">
      <c r="A170" s="8" t="s">
        <v>28</v>
      </c>
      <c r="B170" s="9" t="s">
        <v>32</v>
      </c>
      <c r="C170" s="10">
        <v>136075</v>
      </c>
    </row>
    <row r="171" spans="1:3" x14ac:dyDescent="0.25">
      <c r="A171" s="5" t="s">
        <v>346</v>
      </c>
      <c r="B171" s="6" t="s">
        <v>348</v>
      </c>
      <c r="C171" s="7">
        <v>137275</v>
      </c>
    </row>
    <row r="172" spans="1:3" x14ac:dyDescent="0.25">
      <c r="A172" s="8" t="s">
        <v>184</v>
      </c>
      <c r="B172" s="9" t="s">
        <v>191</v>
      </c>
      <c r="C172" s="10">
        <v>137900</v>
      </c>
    </row>
    <row r="173" spans="1:3" x14ac:dyDescent="0.25">
      <c r="A173" s="5" t="s">
        <v>144</v>
      </c>
      <c r="B173" s="6" t="s">
        <v>151</v>
      </c>
      <c r="C173" s="7">
        <v>138565</v>
      </c>
    </row>
    <row r="174" spans="1:3" x14ac:dyDescent="0.25">
      <c r="A174" s="8" t="s">
        <v>232</v>
      </c>
      <c r="B174" s="9" t="s">
        <v>234</v>
      </c>
      <c r="C174" s="10">
        <v>140121.9</v>
      </c>
    </row>
    <row r="175" spans="1:3" x14ac:dyDescent="0.25">
      <c r="A175" s="5" t="s">
        <v>359</v>
      </c>
      <c r="B175" s="6" t="s">
        <v>368</v>
      </c>
      <c r="C175" s="7">
        <v>140303</v>
      </c>
    </row>
    <row r="176" spans="1:3" x14ac:dyDescent="0.25">
      <c r="A176" s="8" t="s">
        <v>304</v>
      </c>
      <c r="B176" s="9" t="s">
        <v>311</v>
      </c>
      <c r="C176" s="10">
        <v>142152</v>
      </c>
    </row>
    <row r="177" spans="1:3" x14ac:dyDescent="0.25">
      <c r="A177" s="5" t="s">
        <v>339</v>
      </c>
      <c r="B177" s="6" t="s">
        <v>341</v>
      </c>
      <c r="C177" s="7">
        <v>143843</v>
      </c>
    </row>
    <row r="178" spans="1:3" x14ac:dyDescent="0.25">
      <c r="A178" s="8" t="s">
        <v>244</v>
      </c>
      <c r="B178" s="9" t="s">
        <v>245</v>
      </c>
      <c r="C178" s="10">
        <v>144846</v>
      </c>
    </row>
    <row r="179" spans="1:3" x14ac:dyDescent="0.25">
      <c r="A179" s="5" t="s">
        <v>196</v>
      </c>
      <c r="B179" s="6" t="s">
        <v>206</v>
      </c>
      <c r="C179" s="7">
        <v>145500</v>
      </c>
    </row>
    <row r="180" spans="1:3" x14ac:dyDescent="0.25">
      <c r="A180" s="8" t="s">
        <v>359</v>
      </c>
      <c r="B180" s="9" t="s">
        <v>364</v>
      </c>
      <c r="C180" s="10">
        <v>147937</v>
      </c>
    </row>
    <row r="181" spans="1:3" x14ac:dyDescent="0.25">
      <c r="A181" s="5" t="s">
        <v>346</v>
      </c>
      <c r="B181" s="6" t="s">
        <v>350</v>
      </c>
      <c r="C181" s="7">
        <v>148210</v>
      </c>
    </row>
    <row r="182" spans="1:3" x14ac:dyDescent="0.25">
      <c r="A182" s="8" t="s">
        <v>163</v>
      </c>
      <c r="B182" s="9" t="s">
        <v>165</v>
      </c>
      <c r="C182" s="10">
        <v>152382</v>
      </c>
    </row>
    <row r="183" spans="1:3" x14ac:dyDescent="0.25">
      <c r="A183" s="5" t="s">
        <v>28</v>
      </c>
      <c r="B183" s="6" t="s">
        <v>48</v>
      </c>
      <c r="C183" s="7">
        <v>152444</v>
      </c>
    </row>
    <row r="184" spans="1:3" x14ac:dyDescent="0.25">
      <c r="A184" s="8" t="s">
        <v>321</v>
      </c>
      <c r="B184" s="9" t="s">
        <v>331</v>
      </c>
      <c r="C184" s="10">
        <v>154931</v>
      </c>
    </row>
    <row r="185" spans="1:3" x14ac:dyDescent="0.25">
      <c r="A185" s="5" t="s">
        <v>254</v>
      </c>
      <c r="B185" s="6" t="s">
        <v>260</v>
      </c>
      <c r="C185" s="7">
        <v>157440</v>
      </c>
    </row>
    <row r="186" spans="1:3" x14ac:dyDescent="0.25">
      <c r="A186" s="8" t="s">
        <v>131</v>
      </c>
      <c r="B186" s="9" t="s">
        <v>141</v>
      </c>
      <c r="C186" s="10">
        <v>162260</v>
      </c>
    </row>
    <row r="187" spans="1:3" x14ac:dyDescent="0.25">
      <c r="A187" s="5" t="s">
        <v>50</v>
      </c>
      <c r="B187" s="6" t="s">
        <v>53</v>
      </c>
      <c r="C187" s="7">
        <v>163636</v>
      </c>
    </row>
    <row r="188" spans="1:3" x14ac:dyDescent="0.25">
      <c r="A188" s="8" t="s">
        <v>392</v>
      </c>
      <c r="B188" s="9" t="s">
        <v>407</v>
      </c>
      <c r="C188" s="10">
        <v>164360</v>
      </c>
    </row>
    <row r="189" spans="1:3" x14ac:dyDescent="0.25">
      <c r="A189" s="5" t="s">
        <v>248</v>
      </c>
      <c r="B189" s="6" t="s">
        <v>252</v>
      </c>
      <c r="C189" s="7">
        <v>177498</v>
      </c>
    </row>
    <row r="190" spans="1:3" x14ac:dyDescent="0.25">
      <c r="A190" s="8" t="s">
        <v>359</v>
      </c>
      <c r="B190" s="9" t="s">
        <v>366</v>
      </c>
      <c r="C190" s="10">
        <v>181839</v>
      </c>
    </row>
    <row r="191" spans="1:3" x14ac:dyDescent="0.25">
      <c r="A191" s="5" t="s">
        <v>225</v>
      </c>
      <c r="B191" s="6" t="s">
        <v>231</v>
      </c>
      <c r="C191" s="7">
        <v>183698</v>
      </c>
    </row>
    <row r="192" spans="1:3" x14ac:dyDescent="0.25">
      <c r="A192" s="8" t="s">
        <v>425</v>
      </c>
      <c r="B192" s="9" t="s">
        <v>426</v>
      </c>
      <c r="C192" s="10">
        <v>183796</v>
      </c>
    </row>
    <row r="193" spans="1:3" x14ac:dyDescent="0.25">
      <c r="A193" s="5" t="s">
        <v>144</v>
      </c>
      <c r="B193" s="6" t="s">
        <v>148</v>
      </c>
      <c r="C193" s="7">
        <v>185041</v>
      </c>
    </row>
    <row r="194" spans="1:3" x14ac:dyDescent="0.25">
      <c r="A194" s="8" t="s">
        <v>321</v>
      </c>
      <c r="B194" s="9" t="s">
        <v>322</v>
      </c>
      <c r="C194" s="10">
        <v>189371</v>
      </c>
    </row>
    <row r="195" spans="1:3" x14ac:dyDescent="0.25">
      <c r="A195" s="5" t="s">
        <v>392</v>
      </c>
      <c r="B195" s="6" t="s">
        <v>403</v>
      </c>
      <c r="C195" s="7">
        <v>191898</v>
      </c>
    </row>
    <row r="196" spans="1:3" x14ac:dyDescent="0.25">
      <c r="A196" s="8" t="s">
        <v>359</v>
      </c>
      <c r="B196" s="9" t="s">
        <v>363</v>
      </c>
      <c r="C196" s="10">
        <v>192809</v>
      </c>
    </row>
    <row r="197" spans="1:3" x14ac:dyDescent="0.25">
      <c r="A197" s="5" t="s">
        <v>131</v>
      </c>
      <c r="B197" s="6" t="s">
        <v>136</v>
      </c>
      <c r="C197" s="7">
        <v>192906</v>
      </c>
    </row>
    <row r="198" spans="1:3" x14ac:dyDescent="0.25">
      <c r="A198" s="8" t="s">
        <v>269</v>
      </c>
      <c r="B198" s="9" t="s">
        <v>279</v>
      </c>
      <c r="C198" s="10">
        <v>193272</v>
      </c>
    </row>
    <row r="199" spans="1:3" x14ac:dyDescent="0.25">
      <c r="A199" s="5" t="s">
        <v>254</v>
      </c>
      <c r="B199" s="6" t="s">
        <v>256</v>
      </c>
      <c r="C199" s="7">
        <v>198478</v>
      </c>
    </row>
    <row r="200" spans="1:3" x14ac:dyDescent="0.25">
      <c r="A200" s="8" t="s">
        <v>196</v>
      </c>
      <c r="B200" s="9" t="s">
        <v>197</v>
      </c>
      <c r="C200" s="10">
        <v>199301</v>
      </c>
    </row>
    <row r="201" spans="1:3" x14ac:dyDescent="0.25">
      <c r="A201" s="5" t="s">
        <v>210</v>
      </c>
      <c r="B201" s="6" t="s">
        <v>214</v>
      </c>
      <c r="C201" s="7">
        <v>202375</v>
      </c>
    </row>
    <row r="202" spans="1:3" x14ac:dyDescent="0.25">
      <c r="A202" s="8" t="s">
        <v>222</v>
      </c>
      <c r="B202" s="9" t="s">
        <v>223</v>
      </c>
      <c r="C202" s="10">
        <v>204120</v>
      </c>
    </row>
    <row r="203" spans="1:3" x14ac:dyDescent="0.25">
      <c r="A203" s="5" t="s">
        <v>392</v>
      </c>
      <c r="B203" s="6" t="s">
        <v>405</v>
      </c>
      <c r="C203" s="7">
        <v>208969</v>
      </c>
    </row>
    <row r="204" spans="1:3" x14ac:dyDescent="0.25">
      <c r="A204" s="8" t="s">
        <v>316</v>
      </c>
      <c r="B204" s="9" t="s">
        <v>318</v>
      </c>
      <c r="C204" s="10">
        <v>210110</v>
      </c>
    </row>
    <row r="205" spans="1:3" x14ac:dyDescent="0.25">
      <c r="A205" s="5" t="s">
        <v>339</v>
      </c>
      <c r="B205" s="6" t="s">
        <v>342</v>
      </c>
      <c r="C205" s="7">
        <v>213299</v>
      </c>
    </row>
    <row r="206" spans="1:3" x14ac:dyDescent="0.25">
      <c r="A206" s="8" t="s">
        <v>58</v>
      </c>
      <c r="B206" s="9" t="s">
        <v>75</v>
      </c>
      <c r="C206" s="10">
        <v>215555</v>
      </c>
    </row>
    <row r="207" spans="1:3" x14ac:dyDescent="0.25">
      <c r="A207" s="5" t="s">
        <v>10</v>
      </c>
      <c r="B207" s="6" t="s">
        <v>23</v>
      </c>
      <c r="C207" s="7">
        <v>217141</v>
      </c>
    </row>
    <row r="208" spans="1:3" x14ac:dyDescent="0.25">
      <c r="A208" s="8" t="s">
        <v>184</v>
      </c>
      <c r="B208" s="9" t="s">
        <v>187</v>
      </c>
      <c r="C208" s="10">
        <v>221750</v>
      </c>
    </row>
    <row r="209" spans="1:3" x14ac:dyDescent="0.25">
      <c r="A209" s="5" t="s">
        <v>28</v>
      </c>
      <c r="B209" s="6" t="s">
        <v>49</v>
      </c>
      <c r="C209" s="7">
        <v>223172</v>
      </c>
    </row>
    <row r="210" spans="1:3" x14ac:dyDescent="0.25">
      <c r="A210" s="8" t="s">
        <v>85</v>
      </c>
      <c r="B210" s="9" t="s">
        <v>90</v>
      </c>
      <c r="C210" s="10">
        <v>225190.88</v>
      </c>
    </row>
    <row r="211" spans="1:3" x14ac:dyDescent="0.25">
      <c r="A211" s="5" t="s">
        <v>353</v>
      </c>
      <c r="B211" s="6" t="s">
        <v>356</v>
      </c>
      <c r="C211" s="7">
        <v>231390</v>
      </c>
    </row>
    <row r="212" spans="1:3" x14ac:dyDescent="0.25">
      <c r="A212" s="8" t="s">
        <v>119</v>
      </c>
      <c r="B212" s="9" t="s">
        <v>127</v>
      </c>
      <c r="C212" s="10">
        <v>232082</v>
      </c>
    </row>
    <row r="213" spans="1:3" x14ac:dyDescent="0.25">
      <c r="A213" s="5" t="s">
        <v>119</v>
      </c>
      <c r="B213" s="6" t="s">
        <v>124</v>
      </c>
      <c r="C213" s="7">
        <v>232463</v>
      </c>
    </row>
    <row r="214" spans="1:3" x14ac:dyDescent="0.25">
      <c r="A214" s="8" t="s">
        <v>28</v>
      </c>
      <c r="B214" s="9" t="s">
        <v>40</v>
      </c>
      <c r="C214" s="10">
        <v>234186</v>
      </c>
    </row>
    <row r="215" spans="1:3" x14ac:dyDescent="0.25">
      <c r="A215" s="5" t="s">
        <v>85</v>
      </c>
      <c r="B215" s="6" t="s">
        <v>87</v>
      </c>
      <c r="C215" s="7">
        <v>238018</v>
      </c>
    </row>
    <row r="216" spans="1:3" x14ac:dyDescent="0.25">
      <c r="A216" s="8" t="s">
        <v>157</v>
      </c>
      <c r="B216" s="9" t="s">
        <v>158</v>
      </c>
      <c r="C216" s="10">
        <v>239719</v>
      </c>
    </row>
    <row r="217" spans="1:3" x14ac:dyDescent="0.25">
      <c r="A217" s="5" t="s">
        <v>152</v>
      </c>
      <c r="B217" s="6" t="s">
        <v>156</v>
      </c>
      <c r="C217" s="7">
        <v>239908</v>
      </c>
    </row>
    <row r="218" spans="1:3" x14ac:dyDescent="0.25">
      <c r="A218" s="8" t="s">
        <v>216</v>
      </c>
      <c r="B218" s="9" t="s">
        <v>221</v>
      </c>
      <c r="C218" s="10">
        <v>241912</v>
      </c>
    </row>
    <row r="219" spans="1:3" x14ac:dyDescent="0.25">
      <c r="A219" s="5" t="s">
        <v>172</v>
      </c>
      <c r="B219" s="6" t="s">
        <v>173</v>
      </c>
      <c r="C219" s="7">
        <v>252495</v>
      </c>
    </row>
    <row r="220" spans="1:3" x14ac:dyDescent="0.25">
      <c r="A220" s="8" t="s">
        <v>248</v>
      </c>
      <c r="B220" s="9" t="s">
        <v>251</v>
      </c>
      <c r="C220" s="10">
        <v>252514</v>
      </c>
    </row>
    <row r="221" spans="1:3" x14ac:dyDescent="0.25">
      <c r="A221" s="5" t="s">
        <v>99</v>
      </c>
      <c r="B221" s="6" t="s">
        <v>116</v>
      </c>
      <c r="C221" s="7">
        <v>252677</v>
      </c>
    </row>
    <row r="222" spans="1:3" x14ac:dyDescent="0.25">
      <c r="A222" s="8" t="s">
        <v>152</v>
      </c>
      <c r="B222" s="9" t="s">
        <v>154</v>
      </c>
      <c r="C222" s="10">
        <v>255436</v>
      </c>
    </row>
    <row r="223" spans="1:3" x14ac:dyDescent="0.25">
      <c r="A223" s="5" t="s">
        <v>216</v>
      </c>
      <c r="B223" s="6" t="s">
        <v>218</v>
      </c>
      <c r="C223" s="7">
        <v>256944</v>
      </c>
    </row>
    <row r="224" spans="1:3" x14ac:dyDescent="0.25">
      <c r="A224" s="8" t="s">
        <v>28</v>
      </c>
      <c r="B224" s="9" t="s">
        <v>34</v>
      </c>
      <c r="C224" s="10">
        <v>259162</v>
      </c>
    </row>
    <row r="225" spans="1:3" x14ac:dyDescent="0.25">
      <c r="A225" s="5" t="s">
        <v>353</v>
      </c>
      <c r="B225" s="6" t="s">
        <v>355</v>
      </c>
      <c r="C225" s="7">
        <v>259343</v>
      </c>
    </row>
    <row r="226" spans="1:3" x14ac:dyDescent="0.25">
      <c r="A226" s="8" t="s">
        <v>392</v>
      </c>
      <c r="B226" s="9" t="s">
        <v>400</v>
      </c>
      <c r="C226" s="10">
        <v>260234</v>
      </c>
    </row>
    <row r="227" spans="1:3" x14ac:dyDescent="0.25">
      <c r="A227" s="5" t="s">
        <v>339</v>
      </c>
      <c r="B227" s="6" t="s">
        <v>344</v>
      </c>
      <c r="C227" s="7">
        <v>263357</v>
      </c>
    </row>
    <row r="228" spans="1:3" x14ac:dyDescent="0.25">
      <c r="A228" s="8" t="s">
        <v>172</v>
      </c>
      <c r="B228" s="9" t="s">
        <v>174</v>
      </c>
      <c r="C228" s="10">
        <v>280733.15000000002</v>
      </c>
    </row>
    <row r="229" spans="1:3" x14ac:dyDescent="0.25">
      <c r="A229" s="5" t="s">
        <v>316</v>
      </c>
      <c r="B229" s="6" t="s">
        <v>319</v>
      </c>
      <c r="C229" s="7">
        <v>281576</v>
      </c>
    </row>
    <row r="230" spans="1:3" x14ac:dyDescent="0.25">
      <c r="A230" s="8" t="s">
        <v>321</v>
      </c>
      <c r="B230" s="9" t="s">
        <v>326</v>
      </c>
      <c r="C230" s="10">
        <v>290021</v>
      </c>
    </row>
    <row r="231" spans="1:3" x14ac:dyDescent="0.25">
      <c r="A231" s="5" t="s">
        <v>290</v>
      </c>
      <c r="B231" s="6" t="s">
        <v>295</v>
      </c>
      <c r="C231" s="7">
        <v>292367</v>
      </c>
    </row>
    <row r="232" spans="1:3" x14ac:dyDescent="0.25">
      <c r="A232" s="8" t="s">
        <v>392</v>
      </c>
      <c r="B232" s="9" t="s">
        <v>393</v>
      </c>
      <c r="C232" s="10">
        <v>303139</v>
      </c>
    </row>
    <row r="233" spans="1:3" x14ac:dyDescent="0.25">
      <c r="A233" s="5" t="s">
        <v>269</v>
      </c>
      <c r="B233" s="6" t="s">
        <v>273</v>
      </c>
      <c r="C233" s="7">
        <v>314531</v>
      </c>
    </row>
    <row r="234" spans="1:3" x14ac:dyDescent="0.25">
      <c r="A234" s="8" t="s">
        <v>409</v>
      </c>
      <c r="B234" s="9" t="s">
        <v>418</v>
      </c>
      <c r="C234" s="10">
        <v>316122</v>
      </c>
    </row>
    <row r="235" spans="1:3" x14ac:dyDescent="0.25">
      <c r="A235" s="5" t="s">
        <v>290</v>
      </c>
      <c r="B235" s="6" t="s">
        <v>297</v>
      </c>
      <c r="C235" s="7">
        <v>321796</v>
      </c>
    </row>
    <row r="236" spans="1:3" x14ac:dyDescent="0.25">
      <c r="A236" s="8" t="s">
        <v>232</v>
      </c>
      <c r="B236" s="9" t="s">
        <v>237</v>
      </c>
      <c r="C236" s="10">
        <v>332328</v>
      </c>
    </row>
    <row r="237" spans="1:3" x14ac:dyDescent="0.25">
      <c r="A237" s="5" t="s">
        <v>420</v>
      </c>
      <c r="B237" s="6" t="s">
        <v>423</v>
      </c>
      <c r="C237" s="7">
        <v>335691</v>
      </c>
    </row>
    <row r="238" spans="1:3" x14ac:dyDescent="0.25">
      <c r="A238" s="8" t="s">
        <v>392</v>
      </c>
      <c r="B238" s="9" t="s">
        <v>404</v>
      </c>
      <c r="C238" s="10">
        <v>344435</v>
      </c>
    </row>
    <row r="239" spans="1:3" x14ac:dyDescent="0.25">
      <c r="A239" s="5" t="s">
        <v>131</v>
      </c>
      <c r="B239" s="6" t="s">
        <v>137</v>
      </c>
      <c r="C239" s="7">
        <v>344921</v>
      </c>
    </row>
    <row r="240" spans="1:3" x14ac:dyDescent="0.25">
      <c r="A240" s="8" t="s">
        <v>353</v>
      </c>
      <c r="B240" s="9" t="s">
        <v>358</v>
      </c>
      <c r="C240" s="10">
        <v>346213</v>
      </c>
    </row>
    <row r="241" spans="1:3" x14ac:dyDescent="0.25">
      <c r="A241" s="5" t="s">
        <v>10</v>
      </c>
      <c r="B241" s="6" t="s">
        <v>18</v>
      </c>
      <c r="C241" s="7">
        <v>346534</v>
      </c>
    </row>
    <row r="242" spans="1:3" x14ac:dyDescent="0.25">
      <c r="A242" s="8" t="s">
        <v>184</v>
      </c>
      <c r="B242" s="9" t="s">
        <v>185</v>
      </c>
      <c r="C242" s="10">
        <v>351911</v>
      </c>
    </row>
    <row r="243" spans="1:3" x14ac:dyDescent="0.25">
      <c r="A243" s="5" t="s">
        <v>216</v>
      </c>
      <c r="B243" s="6" t="s">
        <v>220</v>
      </c>
      <c r="C243" s="7">
        <v>354129</v>
      </c>
    </row>
    <row r="244" spans="1:3" x14ac:dyDescent="0.25">
      <c r="A244" s="8" t="s">
        <v>425</v>
      </c>
      <c r="B244" s="9" t="s">
        <v>220</v>
      </c>
      <c r="C244" s="10">
        <v>354129</v>
      </c>
    </row>
    <row r="245" spans="1:3" x14ac:dyDescent="0.25">
      <c r="A245" s="5" t="s">
        <v>58</v>
      </c>
      <c r="B245" s="6" t="s">
        <v>61</v>
      </c>
      <c r="C245" s="7">
        <v>364807</v>
      </c>
    </row>
    <row r="246" spans="1:3" x14ac:dyDescent="0.25">
      <c r="A246" s="8" t="s">
        <v>196</v>
      </c>
      <c r="B246" s="9" t="s">
        <v>207</v>
      </c>
      <c r="C246" s="10">
        <v>371989</v>
      </c>
    </row>
    <row r="247" spans="1:3" x14ac:dyDescent="0.25">
      <c r="A247" s="5" t="s">
        <v>321</v>
      </c>
      <c r="B247" s="6" t="s">
        <v>325</v>
      </c>
      <c r="C247" s="7">
        <v>385123</v>
      </c>
    </row>
    <row r="248" spans="1:3" x14ac:dyDescent="0.25">
      <c r="A248" s="8" t="s">
        <v>269</v>
      </c>
      <c r="B248" s="9" t="s">
        <v>288</v>
      </c>
      <c r="C248" s="10">
        <v>387856</v>
      </c>
    </row>
    <row r="249" spans="1:3" x14ac:dyDescent="0.25">
      <c r="A249" s="5" t="s">
        <v>359</v>
      </c>
      <c r="B249" s="6" t="s">
        <v>362</v>
      </c>
      <c r="C249" s="7">
        <v>388290</v>
      </c>
    </row>
    <row r="250" spans="1:3" x14ac:dyDescent="0.25">
      <c r="A250" s="8" t="s">
        <v>85</v>
      </c>
      <c r="B250" s="9" t="s">
        <v>92</v>
      </c>
      <c r="C250" s="10">
        <v>388308</v>
      </c>
    </row>
    <row r="251" spans="1:3" x14ac:dyDescent="0.25">
      <c r="A251" s="5" t="s">
        <v>85</v>
      </c>
      <c r="B251" s="6" t="s">
        <v>88</v>
      </c>
      <c r="C251" s="7">
        <v>391075</v>
      </c>
    </row>
    <row r="252" spans="1:3" x14ac:dyDescent="0.25">
      <c r="A252" s="8" t="s">
        <v>28</v>
      </c>
      <c r="B252" s="9" t="s">
        <v>38</v>
      </c>
      <c r="C252" s="10">
        <v>392168</v>
      </c>
    </row>
    <row r="253" spans="1:3" x14ac:dyDescent="0.25">
      <c r="A253" s="5" t="s">
        <v>353</v>
      </c>
      <c r="B253" s="6" t="s">
        <v>174</v>
      </c>
      <c r="C253" s="7">
        <v>403981.85</v>
      </c>
    </row>
    <row r="254" spans="1:3" x14ac:dyDescent="0.25">
      <c r="A254" s="8" t="s">
        <v>387</v>
      </c>
      <c r="B254" s="9" t="s">
        <v>391</v>
      </c>
      <c r="C254" s="10">
        <v>411343</v>
      </c>
    </row>
    <row r="255" spans="1:3" x14ac:dyDescent="0.25">
      <c r="A255" s="5" t="s">
        <v>3</v>
      </c>
      <c r="B255" s="6" t="s">
        <v>6</v>
      </c>
      <c r="C255" s="7">
        <v>412392.05</v>
      </c>
    </row>
    <row r="256" spans="1:3" x14ac:dyDescent="0.25">
      <c r="A256" s="8" t="s">
        <v>196</v>
      </c>
      <c r="B256" s="9" t="s">
        <v>198</v>
      </c>
      <c r="C256" s="10">
        <v>414170</v>
      </c>
    </row>
    <row r="257" spans="1:3" x14ac:dyDescent="0.25">
      <c r="A257" s="5" t="s">
        <v>144</v>
      </c>
      <c r="B257" s="6" t="s">
        <v>150</v>
      </c>
      <c r="C257" s="7">
        <v>421027</v>
      </c>
    </row>
    <row r="258" spans="1:3" x14ac:dyDescent="0.25">
      <c r="A258" s="8" t="s">
        <v>353</v>
      </c>
      <c r="B258" s="9" t="s">
        <v>357</v>
      </c>
      <c r="C258" s="10">
        <v>421862</v>
      </c>
    </row>
    <row r="259" spans="1:3" x14ac:dyDescent="0.25">
      <c r="A259" s="5" t="s">
        <v>269</v>
      </c>
      <c r="B259" s="6" t="s">
        <v>274</v>
      </c>
      <c r="C259" s="7">
        <v>431303</v>
      </c>
    </row>
    <row r="260" spans="1:3" x14ac:dyDescent="0.25">
      <c r="A260" s="8" t="s">
        <v>392</v>
      </c>
      <c r="B260" s="9" t="s">
        <v>408</v>
      </c>
      <c r="C260" s="10">
        <v>437513</v>
      </c>
    </row>
    <row r="261" spans="1:3" x14ac:dyDescent="0.25">
      <c r="A261" s="5" t="s">
        <v>177</v>
      </c>
      <c r="B261" s="6" t="s">
        <v>179</v>
      </c>
      <c r="C261" s="7">
        <v>438420</v>
      </c>
    </row>
    <row r="262" spans="1:3" x14ac:dyDescent="0.25">
      <c r="A262" s="8" t="s">
        <v>290</v>
      </c>
      <c r="B262" s="9" t="s">
        <v>293</v>
      </c>
      <c r="C262" s="10">
        <v>458000</v>
      </c>
    </row>
    <row r="263" spans="1:3" x14ac:dyDescent="0.25">
      <c r="A263" s="5" t="s">
        <v>290</v>
      </c>
      <c r="B263" s="6" t="s">
        <v>299</v>
      </c>
      <c r="C263" s="7">
        <v>458776</v>
      </c>
    </row>
    <row r="264" spans="1:3" x14ac:dyDescent="0.25">
      <c r="A264" s="8" t="s">
        <v>3</v>
      </c>
      <c r="B264" s="9" t="s">
        <v>5</v>
      </c>
      <c r="C264" s="10">
        <v>462700</v>
      </c>
    </row>
    <row r="265" spans="1:3" x14ac:dyDescent="0.25">
      <c r="A265" s="5" t="s">
        <v>254</v>
      </c>
      <c r="B265" s="6" t="s">
        <v>258</v>
      </c>
      <c r="C265" s="7">
        <v>466773</v>
      </c>
    </row>
    <row r="266" spans="1:3" x14ac:dyDescent="0.25">
      <c r="A266" s="8" t="s">
        <v>131</v>
      </c>
      <c r="B266" s="9" t="s">
        <v>140</v>
      </c>
      <c r="C266" s="10">
        <v>467715</v>
      </c>
    </row>
    <row r="267" spans="1:3" x14ac:dyDescent="0.25">
      <c r="A267" s="5" t="s">
        <v>142</v>
      </c>
      <c r="B267" s="6" t="s">
        <v>143</v>
      </c>
      <c r="C267" s="7">
        <v>488988</v>
      </c>
    </row>
    <row r="268" spans="1:3" x14ac:dyDescent="0.25">
      <c r="A268" s="8" t="s">
        <v>427</v>
      </c>
      <c r="B268" s="9" t="s">
        <v>428</v>
      </c>
      <c r="C268" s="10">
        <v>496210</v>
      </c>
    </row>
    <row r="269" spans="1:3" x14ac:dyDescent="0.25">
      <c r="A269" s="5" t="s">
        <v>222</v>
      </c>
      <c r="B269" s="6" t="s">
        <v>224</v>
      </c>
      <c r="C269" s="7">
        <v>508914</v>
      </c>
    </row>
    <row r="270" spans="1:3" x14ac:dyDescent="0.25">
      <c r="A270" s="8" t="s">
        <v>131</v>
      </c>
      <c r="B270" s="9" t="s">
        <v>134</v>
      </c>
      <c r="C270" s="10">
        <v>513869</v>
      </c>
    </row>
    <row r="271" spans="1:3" x14ac:dyDescent="0.25">
      <c r="A271" s="5" t="s">
        <v>353</v>
      </c>
      <c r="B271" s="6" t="s">
        <v>134</v>
      </c>
      <c r="C271" s="7">
        <v>513869</v>
      </c>
    </row>
    <row r="272" spans="1:3" x14ac:dyDescent="0.25">
      <c r="A272" s="8" t="s">
        <v>119</v>
      </c>
      <c r="B272" s="9" t="s">
        <v>121</v>
      </c>
      <c r="C272" s="10">
        <v>514709</v>
      </c>
    </row>
    <row r="273" spans="1:3" x14ac:dyDescent="0.25">
      <c r="A273" s="5" t="s">
        <v>10</v>
      </c>
      <c r="B273" s="6" t="s">
        <v>16</v>
      </c>
      <c r="C273" s="7">
        <v>520171</v>
      </c>
    </row>
    <row r="274" spans="1:3" x14ac:dyDescent="0.25">
      <c r="A274" s="8" t="s">
        <v>269</v>
      </c>
      <c r="B274" s="9" t="s">
        <v>277</v>
      </c>
      <c r="C274" s="10">
        <v>522859</v>
      </c>
    </row>
    <row r="275" spans="1:3" x14ac:dyDescent="0.25">
      <c r="A275" s="5" t="s">
        <v>392</v>
      </c>
      <c r="B275" s="6" t="s">
        <v>402</v>
      </c>
      <c r="C275" s="7">
        <v>534835</v>
      </c>
    </row>
    <row r="276" spans="1:3" x14ac:dyDescent="0.25">
      <c r="A276" s="8" t="s">
        <v>58</v>
      </c>
      <c r="B276" s="9" t="s">
        <v>70</v>
      </c>
      <c r="C276" s="10">
        <v>536068</v>
      </c>
    </row>
    <row r="277" spans="1:3" x14ac:dyDescent="0.25">
      <c r="A277" s="5" t="s">
        <v>58</v>
      </c>
      <c r="B277" s="6" t="s">
        <v>78</v>
      </c>
      <c r="C277" s="7">
        <v>536297</v>
      </c>
    </row>
    <row r="278" spans="1:3" x14ac:dyDescent="0.25">
      <c r="A278" s="8" t="s">
        <v>196</v>
      </c>
      <c r="B278" s="9" t="s">
        <v>204</v>
      </c>
      <c r="C278" s="10">
        <v>541825</v>
      </c>
    </row>
    <row r="279" spans="1:3" x14ac:dyDescent="0.25">
      <c r="A279" s="5" t="s">
        <v>254</v>
      </c>
      <c r="B279" s="6" t="s">
        <v>268</v>
      </c>
      <c r="C279" s="7">
        <v>555793</v>
      </c>
    </row>
    <row r="280" spans="1:3" x14ac:dyDescent="0.25">
      <c r="A280" s="8" t="s">
        <v>119</v>
      </c>
      <c r="B280" s="9" t="s">
        <v>128</v>
      </c>
      <c r="C280" s="10">
        <v>557810</v>
      </c>
    </row>
    <row r="281" spans="1:3" x14ac:dyDescent="0.25">
      <c r="A281" s="5" t="s">
        <v>184</v>
      </c>
      <c r="B281" s="6" t="s">
        <v>190</v>
      </c>
      <c r="C281" s="7">
        <v>560358</v>
      </c>
    </row>
    <row r="282" spans="1:3" x14ac:dyDescent="0.25">
      <c r="A282" s="8" t="s">
        <v>85</v>
      </c>
      <c r="B282" s="9" t="s">
        <v>94</v>
      </c>
      <c r="C282" s="10">
        <v>583527</v>
      </c>
    </row>
    <row r="283" spans="1:3" x14ac:dyDescent="0.25">
      <c r="A283" s="5" t="s">
        <v>58</v>
      </c>
      <c r="B283" s="6" t="s">
        <v>73</v>
      </c>
      <c r="C283" s="7">
        <v>585635</v>
      </c>
    </row>
    <row r="284" spans="1:3" x14ac:dyDescent="0.25">
      <c r="A284" s="8" t="s">
        <v>172</v>
      </c>
      <c r="B284" s="9" t="s">
        <v>176</v>
      </c>
      <c r="C284" s="10">
        <v>586514</v>
      </c>
    </row>
    <row r="285" spans="1:3" x14ac:dyDescent="0.25">
      <c r="A285" s="5" t="s">
        <v>10</v>
      </c>
      <c r="B285" s="6" t="s">
        <v>14</v>
      </c>
      <c r="C285" s="7">
        <v>587412</v>
      </c>
    </row>
    <row r="286" spans="1:3" x14ac:dyDescent="0.25">
      <c r="A286" s="8" t="s">
        <v>58</v>
      </c>
      <c r="B286" s="9" t="s">
        <v>69</v>
      </c>
      <c r="C286" s="10">
        <v>607479</v>
      </c>
    </row>
    <row r="287" spans="1:3" x14ac:dyDescent="0.25">
      <c r="A287" s="5" t="s">
        <v>184</v>
      </c>
      <c r="B287" s="6" t="s">
        <v>189</v>
      </c>
      <c r="C287" s="7">
        <v>610987</v>
      </c>
    </row>
    <row r="288" spans="1:3" x14ac:dyDescent="0.25">
      <c r="A288" s="8" t="s">
        <v>99</v>
      </c>
      <c r="B288" s="9" t="s">
        <v>117</v>
      </c>
      <c r="C288" s="10">
        <v>611207</v>
      </c>
    </row>
    <row r="289" spans="1:3" x14ac:dyDescent="0.25">
      <c r="A289" s="5" t="s">
        <v>346</v>
      </c>
      <c r="B289" s="6" t="s">
        <v>352</v>
      </c>
      <c r="C289" s="7">
        <v>617377</v>
      </c>
    </row>
    <row r="290" spans="1:3" x14ac:dyDescent="0.25">
      <c r="A290" s="8" t="s">
        <v>359</v>
      </c>
      <c r="B290" s="9" t="s">
        <v>369</v>
      </c>
      <c r="C290" s="10">
        <v>634012</v>
      </c>
    </row>
    <row r="291" spans="1:3" x14ac:dyDescent="0.25">
      <c r="A291" s="5" t="s">
        <v>28</v>
      </c>
      <c r="B291" s="6" t="s">
        <v>41</v>
      </c>
      <c r="C291" s="7">
        <v>643274</v>
      </c>
    </row>
    <row r="292" spans="1:3" x14ac:dyDescent="0.25">
      <c r="A292" s="8" t="s">
        <v>99</v>
      </c>
      <c r="B292" s="9" t="s">
        <v>102</v>
      </c>
      <c r="C292" s="10">
        <v>650779</v>
      </c>
    </row>
    <row r="293" spans="1:3" x14ac:dyDescent="0.25">
      <c r="A293" s="5" t="s">
        <v>184</v>
      </c>
      <c r="B293" s="6" t="s">
        <v>186</v>
      </c>
      <c r="C293" s="7">
        <v>748380.93</v>
      </c>
    </row>
    <row r="294" spans="1:3" x14ac:dyDescent="0.25">
      <c r="A294" s="8" t="s">
        <v>300</v>
      </c>
      <c r="B294" s="9" t="s">
        <v>303</v>
      </c>
      <c r="C294" s="10">
        <v>753880</v>
      </c>
    </row>
    <row r="295" spans="1:3" x14ac:dyDescent="0.25">
      <c r="A295" s="5" t="s">
        <v>316</v>
      </c>
      <c r="B295" s="6" t="s">
        <v>317</v>
      </c>
      <c r="C295" s="7">
        <v>756344</v>
      </c>
    </row>
    <row r="296" spans="1:3" x14ac:dyDescent="0.25">
      <c r="A296" s="8" t="s">
        <v>172</v>
      </c>
      <c r="B296" s="9" t="s">
        <v>175</v>
      </c>
      <c r="C296" s="10">
        <v>762959.91</v>
      </c>
    </row>
    <row r="297" spans="1:3" x14ac:dyDescent="0.25">
      <c r="A297" s="5" t="s">
        <v>353</v>
      </c>
      <c r="B297" s="6" t="s">
        <v>6</v>
      </c>
      <c r="C297" s="7">
        <v>765870.95</v>
      </c>
    </row>
    <row r="298" spans="1:3" x14ac:dyDescent="0.25">
      <c r="A298" s="8" t="s">
        <v>374</v>
      </c>
      <c r="B298" s="9" t="s">
        <v>377</v>
      </c>
      <c r="C298" s="10">
        <v>776218</v>
      </c>
    </row>
    <row r="299" spans="1:3" x14ac:dyDescent="0.25">
      <c r="A299" s="5" t="s">
        <v>210</v>
      </c>
      <c r="B299" s="6" t="s">
        <v>213</v>
      </c>
      <c r="C299" s="7">
        <v>777428</v>
      </c>
    </row>
    <row r="300" spans="1:3" x14ac:dyDescent="0.25">
      <c r="A300" s="8" t="s">
        <v>28</v>
      </c>
      <c r="B300" s="9" t="s">
        <v>43</v>
      </c>
      <c r="C300" s="10">
        <v>820426</v>
      </c>
    </row>
    <row r="301" spans="1:3" x14ac:dyDescent="0.25">
      <c r="A301" s="5" t="s">
        <v>28</v>
      </c>
      <c r="B301" s="6" t="s">
        <v>29</v>
      </c>
      <c r="C301" s="7">
        <v>821406</v>
      </c>
    </row>
    <row r="302" spans="1:3" x14ac:dyDescent="0.25">
      <c r="A302" s="8" t="s">
        <v>119</v>
      </c>
      <c r="B302" s="9" t="s">
        <v>123</v>
      </c>
      <c r="C302" s="10">
        <v>854664</v>
      </c>
    </row>
    <row r="303" spans="1:3" x14ac:dyDescent="0.25">
      <c r="A303" s="5" t="s">
        <v>58</v>
      </c>
      <c r="B303" s="6" t="s">
        <v>83</v>
      </c>
      <c r="C303" s="7">
        <v>875565</v>
      </c>
    </row>
    <row r="304" spans="1:3" x14ac:dyDescent="0.25">
      <c r="A304" s="8" t="s">
        <v>339</v>
      </c>
      <c r="B304" s="9" t="s">
        <v>343</v>
      </c>
      <c r="C304" s="10">
        <v>888330</v>
      </c>
    </row>
    <row r="305" spans="1:3" x14ac:dyDescent="0.25">
      <c r="A305" s="5" t="s">
        <v>374</v>
      </c>
      <c r="B305" s="6" t="s">
        <v>379</v>
      </c>
      <c r="C305" s="7">
        <v>899676</v>
      </c>
    </row>
    <row r="306" spans="1:3" x14ac:dyDescent="0.25">
      <c r="A306" s="8" t="s">
        <v>409</v>
      </c>
      <c r="B306" s="9" t="s">
        <v>417</v>
      </c>
      <c r="C306" s="10">
        <v>905418</v>
      </c>
    </row>
    <row r="307" spans="1:3" x14ac:dyDescent="0.25">
      <c r="A307" s="5" t="s">
        <v>58</v>
      </c>
      <c r="B307" s="6" t="s">
        <v>81</v>
      </c>
      <c r="C307" s="7">
        <v>906606</v>
      </c>
    </row>
    <row r="308" spans="1:3" x14ac:dyDescent="0.25">
      <c r="A308" s="8" t="s">
        <v>10</v>
      </c>
      <c r="B308" s="9" t="s">
        <v>19</v>
      </c>
      <c r="C308" s="10">
        <v>912351</v>
      </c>
    </row>
    <row r="309" spans="1:3" x14ac:dyDescent="0.25">
      <c r="A309" s="5" t="s">
        <v>119</v>
      </c>
      <c r="B309" s="6" t="s">
        <v>126</v>
      </c>
      <c r="C309" s="7">
        <v>930907</v>
      </c>
    </row>
    <row r="310" spans="1:3" x14ac:dyDescent="0.25">
      <c r="A310" s="8" t="s">
        <v>58</v>
      </c>
      <c r="B310" s="9" t="s">
        <v>59</v>
      </c>
      <c r="C310" s="10">
        <v>959145</v>
      </c>
    </row>
    <row r="311" spans="1:3" x14ac:dyDescent="0.25">
      <c r="A311" s="5" t="s">
        <v>392</v>
      </c>
      <c r="B311" s="6" t="s">
        <v>397</v>
      </c>
      <c r="C311" s="7">
        <v>969895</v>
      </c>
    </row>
    <row r="312" spans="1:3" x14ac:dyDescent="0.25">
      <c r="A312" s="8" t="s">
        <v>85</v>
      </c>
      <c r="B312" s="9" t="s">
        <v>89</v>
      </c>
      <c r="C312" s="10">
        <v>982498</v>
      </c>
    </row>
    <row r="313" spans="1:3" x14ac:dyDescent="0.25">
      <c r="A313" s="5" t="s">
        <v>99</v>
      </c>
      <c r="B313" s="6" t="s">
        <v>112</v>
      </c>
      <c r="C313" s="7">
        <v>989424</v>
      </c>
    </row>
    <row r="314" spans="1:3" x14ac:dyDescent="0.25">
      <c r="A314" s="8" t="s">
        <v>346</v>
      </c>
      <c r="B314" s="9" t="s">
        <v>347</v>
      </c>
      <c r="C314" s="10">
        <v>996263</v>
      </c>
    </row>
    <row r="315" spans="1:3" x14ac:dyDescent="0.25">
      <c r="A315" s="5" t="s">
        <v>359</v>
      </c>
      <c r="B315" s="6" t="s">
        <v>367</v>
      </c>
      <c r="C315" s="7">
        <v>1025613</v>
      </c>
    </row>
    <row r="316" spans="1:3" x14ac:dyDescent="0.25">
      <c r="A316" s="8" t="s">
        <v>196</v>
      </c>
      <c r="B316" s="9" t="s">
        <v>205</v>
      </c>
      <c r="C316" s="10">
        <v>1049414</v>
      </c>
    </row>
    <row r="317" spans="1:3" x14ac:dyDescent="0.25">
      <c r="A317" s="5" t="s">
        <v>392</v>
      </c>
      <c r="B317" s="6" t="s">
        <v>394</v>
      </c>
      <c r="C317" s="7">
        <v>1057500</v>
      </c>
    </row>
    <row r="318" spans="1:3" x14ac:dyDescent="0.25">
      <c r="A318" s="8" t="s">
        <v>374</v>
      </c>
      <c r="B318" s="9" t="s">
        <v>378</v>
      </c>
      <c r="C318" s="10">
        <v>1064904</v>
      </c>
    </row>
    <row r="319" spans="1:3" x14ac:dyDescent="0.25">
      <c r="A319" s="5" t="s">
        <v>321</v>
      </c>
      <c r="B319" s="6" t="s">
        <v>249</v>
      </c>
      <c r="C319" s="7">
        <v>1066545.76</v>
      </c>
    </row>
    <row r="320" spans="1:3" x14ac:dyDescent="0.25">
      <c r="A320" s="8" t="s">
        <v>321</v>
      </c>
      <c r="B320" s="9" t="s">
        <v>328</v>
      </c>
      <c r="C320" s="10">
        <v>1091320</v>
      </c>
    </row>
    <row r="321" spans="1:3" x14ac:dyDescent="0.25">
      <c r="A321" s="5" t="s">
        <v>409</v>
      </c>
      <c r="B321" s="6" t="s">
        <v>410</v>
      </c>
      <c r="C321" s="7">
        <v>1092031</v>
      </c>
    </row>
    <row r="322" spans="1:3" x14ac:dyDescent="0.25">
      <c r="A322" s="8" t="s">
        <v>119</v>
      </c>
      <c r="B322" s="9" t="s">
        <v>120</v>
      </c>
      <c r="C322" s="10">
        <v>1102148</v>
      </c>
    </row>
    <row r="323" spans="1:3" x14ac:dyDescent="0.25">
      <c r="A323" s="5" t="s">
        <v>99</v>
      </c>
      <c r="B323" s="6" t="s">
        <v>110</v>
      </c>
      <c r="C323" s="7">
        <v>1102203.8999999999</v>
      </c>
    </row>
    <row r="324" spans="1:3" x14ac:dyDescent="0.25">
      <c r="A324" s="8" t="s">
        <v>58</v>
      </c>
      <c r="B324" s="9" t="s">
        <v>74</v>
      </c>
      <c r="C324" s="10">
        <v>1123121</v>
      </c>
    </row>
    <row r="325" spans="1:3" x14ac:dyDescent="0.25">
      <c r="A325" s="5" t="s">
        <v>119</v>
      </c>
      <c r="B325" s="6" t="s">
        <v>130</v>
      </c>
      <c r="C325" s="7">
        <v>1148494</v>
      </c>
    </row>
    <row r="326" spans="1:3" x14ac:dyDescent="0.25">
      <c r="A326" s="8" t="s">
        <v>99</v>
      </c>
      <c r="B326" s="9" t="s">
        <v>101</v>
      </c>
      <c r="C326" s="10">
        <v>1155138.72</v>
      </c>
    </row>
    <row r="327" spans="1:3" x14ac:dyDescent="0.25">
      <c r="A327" s="5" t="s">
        <v>359</v>
      </c>
      <c r="B327" s="6" t="s">
        <v>361</v>
      </c>
      <c r="C327" s="7">
        <v>1164530</v>
      </c>
    </row>
    <row r="328" spans="1:3" x14ac:dyDescent="0.25">
      <c r="A328" s="8" t="s">
        <v>222</v>
      </c>
      <c r="B328" s="9" t="s">
        <v>129</v>
      </c>
      <c r="C328" s="10">
        <v>1192827.25</v>
      </c>
    </row>
    <row r="329" spans="1:3" x14ac:dyDescent="0.25">
      <c r="A329" s="5" t="s">
        <v>420</v>
      </c>
      <c r="B329" s="6" t="s">
        <v>424</v>
      </c>
      <c r="C329" s="7">
        <v>1197931</v>
      </c>
    </row>
    <row r="330" spans="1:3" x14ac:dyDescent="0.25">
      <c r="A330" s="8" t="s">
        <v>225</v>
      </c>
      <c r="B330" s="9" t="s">
        <v>229</v>
      </c>
      <c r="C330" s="10">
        <v>1241480</v>
      </c>
    </row>
    <row r="331" spans="1:3" x14ac:dyDescent="0.25">
      <c r="A331" s="5" t="s">
        <v>409</v>
      </c>
      <c r="B331" s="6" t="s">
        <v>413</v>
      </c>
      <c r="C331" s="7">
        <v>1253571</v>
      </c>
    </row>
    <row r="332" spans="1:3" x14ac:dyDescent="0.25">
      <c r="A332" s="8" t="s">
        <v>58</v>
      </c>
      <c r="B332" s="9" t="s">
        <v>82</v>
      </c>
      <c r="C332" s="10">
        <v>1254688</v>
      </c>
    </row>
    <row r="333" spans="1:3" x14ac:dyDescent="0.25">
      <c r="A333" s="5" t="s">
        <v>144</v>
      </c>
      <c r="B333" s="6" t="s">
        <v>145</v>
      </c>
      <c r="C333" s="7">
        <v>1263558</v>
      </c>
    </row>
    <row r="334" spans="1:3" x14ac:dyDescent="0.25">
      <c r="A334" s="8" t="s">
        <v>225</v>
      </c>
      <c r="B334" s="9" t="s">
        <v>226</v>
      </c>
      <c r="C334" s="10">
        <v>1271855</v>
      </c>
    </row>
    <row r="335" spans="1:3" x14ac:dyDescent="0.25">
      <c r="A335" s="5" t="s">
        <v>58</v>
      </c>
      <c r="B335" s="6" t="s">
        <v>62</v>
      </c>
      <c r="C335" s="7">
        <v>1296283</v>
      </c>
    </row>
    <row r="336" spans="1:3" x14ac:dyDescent="0.25">
      <c r="A336" s="8" t="s">
        <v>409</v>
      </c>
      <c r="B336" s="9" t="s">
        <v>414</v>
      </c>
      <c r="C336" s="10">
        <v>1356913</v>
      </c>
    </row>
    <row r="337" spans="1:3" x14ac:dyDescent="0.25">
      <c r="A337" s="5" t="s">
        <v>359</v>
      </c>
      <c r="B337" s="6" t="s">
        <v>372</v>
      </c>
      <c r="C337" s="7">
        <v>1358911</v>
      </c>
    </row>
    <row r="338" spans="1:3" x14ac:dyDescent="0.25">
      <c r="A338" s="8" t="s">
        <v>427</v>
      </c>
      <c r="B338" s="9" t="s">
        <v>432</v>
      </c>
      <c r="C338" s="10">
        <v>1411819</v>
      </c>
    </row>
    <row r="339" spans="1:3" x14ac:dyDescent="0.25">
      <c r="A339" s="5" t="s">
        <v>392</v>
      </c>
      <c r="B339" s="6" t="s">
        <v>406</v>
      </c>
      <c r="C339" s="7">
        <v>1437341</v>
      </c>
    </row>
    <row r="340" spans="1:3" x14ac:dyDescent="0.25">
      <c r="A340" s="8" t="s">
        <v>335</v>
      </c>
      <c r="B340" s="9" t="s">
        <v>336</v>
      </c>
      <c r="C340" s="10">
        <v>1456553</v>
      </c>
    </row>
    <row r="341" spans="1:3" x14ac:dyDescent="0.25">
      <c r="A341" s="5" t="s">
        <v>392</v>
      </c>
      <c r="B341" s="6" t="s">
        <v>186</v>
      </c>
      <c r="C341" s="7">
        <v>1519440.07</v>
      </c>
    </row>
    <row r="342" spans="1:3" x14ac:dyDescent="0.25">
      <c r="A342" s="8" t="s">
        <v>50</v>
      </c>
      <c r="B342" s="9" t="s">
        <v>54</v>
      </c>
      <c r="C342" s="10">
        <v>1544300</v>
      </c>
    </row>
    <row r="343" spans="1:3" x14ac:dyDescent="0.25">
      <c r="A343" s="5" t="s">
        <v>374</v>
      </c>
      <c r="B343" s="6" t="s">
        <v>375</v>
      </c>
      <c r="C343" s="7">
        <v>1585718</v>
      </c>
    </row>
    <row r="344" spans="1:3" x14ac:dyDescent="0.25">
      <c r="A344" s="8" t="s">
        <v>119</v>
      </c>
      <c r="B344" s="9" t="s">
        <v>122</v>
      </c>
      <c r="C344" s="10">
        <v>1629944</v>
      </c>
    </row>
    <row r="345" spans="1:3" x14ac:dyDescent="0.25">
      <c r="A345" s="5" t="s">
        <v>313</v>
      </c>
      <c r="B345" s="6" t="s">
        <v>314</v>
      </c>
      <c r="C345" s="7">
        <v>1676421</v>
      </c>
    </row>
    <row r="346" spans="1:3" x14ac:dyDescent="0.25">
      <c r="A346" s="8" t="s">
        <v>210</v>
      </c>
      <c r="B346" s="9" t="s">
        <v>215</v>
      </c>
      <c r="C346" s="10">
        <v>1683553</v>
      </c>
    </row>
    <row r="347" spans="1:3" x14ac:dyDescent="0.25">
      <c r="A347" s="5" t="s">
        <v>159</v>
      </c>
      <c r="B347" s="6" t="s">
        <v>161</v>
      </c>
      <c r="C347" s="7">
        <v>1698223</v>
      </c>
    </row>
    <row r="348" spans="1:3" x14ac:dyDescent="0.25">
      <c r="A348" s="8" t="s">
        <v>248</v>
      </c>
      <c r="B348" s="9" t="s">
        <v>250</v>
      </c>
      <c r="C348" s="10">
        <v>1730354</v>
      </c>
    </row>
    <row r="349" spans="1:3" x14ac:dyDescent="0.25">
      <c r="A349" s="5" t="s">
        <v>50</v>
      </c>
      <c r="B349" s="6" t="s">
        <v>52</v>
      </c>
      <c r="C349" s="7">
        <v>1785359</v>
      </c>
    </row>
    <row r="350" spans="1:3" x14ac:dyDescent="0.25">
      <c r="A350" s="8" t="s">
        <v>28</v>
      </c>
      <c r="B350" s="9" t="s">
        <v>37</v>
      </c>
      <c r="C350" s="10">
        <v>1793972.75</v>
      </c>
    </row>
    <row r="351" spans="1:3" x14ac:dyDescent="0.25">
      <c r="A351" s="5" t="s">
        <v>99</v>
      </c>
      <c r="B351" s="6" t="s">
        <v>109</v>
      </c>
      <c r="C351" s="7">
        <v>1813222</v>
      </c>
    </row>
    <row r="352" spans="1:3" x14ac:dyDescent="0.25">
      <c r="A352" s="8" t="s">
        <v>144</v>
      </c>
      <c r="B352" s="9" t="s">
        <v>149</v>
      </c>
      <c r="C352" s="10">
        <v>1819020</v>
      </c>
    </row>
    <row r="353" spans="1:3" x14ac:dyDescent="0.25">
      <c r="A353" s="5" t="s">
        <v>144</v>
      </c>
      <c r="B353" s="6" t="s">
        <v>146</v>
      </c>
      <c r="C353" s="7">
        <v>1887580</v>
      </c>
    </row>
    <row r="354" spans="1:3" x14ac:dyDescent="0.25">
      <c r="A354" s="8" t="s">
        <v>427</v>
      </c>
      <c r="B354" s="9" t="s">
        <v>238</v>
      </c>
      <c r="C354" s="10">
        <v>2086016.73</v>
      </c>
    </row>
    <row r="355" spans="1:3" x14ac:dyDescent="0.25">
      <c r="A355" s="5" t="s">
        <v>232</v>
      </c>
      <c r="B355" s="6" t="s">
        <v>238</v>
      </c>
      <c r="C355" s="7">
        <v>2171160.27</v>
      </c>
    </row>
    <row r="356" spans="1:3" x14ac:dyDescent="0.25">
      <c r="A356" s="8" t="s">
        <v>58</v>
      </c>
      <c r="B356" s="9" t="s">
        <v>65</v>
      </c>
      <c r="C356" s="10">
        <v>2264154</v>
      </c>
    </row>
    <row r="357" spans="1:3" x14ac:dyDescent="0.25">
      <c r="A357" s="5" t="s">
        <v>131</v>
      </c>
      <c r="B357" s="6" t="s">
        <v>139</v>
      </c>
      <c r="C357" s="7">
        <v>2360256</v>
      </c>
    </row>
    <row r="358" spans="1:3" x14ac:dyDescent="0.25">
      <c r="A358" s="8" t="s">
        <v>374</v>
      </c>
      <c r="B358" s="9" t="s">
        <v>376</v>
      </c>
      <c r="C358" s="10">
        <v>2365110</v>
      </c>
    </row>
    <row r="359" spans="1:3" x14ac:dyDescent="0.25">
      <c r="A359" s="5" t="s">
        <v>290</v>
      </c>
      <c r="B359" s="6" t="s">
        <v>292</v>
      </c>
      <c r="C359" s="7">
        <v>2411711</v>
      </c>
    </row>
    <row r="360" spans="1:3" x14ac:dyDescent="0.25">
      <c r="A360" s="8" t="s">
        <v>304</v>
      </c>
      <c r="B360" s="9" t="s">
        <v>306</v>
      </c>
      <c r="C360" s="10">
        <v>2423390</v>
      </c>
    </row>
    <row r="361" spans="1:3" x14ac:dyDescent="0.25">
      <c r="A361" s="5" t="s">
        <v>321</v>
      </c>
      <c r="B361" s="6" t="s">
        <v>334</v>
      </c>
      <c r="C361" s="7">
        <v>2428724</v>
      </c>
    </row>
    <row r="362" spans="1:3" x14ac:dyDescent="0.25">
      <c r="A362" s="8" t="s">
        <v>346</v>
      </c>
      <c r="B362" s="9" t="s">
        <v>351</v>
      </c>
      <c r="C362" s="10">
        <v>2431231</v>
      </c>
    </row>
    <row r="363" spans="1:3" x14ac:dyDescent="0.25">
      <c r="A363" s="5" t="s">
        <v>58</v>
      </c>
      <c r="B363" s="6" t="s">
        <v>76</v>
      </c>
      <c r="C363" s="7">
        <v>2438442</v>
      </c>
    </row>
    <row r="364" spans="1:3" x14ac:dyDescent="0.25">
      <c r="A364" s="8" t="s">
        <v>99</v>
      </c>
      <c r="B364" s="9" t="s">
        <v>113</v>
      </c>
      <c r="C364" s="10">
        <v>2478735</v>
      </c>
    </row>
    <row r="365" spans="1:3" x14ac:dyDescent="0.25">
      <c r="A365" s="5" t="s">
        <v>58</v>
      </c>
      <c r="B365" s="6" t="s">
        <v>68</v>
      </c>
      <c r="C365" s="7">
        <v>2505286</v>
      </c>
    </row>
    <row r="366" spans="1:3" x14ac:dyDescent="0.25">
      <c r="A366" s="8" t="s">
        <v>196</v>
      </c>
      <c r="B366" s="9" t="s">
        <v>199</v>
      </c>
      <c r="C366" s="10">
        <v>2594495</v>
      </c>
    </row>
    <row r="367" spans="1:3" x14ac:dyDescent="0.25">
      <c r="A367" s="5" t="s">
        <v>248</v>
      </c>
      <c r="B367" s="6" t="s">
        <v>249</v>
      </c>
      <c r="C367" s="7">
        <v>2611198.2400000002</v>
      </c>
    </row>
    <row r="368" spans="1:3" x14ac:dyDescent="0.25">
      <c r="A368" s="8" t="s">
        <v>131</v>
      </c>
      <c r="B368" s="9" t="s">
        <v>133</v>
      </c>
      <c r="C368" s="10">
        <v>2736385</v>
      </c>
    </row>
    <row r="369" spans="1:3" x14ac:dyDescent="0.25">
      <c r="A369" s="5" t="s">
        <v>232</v>
      </c>
      <c r="B369" s="6" t="s">
        <v>235</v>
      </c>
      <c r="C369" s="7">
        <v>2946681</v>
      </c>
    </row>
    <row r="370" spans="1:3" x14ac:dyDescent="0.25">
      <c r="A370" s="8" t="s">
        <v>374</v>
      </c>
      <c r="B370" s="9" t="s">
        <v>34</v>
      </c>
      <c r="C370" s="10">
        <v>2980363</v>
      </c>
    </row>
    <row r="371" spans="1:3" x14ac:dyDescent="0.25">
      <c r="A371" s="5" t="s">
        <v>427</v>
      </c>
      <c r="B371" s="6" t="s">
        <v>431</v>
      </c>
      <c r="C371" s="7">
        <v>3270076</v>
      </c>
    </row>
    <row r="372" spans="1:3" x14ac:dyDescent="0.25">
      <c r="A372" s="8" t="s">
        <v>181</v>
      </c>
      <c r="B372" s="9" t="s">
        <v>182</v>
      </c>
      <c r="C372" s="10">
        <v>3303393</v>
      </c>
    </row>
    <row r="373" spans="1:3" x14ac:dyDescent="0.25">
      <c r="A373" s="5" t="s">
        <v>392</v>
      </c>
      <c r="B373" s="6" t="s">
        <v>396</v>
      </c>
      <c r="C373" s="7">
        <v>3352656</v>
      </c>
    </row>
    <row r="374" spans="1:3" x14ac:dyDescent="0.25">
      <c r="A374" s="8" t="s">
        <v>409</v>
      </c>
      <c r="B374" s="9" t="s">
        <v>416</v>
      </c>
      <c r="C374" s="10">
        <v>3390221</v>
      </c>
    </row>
    <row r="375" spans="1:3" x14ac:dyDescent="0.25">
      <c r="A375" s="5" t="s">
        <v>99</v>
      </c>
      <c r="B375" s="6" t="s">
        <v>114</v>
      </c>
      <c r="C375" s="7">
        <v>3414345</v>
      </c>
    </row>
    <row r="376" spans="1:3" x14ac:dyDescent="0.25">
      <c r="A376" s="8" t="s">
        <v>119</v>
      </c>
      <c r="B376" s="9" t="s">
        <v>129</v>
      </c>
      <c r="C376" s="10">
        <v>3578481.75</v>
      </c>
    </row>
    <row r="377" spans="1:3" x14ac:dyDescent="0.25">
      <c r="A377" s="5" t="s">
        <v>99</v>
      </c>
      <c r="B377" s="6" t="s">
        <v>107</v>
      </c>
      <c r="C377" s="7">
        <v>3638208</v>
      </c>
    </row>
    <row r="378" spans="1:3" x14ac:dyDescent="0.25">
      <c r="A378" s="8" t="s">
        <v>184</v>
      </c>
      <c r="B378" s="9" t="s">
        <v>101</v>
      </c>
      <c r="C378" s="10">
        <v>3657939.28</v>
      </c>
    </row>
    <row r="379" spans="1:3" x14ac:dyDescent="0.25">
      <c r="A379" s="5" t="s">
        <v>99</v>
      </c>
      <c r="B379" s="6" t="s">
        <v>105</v>
      </c>
      <c r="C379" s="7">
        <v>4084298</v>
      </c>
    </row>
    <row r="380" spans="1:3" x14ac:dyDescent="0.25">
      <c r="A380" s="8" t="s">
        <v>374</v>
      </c>
      <c r="B380" s="9" t="s">
        <v>384</v>
      </c>
      <c r="C380" s="10">
        <v>4295127</v>
      </c>
    </row>
    <row r="381" spans="1:3" x14ac:dyDescent="0.25">
      <c r="A381" s="5" t="s">
        <v>58</v>
      </c>
      <c r="B381" s="6" t="s">
        <v>80</v>
      </c>
      <c r="C381" s="7">
        <v>4334752</v>
      </c>
    </row>
    <row r="382" spans="1:3" x14ac:dyDescent="0.25">
      <c r="A382" s="8" t="s">
        <v>99</v>
      </c>
      <c r="B382" s="9" t="s">
        <v>103</v>
      </c>
      <c r="C382" s="10">
        <v>4360502</v>
      </c>
    </row>
    <row r="383" spans="1:3" x14ac:dyDescent="0.25">
      <c r="A383" s="5" t="s">
        <v>269</v>
      </c>
      <c r="B383" s="6" t="s">
        <v>284</v>
      </c>
      <c r="C383" s="7">
        <v>4501547</v>
      </c>
    </row>
    <row r="384" spans="1:3" x14ac:dyDescent="0.25">
      <c r="A384" s="8" t="s">
        <v>85</v>
      </c>
      <c r="B384" s="9" t="s">
        <v>95</v>
      </c>
      <c r="C384" s="10">
        <v>4517585</v>
      </c>
    </row>
    <row r="385" spans="1:3" x14ac:dyDescent="0.25">
      <c r="A385" s="5" t="s">
        <v>196</v>
      </c>
      <c r="B385" s="6" t="s">
        <v>200</v>
      </c>
      <c r="C385" s="7">
        <v>4692796</v>
      </c>
    </row>
    <row r="386" spans="1:3" x14ac:dyDescent="0.25">
      <c r="A386" s="8" t="s">
        <v>222</v>
      </c>
      <c r="B386" s="9" t="s">
        <v>6</v>
      </c>
      <c r="C386" s="10">
        <v>4713052</v>
      </c>
    </row>
    <row r="387" spans="1:3" x14ac:dyDescent="0.25">
      <c r="A387" s="5" t="s">
        <v>269</v>
      </c>
      <c r="B387" s="6" t="s">
        <v>271</v>
      </c>
      <c r="C387" s="7">
        <v>4812930</v>
      </c>
    </row>
    <row r="388" spans="1:3" x14ac:dyDescent="0.25">
      <c r="A388" s="8" t="s">
        <v>99</v>
      </c>
      <c r="B388" s="9" t="s">
        <v>118</v>
      </c>
      <c r="C388" s="10">
        <v>4856532</v>
      </c>
    </row>
    <row r="389" spans="1:3" x14ac:dyDescent="0.25">
      <c r="A389" s="5" t="s">
        <v>290</v>
      </c>
      <c r="B389" s="6" t="s">
        <v>296</v>
      </c>
      <c r="C389" s="7">
        <v>4977625.84</v>
      </c>
    </row>
    <row r="390" spans="1:3" x14ac:dyDescent="0.25">
      <c r="A390" s="8" t="s">
        <v>58</v>
      </c>
      <c r="B390" s="9" t="s">
        <v>84</v>
      </c>
      <c r="C390" s="10">
        <v>5028868</v>
      </c>
    </row>
    <row r="391" spans="1:3" x14ac:dyDescent="0.25">
      <c r="A391" s="5" t="s">
        <v>321</v>
      </c>
      <c r="B391" s="6" t="s">
        <v>330</v>
      </c>
      <c r="C391" s="7">
        <v>5067510</v>
      </c>
    </row>
    <row r="392" spans="1:3" x14ac:dyDescent="0.25">
      <c r="A392" s="8" t="s">
        <v>99</v>
      </c>
      <c r="B392" s="9" t="s">
        <v>115</v>
      </c>
      <c r="C392" s="10">
        <v>5299713</v>
      </c>
    </row>
    <row r="393" spans="1:3" x14ac:dyDescent="0.25">
      <c r="A393" s="5" t="s">
        <v>244</v>
      </c>
      <c r="B393" s="6" t="s">
        <v>37</v>
      </c>
      <c r="C393" s="7">
        <v>5381918.25</v>
      </c>
    </row>
    <row r="394" spans="1:3" x14ac:dyDescent="0.25">
      <c r="A394" s="8" t="s">
        <v>392</v>
      </c>
      <c r="B394" s="9" t="s">
        <v>291</v>
      </c>
      <c r="C394" s="10">
        <v>5766719.6399999997</v>
      </c>
    </row>
    <row r="395" spans="1:3" x14ac:dyDescent="0.25">
      <c r="A395" s="5" t="s">
        <v>28</v>
      </c>
      <c r="B395" s="6" t="s">
        <v>35</v>
      </c>
      <c r="C395" s="7">
        <v>5969811</v>
      </c>
    </row>
    <row r="396" spans="1:3" x14ac:dyDescent="0.25">
      <c r="A396" s="8" t="s">
        <v>353</v>
      </c>
      <c r="B396" s="9" t="s">
        <v>296</v>
      </c>
      <c r="C396" s="10">
        <v>6335160.1600000001</v>
      </c>
    </row>
    <row r="397" spans="1:3" x14ac:dyDescent="0.25">
      <c r="A397" s="5" t="s">
        <v>269</v>
      </c>
      <c r="B397" s="6" t="s">
        <v>250</v>
      </c>
      <c r="C397" s="7">
        <v>6921416</v>
      </c>
    </row>
    <row r="398" spans="1:3" x14ac:dyDescent="0.25">
      <c r="A398" s="8" t="s">
        <v>99</v>
      </c>
      <c r="B398" s="9" t="s">
        <v>106</v>
      </c>
      <c r="C398" s="10">
        <v>7915934</v>
      </c>
    </row>
    <row r="399" spans="1:3" x14ac:dyDescent="0.25">
      <c r="A399" s="5" t="s">
        <v>290</v>
      </c>
      <c r="B399" s="6" t="s">
        <v>291</v>
      </c>
      <c r="C399" s="7">
        <v>9408858.3599999994</v>
      </c>
    </row>
    <row r="400" spans="1:3" x14ac:dyDescent="0.25">
      <c r="A400" s="8" t="s">
        <v>392</v>
      </c>
      <c r="B400" s="9" t="s">
        <v>399</v>
      </c>
      <c r="C400" s="10">
        <v>10323339</v>
      </c>
    </row>
    <row r="401" spans="1:3" x14ac:dyDescent="0.25">
      <c r="A401" s="5" t="s">
        <v>58</v>
      </c>
      <c r="B401" s="6" t="s">
        <v>66</v>
      </c>
      <c r="C401" s="7">
        <v>15638777</v>
      </c>
    </row>
    <row r="402" spans="1:3" x14ac:dyDescent="0.25">
      <c r="A402" s="8" t="s">
        <v>244</v>
      </c>
      <c r="B402" s="9" t="s">
        <v>62</v>
      </c>
      <c r="C402" s="29"/>
    </row>
  </sheetData>
  <mergeCells count="2">
    <mergeCell ref="E30:M30"/>
    <mergeCell ref="E31:L3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E0235-0E3E-4642-A95F-A87D08D18D01}">
  <dimension ref="B1:R43"/>
  <sheetViews>
    <sheetView topLeftCell="A10" workbookViewId="0">
      <selection activeCell="B10" sqref="B10:P43"/>
    </sheetView>
  </sheetViews>
  <sheetFormatPr defaultColWidth="8.85546875" defaultRowHeight="15" x14ac:dyDescent="0.25"/>
  <cols>
    <col min="1" max="1" width="1.28515625" style="11" customWidth="1"/>
    <col min="2" max="2" width="0.140625" style="11" customWidth="1"/>
    <col min="3" max="3" width="7.28515625" style="11" customWidth="1"/>
    <col min="4" max="15" width="9" style="11" customWidth="1"/>
    <col min="16" max="16" width="11.28515625" style="11" customWidth="1"/>
    <col min="17" max="17" width="0" style="11" hidden="1" customWidth="1"/>
    <col min="18" max="18" width="0.140625" style="11" customWidth="1"/>
    <col min="19" max="19" width="1" style="11" customWidth="1"/>
    <col min="20" max="16384" width="8.85546875" style="11"/>
  </cols>
  <sheetData>
    <row r="1" spans="2:18" ht="5.65" customHeight="1" x14ac:dyDescent="0.25"/>
    <row r="2" spans="2:18" ht="20.45" customHeight="1" x14ac:dyDescent="0.25">
      <c r="C2" s="42" t="s">
        <v>500</v>
      </c>
      <c r="D2" s="43"/>
      <c r="E2" s="43"/>
      <c r="F2" s="43"/>
      <c r="G2" s="43"/>
      <c r="H2" s="43"/>
      <c r="I2" s="43"/>
      <c r="J2" s="43"/>
      <c r="K2" s="43"/>
      <c r="L2" s="43"/>
      <c r="M2" s="43"/>
      <c r="N2" s="43"/>
      <c r="O2" s="43"/>
      <c r="P2" s="43"/>
      <c r="Q2" s="43"/>
      <c r="R2" s="43"/>
    </row>
    <row r="3" spans="2:18" ht="1.35" customHeight="1" x14ac:dyDescent="0.25"/>
    <row r="4" spans="2:18" ht="20.45" customHeight="1" x14ac:dyDescent="0.25">
      <c r="B4" s="42" t="s">
        <v>198</v>
      </c>
      <c r="C4" s="43"/>
      <c r="D4" s="43"/>
      <c r="E4" s="43"/>
      <c r="F4" s="43"/>
      <c r="G4" s="43"/>
      <c r="H4" s="43"/>
      <c r="I4" s="43"/>
      <c r="J4" s="43"/>
      <c r="K4" s="43"/>
      <c r="L4" s="43"/>
      <c r="M4" s="43"/>
      <c r="N4" s="43"/>
      <c r="O4" s="43"/>
      <c r="P4" s="43"/>
    </row>
    <row r="5" spans="2:18" ht="8.4499999999999993" customHeight="1" x14ac:dyDescent="0.25"/>
    <row r="6" spans="2:18" ht="13.5" customHeight="1" x14ac:dyDescent="0.25">
      <c r="B6" s="51" t="s">
        <v>501</v>
      </c>
      <c r="C6" s="43"/>
      <c r="D6" s="43"/>
      <c r="E6" s="43"/>
      <c r="F6" s="43"/>
      <c r="G6" s="43"/>
      <c r="H6" s="43"/>
      <c r="I6" s="43"/>
      <c r="J6" s="43"/>
      <c r="K6" s="43"/>
      <c r="L6" s="43"/>
      <c r="M6" s="43"/>
      <c r="N6" s="43"/>
      <c r="O6" s="43"/>
      <c r="P6" s="43"/>
    </row>
    <row r="7" spans="2:18" ht="12" customHeight="1" x14ac:dyDescent="0.25"/>
    <row r="8" spans="2:18" ht="18" customHeight="1" x14ac:dyDescent="0.25">
      <c r="B8" s="52" t="s">
        <v>502</v>
      </c>
      <c r="C8" s="43"/>
      <c r="D8" s="43"/>
      <c r="E8" s="43"/>
      <c r="F8" s="43"/>
      <c r="G8" s="43"/>
      <c r="H8" s="43"/>
      <c r="I8" s="43"/>
      <c r="J8" s="43"/>
      <c r="K8" s="43"/>
      <c r="L8" s="43"/>
      <c r="M8" s="43"/>
      <c r="N8" s="43"/>
      <c r="O8" s="43"/>
      <c r="P8" s="43"/>
    </row>
    <row r="9" spans="2:18" ht="11.85" customHeight="1" x14ac:dyDescent="0.25"/>
    <row r="10" spans="2:18" x14ac:dyDescent="0.25">
      <c r="B10" s="53" t="s">
        <v>503</v>
      </c>
      <c r="C10" s="54"/>
      <c r="D10" s="30" t="s">
        <v>504</v>
      </c>
      <c r="E10" s="30" t="s">
        <v>505</v>
      </c>
      <c r="F10" s="30" t="s">
        <v>506</v>
      </c>
      <c r="G10" s="30" t="s">
        <v>507</v>
      </c>
      <c r="H10" s="30" t="s">
        <v>508</v>
      </c>
      <c r="I10" s="30" t="s">
        <v>509</v>
      </c>
      <c r="J10" s="30" t="s">
        <v>510</v>
      </c>
      <c r="K10" s="30" t="s">
        <v>511</v>
      </c>
      <c r="L10" s="30" t="s">
        <v>512</v>
      </c>
      <c r="M10" s="30" t="s">
        <v>513</v>
      </c>
      <c r="N10" s="30" t="s">
        <v>514</v>
      </c>
      <c r="O10" s="30" t="s">
        <v>515</v>
      </c>
      <c r="P10" s="31" t="s">
        <v>491</v>
      </c>
    </row>
    <row r="11" spans="2:18" x14ac:dyDescent="0.25">
      <c r="B11" s="50">
        <v>2021</v>
      </c>
      <c r="C11" s="47"/>
      <c r="D11" s="32">
        <v>313</v>
      </c>
      <c r="E11" s="32">
        <v>636</v>
      </c>
      <c r="F11" s="32">
        <v>3596</v>
      </c>
      <c r="G11" s="32">
        <v>5182</v>
      </c>
      <c r="H11" s="32">
        <v>10132</v>
      </c>
      <c r="I11" s="32">
        <v>19714</v>
      </c>
      <c r="J11" s="32">
        <v>75044</v>
      </c>
      <c r="K11" s="32">
        <v>69507</v>
      </c>
      <c r="L11" s="32">
        <v>37405</v>
      </c>
      <c r="M11" s="32">
        <v>9558</v>
      </c>
      <c r="N11" s="32">
        <v>5007</v>
      </c>
      <c r="O11" s="32">
        <v>3144</v>
      </c>
      <c r="P11" s="33">
        <v>239238</v>
      </c>
    </row>
    <row r="12" spans="2:18" x14ac:dyDescent="0.25">
      <c r="B12" s="46">
        <v>2020</v>
      </c>
      <c r="C12" s="47"/>
      <c r="D12" s="34">
        <v>2137</v>
      </c>
      <c r="E12" s="34">
        <v>5216</v>
      </c>
      <c r="F12" s="34">
        <v>4322</v>
      </c>
      <c r="G12" s="34">
        <v>4662</v>
      </c>
      <c r="H12" s="34">
        <v>6999</v>
      </c>
      <c r="I12" s="34">
        <v>18750</v>
      </c>
      <c r="J12" s="34">
        <v>17950</v>
      </c>
      <c r="K12" s="34">
        <v>16808</v>
      </c>
      <c r="L12" s="34">
        <v>5942</v>
      </c>
      <c r="M12" s="34">
        <v>3920</v>
      </c>
      <c r="N12" s="34">
        <v>1735</v>
      </c>
      <c r="O12" s="34">
        <v>1175</v>
      </c>
      <c r="P12" s="35">
        <v>89616</v>
      </c>
    </row>
    <row r="13" spans="2:18" x14ac:dyDescent="0.25">
      <c r="B13" s="50">
        <v>2019</v>
      </c>
      <c r="C13" s="47"/>
      <c r="D13" s="32">
        <v>2349</v>
      </c>
      <c r="E13" s="32">
        <v>6113</v>
      </c>
      <c r="F13" s="32">
        <v>5988</v>
      </c>
      <c r="G13" s="32">
        <v>7817</v>
      </c>
      <c r="H13" s="32">
        <v>41769</v>
      </c>
      <c r="I13" s="32">
        <v>100652</v>
      </c>
      <c r="J13" s="32">
        <v>95579</v>
      </c>
      <c r="K13" s="32">
        <v>88618</v>
      </c>
      <c r="L13" s="32">
        <v>32197</v>
      </c>
      <c r="M13" s="32">
        <v>21473</v>
      </c>
      <c r="N13" s="32">
        <v>10269</v>
      </c>
      <c r="O13" s="32">
        <v>6761</v>
      </c>
      <c r="P13" s="33">
        <v>419585</v>
      </c>
    </row>
    <row r="14" spans="2:18" x14ac:dyDescent="0.25">
      <c r="B14" s="46">
        <v>2018</v>
      </c>
      <c r="C14" s="47"/>
      <c r="D14" s="34">
        <v>2038</v>
      </c>
      <c r="E14" s="34">
        <v>4346</v>
      </c>
      <c r="F14" s="34">
        <v>5423</v>
      </c>
      <c r="G14" s="34">
        <v>8732</v>
      </c>
      <c r="H14" s="34">
        <v>39880</v>
      </c>
      <c r="I14" s="34">
        <v>97002</v>
      </c>
      <c r="J14" s="34">
        <v>96060</v>
      </c>
      <c r="K14" s="34">
        <v>87528</v>
      </c>
      <c r="L14" s="34">
        <v>31458</v>
      </c>
      <c r="M14" s="34">
        <v>21166</v>
      </c>
      <c r="N14" s="34">
        <v>10407</v>
      </c>
      <c r="O14" s="34">
        <v>6853</v>
      </c>
      <c r="P14" s="35">
        <v>410893</v>
      </c>
    </row>
    <row r="15" spans="2:18" x14ac:dyDescent="0.25">
      <c r="B15" s="50">
        <v>2017</v>
      </c>
      <c r="C15" s="47"/>
      <c r="D15" s="32">
        <v>3112</v>
      </c>
      <c r="E15" s="32">
        <v>3886</v>
      </c>
      <c r="F15" s="32">
        <v>5746</v>
      </c>
      <c r="G15" s="32">
        <v>9005</v>
      </c>
      <c r="H15" s="32">
        <v>38628</v>
      </c>
      <c r="I15" s="32">
        <v>96191</v>
      </c>
      <c r="J15" s="32">
        <v>96242</v>
      </c>
      <c r="K15" s="32">
        <v>88054</v>
      </c>
      <c r="L15" s="32">
        <v>30913</v>
      </c>
      <c r="M15" s="32">
        <v>21137</v>
      </c>
      <c r="N15" s="32">
        <v>10941</v>
      </c>
      <c r="O15" s="32">
        <v>9296</v>
      </c>
      <c r="P15" s="33">
        <v>413151</v>
      </c>
    </row>
    <row r="16" spans="2:18" x14ac:dyDescent="0.25">
      <c r="B16" s="46">
        <v>2016</v>
      </c>
      <c r="C16" s="47"/>
      <c r="D16" s="34">
        <v>2719</v>
      </c>
      <c r="E16" s="34">
        <v>4350</v>
      </c>
      <c r="F16" s="34">
        <v>5587</v>
      </c>
      <c r="G16" s="34">
        <v>8753</v>
      </c>
      <c r="H16" s="34">
        <v>40037</v>
      </c>
      <c r="I16" s="34">
        <v>96169</v>
      </c>
      <c r="J16" s="34">
        <v>96145</v>
      </c>
      <c r="K16" s="34">
        <v>87644</v>
      </c>
      <c r="L16" s="34">
        <v>30523</v>
      </c>
      <c r="M16" s="34">
        <v>21540</v>
      </c>
      <c r="N16" s="34">
        <v>10778</v>
      </c>
      <c r="O16" s="34">
        <v>9925</v>
      </c>
      <c r="P16" s="35">
        <v>414170</v>
      </c>
    </row>
    <row r="17" spans="2:16" x14ac:dyDescent="0.25">
      <c r="B17" s="50">
        <v>2015</v>
      </c>
      <c r="C17" s="47"/>
      <c r="D17" s="32">
        <v>2564</v>
      </c>
      <c r="E17" s="32">
        <v>3535</v>
      </c>
      <c r="F17" s="32">
        <v>5402</v>
      </c>
      <c r="G17" s="32">
        <v>8519</v>
      </c>
      <c r="H17" s="32">
        <v>39742</v>
      </c>
      <c r="I17" s="32">
        <v>95784</v>
      </c>
      <c r="J17" s="32">
        <v>95672</v>
      </c>
      <c r="K17" s="32">
        <v>87642</v>
      </c>
      <c r="L17" s="32">
        <v>31934</v>
      </c>
      <c r="M17" s="32">
        <v>21869</v>
      </c>
      <c r="N17" s="32">
        <v>9949</v>
      </c>
      <c r="O17" s="32">
        <v>9765</v>
      </c>
      <c r="P17" s="33">
        <v>412377</v>
      </c>
    </row>
    <row r="18" spans="2:16" x14ac:dyDescent="0.25">
      <c r="B18" s="46">
        <v>2014</v>
      </c>
      <c r="C18" s="47"/>
      <c r="D18" s="34">
        <v>2450</v>
      </c>
      <c r="E18" s="34">
        <v>4244</v>
      </c>
      <c r="F18" s="34">
        <v>5290</v>
      </c>
      <c r="G18" s="34">
        <v>7680</v>
      </c>
      <c r="H18" s="34">
        <v>38815</v>
      </c>
      <c r="I18" s="34">
        <v>95838</v>
      </c>
      <c r="J18" s="34">
        <v>94825</v>
      </c>
      <c r="K18" s="34">
        <v>86809</v>
      </c>
      <c r="L18" s="34">
        <v>31757</v>
      </c>
      <c r="M18" s="34">
        <v>21732</v>
      </c>
      <c r="N18" s="34">
        <v>9851</v>
      </c>
      <c r="O18" s="34">
        <v>9350</v>
      </c>
      <c r="P18" s="35">
        <v>408641</v>
      </c>
    </row>
    <row r="19" spans="2:16" x14ac:dyDescent="0.25">
      <c r="B19" s="50">
        <v>2013</v>
      </c>
      <c r="C19" s="47"/>
      <c r="D19" s="32">
        <v>3856</v>
      </c>
      <c r="E19" s="32">
        <v>3880</v>
      </c>
      <c r="F19" s="32">
        <v>4840</v>
      </c>
      <c r="G19" s="32">
        <v>5453</v>
      </c>
      <c r="H19" s="32">
        <v>37840</v>
      </c>
      <c r="I19" s="32">
        <v>92598</v>
      </c>
      <c r="J19" s="32">
        <v>93120</v>
      </c>
      <c r="K19" s="32">
        <v>84519</v>
      </c>
      <c r="L19" s="32">
        <v>31600</v>
      </c>
      <c r="M19" s="32">
        <v>9736</v>
      </c>
      <c r="N19" s="32">
        <v>9702</v>
      </c>
      <c r="O19" s="32">
        <v>8940</v>
      </c>
      <c r="P19" s="33">
        <v>386084</v>
      </c>
    </row>
    <row r="20" spans="2:16" x14ac:dyDescent="0.25">
      <c r="B20" s="46">
        <v>2012</v>
      </c>
      <c r="C20" s="47"/>
      <c r="D20" s="34">
        <v>3418</v>
      </c>
      <c r="E20" s="34">
        <v>2465</v>
      </c>
      <c r="F20" s="34">
        <v>5993</v>
      </c>
      <c r="G20" s="34">
        <v>8663</v>
      </c>
      <c r="H20" s="34">
        <v>37240</v>
      </c>
      <c r="I20" s="34">
        <v>91123</v>
      </c>
      <c r="J20" s="34">
        <v>92431</v>
      </c>
      <c r="K20" s="34">
        <v>83470</v>
      </c>
      <c r="L20" s="34">
        <v>34408</v>
      </c>
      <c r="M20" s="34">
        <v>24828</v>
      </c>
      <c r="N20" s="34">
        <v>10198</v>
      </c>
      <c r="O20" s="34">
        <v>10011</v>
      </c>
      <c r="P20" s="35">
        <v>404248</v>
      </c>
    </row>
    <row r="21" spans="2:16" x14ac:dyDescent="0.25">
      <c r="B21" s="50">
        <v>2011</v>
      </c>
      <c r="C21" s="47"/>
      <c r="D21" s="32">
        <v>2045</v>
      </c>
      <c r="E21" s="32">
        <v>1863</v>
      </c>
      <c r="F21" s="32">
        <v>4145</v>
      </c>
      <c r="G21" s="32">
        <v>6662</v>
      </c>
      <c r="H21" s="32">
        <v>36797</v>
      </c>
      <c r="I21" s="32">
        <v>89982</v>
      </c>
      <c r="J21" s="32">
        <v>86362</v>
      </c>
      <c r="K21" s="32">
        <v>80574</v>
      </c>
      <c r="L21" s="32">
        <v>30016</v>
      </c>
      <c r="M21" s="32">
        <v>22534</v>
      </c>
      <c r="N21" s="32">
        <v>9836</v>
      </c>
      <c r="O21" s="32">
        <v>9090</v>
      </c>
      <c r="P21" s="33">
        <v>379906</v>
      </c>
    </row>
    <row r="22" spans="2:16" x14ac:dyDescent="0.25">
      <c r="B22" s="46">
        <v>2010</v>
      </c>
      <c r="C22" s="47"/>
      <c r="D22" s="34">
        <v>801</v>
      </c>
      <c r="E22" s="34">
        <v>969</v>
      </c>
      <c r="F22" s="34">
        <v>1302</v>
      </c>
      <c r="G22" s="34">
        <v>1745</v>
      </c>
      <c r="H22" s="34">
        <v>21852</v>
      </c>
      <c r="I22" s="34">
        <v>83965</v>
      </c>
      <c r="J22" s="34">
        <v>84697</v>
      </c>
      <c r="K22" s="34">
        <v>79536</v>
      </c>
      <c r="L22" s="34">
        <v>30236</v>
      </c>
      <c r="M22" s="34">
        <v>16733</v>
      </c>
      <c r="N22" s="34">
        <v>6564</v>
      </c>
      <c r="O22" s="34">
        <v>5063</v>
      </c>
      <c r="P22" s="35">
        <v>333463</v>
      </c>
    </row>
    <row r="23" spans="2:16" x14ac:dyDescent="0.25">
      <c r="B23" s="50">
        <v>2009</v>
      </c>
      <c r="C23" s="47"/>
      <c r="D23" s="32">
        <v>1196</v>
      </c>
      <c r="E23" s="32">
        <v>1333</v>
      </c>
      <c r="F23" s="32">
        <v>1949</v>
      </c>
      <c r="G23" s="32">
        <v>3376</v>
      </c>
      <c r="H23" s="32">
        <v>15769</v>
      </c>
      <c r="I23" s="32">
        <v>87234</v>
      </c>
      <c r="J23" s="32">
        <v>84032</v>
      </c>
      <c r="K23" s="32">
        <v>75404</v>
      </c>
      <c r="L23" s="32">
        <v>22912</v>
      </c>
      <c r="M23" s="32">
        <v>2473</v>
      </c>
      <c r="N23" s="32">
        <v>1725</v>
      </c>
      <c r="O23" s="32">
        <v>1116</v>
      </c>
      <c r="P23" s="33">
        <v>298519</v>
      </c>
    </row>
    <row r="24" spans="2:16" x14ac:dyDescent="0.25">
      <c r="B24" s="46">
        <v>2008</v>
      </c>
      <c r="C24" s="47"/>
      <c r="D24" s="34">
        <v>1082</v>
      </c>
      <c r="E24" s="34">
        <v>1652</v>
      </c>
      <c r="F24" s="34">
        <v>1847</v>
      </c>
      <c r="G24" s="34">
        <v>3304</v>
      </c>
      <c r="H24" s="34">
        <v>16507</v>
      </c>
      <c r="I24" s="34">
        <v>90686</v>
      </c>
      <c r="J24" s="34">
        <v>84465</v>
      </c>
      <c r="K24" s="34">
        <v>69981</v>
      </c>
      <c r="L24" s="34">
        <v>5869</v>
      </c>
      <c r="M24" s="34">
        <v>2349</v>
      </c>
      <c r="N24" s="34">
        <v>1352</v>
      </c>
      <c r="O24" s="34">
        <v>1185</v>
      </c>
      <c r="P24" s="35">
        <v>280279</v>
      </c>
    </row>
    <row r="25" spans="2:16" x14ac:dyDescent="0.25">
      <c r="B25" s="50">
        <v>2007</v>
      </c>
      <c r="C25" s="47"/>
      <c r="D25" s="32">
        <v>566</v>
      </c>
      <c r="E25" s="32">
        <v>2231</v>
      </c>
      <c r="F25" s="32">
        <v>1953</v>
      </c>
      <c r="G25" s="32">
        <v>2236</v>
      </c>
      <c r="H25" s="32">
        <v>16084</v>
      </c>
      <c r="I25" s="32">
        <v>90966</v>
      </c>
      <c r="J25" s="32">
        <v>84997</v>
      </c>
      <c r="K25" s="32">
        <v>57348</v>
      </c>
      <c r="L25" s="32">
        <v>3376</v>
      </c>
      <c r="M25" s="32">
        <v>2625</v>
      </c>
      <c r="N25" s="32">
        <v>1826</v>
      </c>
      <c r="O25" s="32">
        <v>1251</v>
      </c>
      <c r="P25" s="33">
        <v>265459</v>
      </c>
    </row>
    <row r="26" spans="2:16" x14ac:dyDescent="0.25">
      <c r="B26" s="46">
        <v>2006</v>
      </c>
      <c r="C26" s="47"/>
      <c r="D26" s="34">
        <v>1565</v>
      </c>
      <c r="E26" s="34">
        <v>1945</v>
      </c>
      <c r="F26" s="34">
        <v>3275</v>
      </c>
      <c r="G26" s="34">
        <v>10627</v>
      </c>
      <c r="H26" s="34">
        <v>6779</v>
      </c>
      <c r="I26" s="34">
        <v>76185</v>
      </c>
      <c r="J26" s="34">
        <v>79148</v>
      </c>
      <c r="K26" s="34">
        <v>58609</v>
      </c>
      <c r="L26" s="34">
        <v>9019</v>
      </c>
      <c r="M26" s="34">
        <v>3607</v>
      </c>
      <c r="N26" s="34">
        <v>3569</v>
      </c>
      <c r="O26" s="34">
        <v>732</v>
      </c>
      <c r="P26" s="35">
        <v>255060</v>
      </c>
    </row>
    <row r="27" spans="2:16" x14ac:dyDescent="0.25">
      <c r="B27" s="50">
        <v>2005</v>
      </c>
      <c r="C27" s="47"/>
      <c r="D27" s="32">
        <v>1189</v>
      </c>
      <c r="E27" s="32">
        <v>1993</v>
      </c>
      <c r="F27" s="32">
        <v>1868</v>
      </c>
      <c r="G27" s="32">
        <v>1623</v>
      </c>
      <c r="H27" s="32">
        <v>7982</v>
      </c>
      <c r="I27" s="32">
        <v>92448</v>
      </c>
      <c r="J27" s="32">
        <v>82032</v>
      </c>
      <c r="K27" s="32">
        <v>99890</v>
      </c>
      <c r="L27" s="32">
        <v>21041</v>
      </c>
      <c r="M27" s="32">
        <v>10732</v>
      </c>
      <c r="N27" s="32">
        <v>5369</v>
      </c>
      <c r="O27" s="32">
        <v>1754</v>
      </c>
      <c r="P27" s="33">
        <v>327921</v>
      </c>
    </row>
    <row r="28" spans="2:16" x14ac:dyDescent="0.25">
      <c r="B28" s="46">
        <v>2004</v>
      </c>
      <c r="C28" s="47"/>
      <c r="D28" s="34">
        <v>1529</v>
      </c>
      <c r="E28" s="34">
        <v>2645</v>
      </c>
      <c r="F28" s="34">
        <v>1930</v>
      </c>
      <c r="G28" s="34">
        <v>2310</v>
      </c>
      <c r="H28" s="34">
        <v>10767</v>
      </c>
      <c r="I28" s="34">
        <v>59759</v>
      </c>
      <c r="J28" s="34">
        <v>67851</v>
      </c>
      <c r="K28" s="34">
        <v>75522</v>
      </c>
      <c r="L28" s="34">
        <v>9140</v>
      </c>
      <c r="M28" s="34">
        <v>2112</v>
      </c>
      <c r="N28" s="34">
        <v>1608</v>
      </c>
      <c r="O28" s="34">
        <v>1180</v>
      </c>
      <c r="P28" s="35">
        <v>236353</v>
      </c>
    </row>
    <row r="29" spans="2:16" x14ac:dyDescent="0.25">
      <c r="B29" s="50">
        <v>2003</v>
      </c>
      <c r="C29" s="47"/>
      <c r="D29" s="32">
        <v>1529</v>
      </c>
      <c r="E29" s="32">
        <v>3125</v>
      </c>
      <c r="F29" s="32">
        <v>2297</v>
      </c>
      <c r="G29" s="32">
        <v>2921</v>
      </c>
      <c r="H29" s="32">
        <v>14032</v>
      </c>
      <c r="I29" s="32">
        <v>19011</v>
      </c>
      <c r="J29" s="32">
        <v>84805</v>
      </c>
      <c r="K29" s="32">
        <v>91318</v>
      </c>
      <c r="L29" s="32">
        <v>2769</v>
      </c>
      <c r="M29" s="32">
        <v>2634</v>
      </c>
      <c r="N29" s="32">
        <v>1793</v>
      </c>
      <c r="O29" s="32">
        <v>966</v>
      </c>
      <c r="P29" s="33">
        <v>227200</v>
      </c>
    </row>
    <row r="30" spans="2:16" x14ac:dyDescent="0.25">
      <c r="B30" s="46">
        <v>2002</v>
      </c>
      <c r="C30" s="47"/>
      <c r="D30" s="34">
        <v>1681</v>
      </c>
      <c r="E30" s="34">
        <v>3609</v>
      </c>
      <c r="F30" s="34">
        <v>2735</v>
      </c>
      <c r="G30" s="34">
        <v>2798</v>
      </c>
      <c r="H30" s="34">
        <v>19135</v>
      </c>
      <c r="I30" s="34">
        <v>23970</v>
      </c>
      <c r="J30" s="34">
        <v>116020</v>
      </c>
      <c r="K30" s="34">
        <v>122195</v>
      </c>
      <c r="L30" s="34">
        <v>2876</v>
      </c>
      <c r="M30" s="34">
        <v>1976</v>
      </c>
      <c r="N30" s="34">
        <v>1731</v>
      </c>
      <c r="O30" s="34">
        <v>1232</v>
      </c>
      <c r="P30" s="35">
        <v>299958</v>
      </c>
    </row>
    <row r="31" spans="2:16" x14ac:dyDescent="0.25">
      <c r="B31" s="50">
        <v>2001</v>
      </c>
      <c r="C31" s="47"/>
      <c r="D31" s="32">
        <v>1561</v>
      </c>
      <c r="E31" s="32">
        <v>4594</v>
      </c>
      <c r="F31" s="32">
        <v>3493</v>
      </c>
      <c r="G31" s="32">
        <v>3037</v>
      </c>
      <c r="H31" s="32">
        <v>23432</v>
      </c>
      <c r="I31" s="32">
        <v>17778</v>
      </c>
      <c r="J31" s="32">
        <v>161110</v>
      </c>
      <c r="K31" s="32">
        <v>166013</v>
      </c>
      <c r="L31" s="32">
        <v>3392</v>
      </c>
      <c r="M31" s="32">
        <v>2264</v>
      </c>
      <c r="N31" s="32">
        <v>2089</v>
      </c>
      <c r="O31" s="32">
        <v>1367</v>
      </c>
      <c r="P31" s="33">
        <v>390130</v>
      </c>
    </row>
    <row r="32" spans="2:16" x14ac:dyDescent="0.25">
      <c r="B32" s="46">
        <v>2000</v>
      </c>
      <c r="C32" s="47"/>
      <c r="D32" s="34">
        <v>1543</v>
      </c>
      <c r="E32" s="34">
        <v>4393</v>
      </c>
      <c r="F32" s="34">
        <v>3309</v>
      </c>
      <c r="G32" s="34">
        <v>2976</v>
      </c>
      <c r="H32" s="34">
        <v>24082</v>
      </c>
      <c r="I32" s="34">
        <v>17332</v>
      </c>
      <c r="J32" s="34">
        <v>159222</v>
      </c>
      <c r="K32" s="34">
        <v>170846</v>
      </c>
      <c r="L32" s="34">
        <v>3571</v>
      </c>
      <c r="M32" s="34">
        <v>2382</v>
      </c>
      <c r="N32" s="34">
        <v>2127</v>
      </c>
      <c r="O32" s="34">
        <v>1392</v>
      </c>
      <c r="P32" s="35">
        <v>393175</v>
      </c>
    </row>
    <row r="33" spans="2:16" x14ac:dyDescent="0.25">
      <c r="B33" s="50">
        <v>1999</v>
      </c>
      <c r="C33" s="47"/>
      <c r="D33" s="32">
        <v>1568</v>
      </c>
      <c r="E33" s="32">
        <v>4264</v>
      </c>
      <c r="F33" s="32">
        <v>3184</v>
      </c>
      <c r="G33" s="32">
        <v>2804</v>
      </c>
      <c r="H33" s="32">
        <v>23830</v>
      </c>
      <c r="I33" s="32">
        <v>17141</v>
      </c>
      <c r="J33" s="32">
        <v>157949</v>
      </c>
      <c r="K33" s="32">
        <v>171163</v>
      </c>
      <c r="L33" s="32">
        <v>3627</v>
      </c>
      <c r="M33" s="32">
        <v>2445</v>
      </c>
      <c r="N33" s="32">
        <v>1932</v>
      </c>
      <c r="O33" s="32">
        <v>1328</v>
      </c>
      <c r="P33" s="33">
        <v>391235</v>
      </c>
    </row>
    <row r="34" spans="2:16" x14ac:dyDescent="0.25">
      <c r="B34" s="46">
        <v>1998</v>
      </c>
      <c r="C34" s="47"/>
      <c r="D34" s="34">
        <v>1402</v>
      </c>
      <c r="E34" s="34">
        <v>4138</v>
      </c>
      <c r="F34" s="34">
        <v>3070</v>
      </c>
      <c r="G34" s="34">
        <v>2657</v>
      </c>
      <c r="H34" s="34">
        <v>23741</v>
      </c>
      <c r="I34" s="34">
        <v>16749</v>
      </c>
      <c r="J34" s="34">
        <v>153858</v>
      </c>
      <c r="K34" s="34">
        <v>169736</v>
      </c>
      <c r="L34" s="34">
        <v>3431</v>
      </c>
      <c r="M34" s="34">
        <v>2336</v>
      </c>
      <c r="N34" s="34">
        <v>1910</v>
      </c>
      <c r="O34" s="34">
        <v>1303</v>
      </c>
      <c r="P34" s="35">
        <v>384331</v>
      </c>
    </row>
    <row r="35" spans="2:16" x14ac:dyDescent="0.25">
      <c r="B35" s="50">
        <v>1997</v>
      </c>
      <c r="C35" s="47"/>
      <c r="D35" s="32">
        <v>1360</v>
      </c>
      <c r="E35" s="32">
        <v>3990</v>
      </c>
      <c r="F35" s="32">
        <v>3028</v>
      </c>
      <c r="G35" s="32">
        <v>2574</v>
      </c>
      <c r="H35" s="32">
        <v>22584</v>
      </c>
      <c r="I35" s="32">
        <v>13415</v>
      </c>
      <c r="J35" s="32">
        <v>148656</v>
      </c>
      <c r="K35" s="32">
        <v>161654</v>
      </c>
      <c r="L35" s="32">
        <v>3282</v>
      </c>
      <c r="M35" s="32">
        <v>2204</v>
      </c>
      <c r="N35" s="32">
        <v>1837</v>
      </c>
      <c r="O35" s="32">
        <v>1259</v>
      </c>
      <c r="P35" s="33">
        <v>365843</v>
      </c>
    </row>
    <row r="36" spans="2:16" x14ac:dyDescent="0.25">
      <c r="B36" s="46">
        <v>1996</v>
      </c>
      <c r="C36" s="47"/>
      <c r="D36" s="34">
        <v>1234</v>
      </c>
      <c r="E36" s="34">
        <v>3117</v>
      </c>
      <c r="F36" s="34">
        <v>2503</v>
      </c>
      <c r="G36" s="34">
        <v>2298</v>
      </c>
      <c r="H36" s="34">
        <v>12976</v>
      </c>
      <c r="I36" s="34">
        <v>10324</v>
      </c>
      <c r="J36" s="34">
        <v>145742</v>
      </c>
      <c r="K36" s="34">
        <v>159303</v>
      </c>
      <c r="L36" s="34">
        <v>3184</v>
      </c>
      <c r="M36" s="34">
        <v>2116</v>
      </c>
      <c r="N36" s="34">
        <v>1820</v>
      </c>
      <c r="O36" s="34">
        <v>1122</v>
      </c>
      <c r="P36" s="35">
        <v>345739</v>
      </c>
    </row>
    <row r="37" spans="2:16" x14ac:dyDescent="0.25">
      <c r="B37" s="50">
        <v>1995</v>
      </c>
      <c r="C37" s="47"/>
      <c r="D37" s="32">
        <v>1421</v>
      </c>
      <c r="E37" s="32">
        <v>2566</v>
      </c>
      <c r="F37" s="32">
        <v>2366</v>
      </c>
      <c r="G37" s="32">
        <v>2019</v>
      </c>
      <c r="H37" s="32">
        <v>3971</v>
      </c>
      <c r="I37" s="32">
        <v>8933</v>
      </c>
      <c r="J37" s="32">
        <v>141538</v>
      </c>
      <c r="K37" s="32">
        <v>156946</v>
      </c>
      <c r="L37" s="32">
        <v>33631</v>
      </c>
      <c r="M37" s="32">
        <v>2095</v>
      </c>
      <c r="N37" s="32">
        <v>1683</v>
      </c>
      <c r="O37" s="32">
        <v>860</v>
      </c>
      <c r="P37" s="33">
        <v>358029</v>
      </c>
    </row>
    <row r="38" spans="2:16" x14ac:dyDescent="0.25">
      <c r="B38" s="46">
        <v>1994</v>
      </c>
      <c r="C38" s="47"/>
      <c r="D38" s="34">
        <v>1809</v>
      </c>
      <c r="E38" s="34">
        <v>3685</v>
      </c>
      <c r="F38" s="34">
        <v>3682</v>
      </c>
      <c r="G38" s="34">
        <v>3017</v>
      </c>
      <c r="H38" s="34">
        <v>17813</v>
      </c>
      <c r="I38" s="34">
        <v>108653</v>
      </c>
      <c r="J38" s="34">
        <v>143226</v>
      </c>
      <c r="K38" s="34">
        <v>149990</v>
      </c>
      <c r="L38" s="34">
        <v>31149</v>
      </c>
      <c r="M38" s="34">
        <v>2001</v>
      </c>
      <c r="N38" s="34">
        <v>1511</v>
      </c>
      <c r="O38" s="34">
        <v>1322</v>
      </c>
      <c r="P38" s="35">
        <v>467858</v>
      </c>
    </row>
    <row r="39" spans="2:16" x14ac:dyDescent="0.25">
      <c r="B39" s="50">
        <v>1993</v>
      </c>
      <c r="C39" s="47"/>
      <c r="D39" s="32">
        <v>2339</v>
      </c>
      <c r="E39" s="32">
        <v>3028</v>
      </c>
      <c r="F39" s="32">
        <v>1011</v>
      </c>
      <c r="G39" s="32">
        <v>2135</v>
      </c>
      <c r="H39" s="32">
        <v>2372</v>
      </c>
      <c r="I39" s="32">
        <v>16948</v>
      </c>
      <c r="J39" s="32">
        <v>133116</v>
      </c>
      <c r="K39" s="32">
        <v>136763</v>
      </c>
      <c r="L39" s="32">
        <v>23601</v>
      </c>
      <c r="M39" s="32">
        <v>2104</v>
      </c>
      <c r="N39" s="32">
        <v>2524</v>
      </c>
      <c r="O39" s="32">
        <v>2315</v>
      </c>
      <c r="P39" s="33">
        <v>328256</v>
      </c>
    </row>
    <row r="40" spans="2:16" x14ac:dyDescent="0.25">
      <c r="B40" s="46">
        <v>1992</v>
      </c>
      <c r="C40" s="47"/>
      <c r="D40" s="34">
        <v>4556</v>
      </c>
      <c r="E40" s="34">
        <v>11676</v>
      </c>
      <c r="F40" s="34">
        <v>6478</v>
      </c>
      <c r="G40" s="34">
        <v>4954</v>
      </c>
      <c r="H40" s="34">
        <v>13276</v>
      </c>
      <c r="I40" s="34">
        <v>19420</v>
      </c>
      <c r="J40" s="34">
        <v>131919</v>
      </c>
      <c r="K40" s="34">
        <v>127635</v>
      </c>
      <c r="L40" s="34">
        <v>14120</v>
      </c>
      <c r="M40" s="34">
        <v>3738</v>
      </c>
      <c r="N40" s="34">
        <v>2328</v>
      </c>
      <c r="O40" s="34">
        <v>1387</v>
      </c>
      <c r="P40" s="35">
        <v>341487</v>
      </c>
    </row>
    <row r="41" spans="2:16" x14ac:dyDescent="0.25">
      <c r="B41" s="50">
        <v>1991</v>
      </c>
      <c r="C41" s="47"/>
      <c r="D41" s="32">
        <v>1475</v>
      </c>
      <c r="E41" s="32">
        <v>3529</v>
      </c>
      <c r="F41" s="32">
        <v>1968</v>
      </c>
      <c r="G41" s="32">
        <v>1750</v>
      </c>
      <c r="H41" s="32">
        <v>3880</v>
      </c>
      <c r="I41" s="32">
        <v>57453</v>
      </c>
      <c r="J41" s="32">
        <v>58165</v>
      </c>
      <c r="K41" s="32">
        <v>66305</v>
      </c>
      <c r="L41" s="32">
        <v>26016</v>
      </c>
      <c r="M41" s="32">
        <v>2967</v>
      </c>
      <c r="N41" s="32">
        <v>4604</v>
      </c>
      <c r="O41" s="32">
        <v>3952</v>
      </c>
      <c r="P41" s="33">
        <v>232064</v>
      </c>
    </row>
    <row r="42" spans="2:16" x14ac:dyDescent="0.25">
      <c r="B42" s="46">
        <v>1990</v>
      </c>
      <c r="C42" s="47"/>
      <c r="D42" s="34">
        <v>1499</v>
      </c>
      <c r="E42" s="34">
        <v>6239</v>
      </c>
      <c r="F42" s="34">
        <v>2387</v>
      </c>
      <c r="G42" s="34">
        <v>2344</v>
      </c>
      <c r="H42" s="34">
        <v>2208</v>
      </c>
      <c r="I42" s="34">
        <v>20938</v>
      </c>
      <c r="J42" s="34">
        <v>58856</v>
      </c>
      <c r="K42" s="34">
        <v>54161</v>
      </c>
      <c r="L42" s="34">
        <v>21450</v>
      </c>
      <c r="M42" s="34">
        <v>16040</v>
      </c>
      <c r="N42" s="34">
        <v>1650</v>
      </c>
      <c r="O42" s="34">
        <v>6759</v>
      </c>
      <c r="P42" s="35">
        <v>194531</v>
      </c>
    </row>
    <row r="43" spans="2:16" x14ac:dyDescent="0.25">
      <c r="B43" s="48">
        <v>1989</v>
      </c>
      <c r="C43" s="49"/>
      <c r="D43" s="36">
        <v>495</v>
      </c>
      <c r="E43" s="36">
        <v>3244</v>
      </c>
      <c r="F43" s="36">
        <v>2144</v>
      </c>
      <c r="G43" s="36">
        <v>4898</v>
      </c>
      <c r="H43" s="36">
        <v>2893</v>
      </c>
      <c r="I43" s="36">
        <v>9066</v>
      </c>
      <c r="J43" s="36">
        <v>46517</v>
      </c>
      <c r="K43" s="36">
        <v>26132</v>
      </c>
      <c r="L43" s="36">
        <v>2040</v>
      </c>
      <c r="M43" s="36">
        <v>2359</v>
      </c>
      <c r="N43" s="36">
        <v>1110</v>
      </c>
      <c r="O43" s="36">
        <v>1881</v>
      </c>
      <c r="P43" s="37">
        <v>102779</v>
      </c>
    </row>
  </sheetData>
  <mergeCells count="38">
    <mergeCell ref="B11:C11"/>
    <mergeCell ref="C2:R2"/>
    <mergeCell ref="B4:P4"/>
    <mergeCell ref="B6:P6"/>
    <mergeCell ref="B8:P8"/>
    <mergeCell ref="B10:C10"/>
    <mergeCell ref="B23:C23"/>
    <mergeCell ref="B12:C12"/>
    <mergeCell ref="B13:C13"/>
    <mergeCell ref="B14:C14"/>
    <mergeCell ref="B15:C15"/>
    <mergeCell ref="B16:C16"/>
    <mergeCell ref="B17:C17"/>
    <mergeCell ref="B18:C18"/>
    <mergeCell ref="B19:C19"/>
    <mergeCell ref="B20:C20"/>
    <mergeCell ref="B21:C21"/>
    <mergeCell ref="B22:C22"/>
    <mergeCell ref="B35:C35"/>
    <mergeCell ref="B24:C24"/>
    <mergeCell ref="B25:C25"/>
    <mergeCell ref="B26:C26"/>
    <mergeCell ref="B27:C27"/>
    <mergeCell ref="B28:C28"/>
    <mergeCell ref="B29:C29"/>
    <mergeCell ref="B30:C30"/>
    <mergeCell ref="B31:C31"/>
    <mergeCell ref="B32:C32"/>
    <mergeCell ref="B33:C33"/>
    <mergeCell ref="B34:C34"/>
    <mergeCell ref="B42:C42"/>
    <mergeCell ref="B43:C43"/>
    <mergeCell ref="B36:C36"/>
    <mergeCell ref="B37:C37"/>
    <mergeCell ref="B38:C38"/>
    <mergeCell ref="B39:C39"/>
    <mergeCell ref="B40:C40"/>
    <mergeCell ref="B41:C4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A5B8A-E190-44E6-8BA1-A8F36DAE00C7}">
  <dimension ref="A1:AA34"/>
  <sheetViews>
    <sheetView showGridLines="0" topLeftCell="I1" workbookViewId="0">
      <selection activeCell="P26" sqref="P26:AA26"/>
    </sheetView>
  </sheetViews>
  <sheetFormatPr defaultRowHeight="15" x14ac:dyDescent="0.25"/>
  <sheetData>
    <row r="1" spans="1:15" x14ac:dyDescent="0.25">
      <c r="A1" s="53" t="s">
        <v>503</v>
      </c>
      <c r="B1" s="54"/>
      <c r="C1" s="30" t="s">
        <v>504</v>
      </c>
      <c r="D1" s="30" t="s">
        <v>505</v>
      </c>
      <c r="E1" s="30" t="s">
        <v>506</v>
      </c>
      <c r="F1" s="30" t="s">
        <v>507</v>
      </c>
      <c r="G1" s="30" t="s">
        <v>508</v>
      </c>
      <c r="H1" s="30" t="s">
        <v>509</v>
      </c>
      <c r="I1" s="30" t="s">
        <v>510</v>
      </c>
      <c r="J1" s="30" t="s">
        <v>511</v>
      </c>
      <c r="K1" s="30" t="s">
        <v>512</v>
      </c>
      <c r="L1" s="30" t="s">
        <v>513</v>
      </c>
      <c r="M1" s="30" t="s">
        <v>514</v>
      </c>
      <c r="N1" s="30" t="s">
        <v>515</v>
      </c>
      <c r="O1" s="31" t="s">
        <v>491</v>
      </c>
    </row>
    <row r="2" spans="1:15" x14ac:dyDescent="0.25">
      <c r="A2" s="50">
        <v>2021</v>
      </c>
      <c r="B2" s="47"/>
      <c r="C2" s="32">
        <v>313</v>
      </c>
      <c r="D2" s="32">
        <v>636</v>
      </c>
      <c r="E2" s="32">
        <v>3596</v>
      </c>
      <c r="F2" s="32">
        <v>5182</v>
      </c>
      <c r="G2" s="32">
        <v>10132</v>
      </c>
      <c r="H2" s="32">
        <v>19714</v>
      </c>
      <c r="I2" s="32">
        <v>75044</v>
      </c>
      <c r="J2" s="32">
        <v>69507</v>
      </c>
      <c r="K2" s="32">
        <v>37405</v>
      </c>
      <c r="L2" s="32">
        <v>9558</v>
      </c>
      <c r="M2" s="32">
        <v>5007</v>
      </c>
      <c r="N2" s="32">
        <v>3144</v>
      </c>
      <c r="O2" s="33">
        <v>239238</v>
      </c>
    </row>
    <row r="3" spans="1:15" x14ac:dyDescent="0.25">
      <c r="A3" s="46">
        <v>2020</v>
      </c>
      <c r="B3" s="47"/>
      <c r="C3" s="34">
        <v>2137</v>
      </c>
      <c r="D3" s="34">
        <v>5216</v>
      </c>
      <c r="E3" s="34">
        <v>4322</v>
      </c>
      <c r="F3" s="34">
        <v>4662</v>
      </c>
      <c r="G3" s="34">
        <v>6999</v>
      </c>
      <c r="H3" s="34">
        <v>18750</v>
      </c>
      <c r="I3" s="34">
        <v>17950</v>
      </c>
      <c r="J3" s="34">
        <v>16808</v>
      </c>
      <c r="K3" s="34">
        <v>5942</v>
      </c>
      <c r="L3" s="34">
        <v>3920</v>
      </c>
      <c r="M3" s="34">
        <v>1735</v>
      </c>
      <c r="N3" s="34">
        <v>1175</v>
      </c>
      <c r="O3" s="35">
        <v>89616</v>
      </c>
    </row>
    <row r="4" spans="1:15" x14ac:dyDescent="0.25">
      <c r="A4" s="50">
        <v>2019</v>
      </c>
      <c r="B4" s="47"/>
      <c r="C4" s="32">
        <v>2349</v>
      </c>
      <c r="D4" s="32">
        <v>6113</v>
      </c>
      <c r="E4" s="32">
        <v>5988</v>
      </c>
      <c r="F4" s="32">
        <v>7817</v>
      </c>
      <c r="G4" s="32">
        <v>41769</v>
      </c>
      <c r="H4" s="32">
        <v>100652</v>
      </c>
      <c r="I4" s="32">
        <v>95579</v>
      </c>
      <c r="J4" s="32">
        <v>88618</v>
      </c>
      <c r="K4" s="32">
        <v>32197</v>
      </c>
      <c r="L4" s="32">
        <v>21473</v>
      </c>
      <c r="M4" s="32">
        <v>10269</v>
      </c>
      <c r="N4" s="32">
        <v>6761</v>
      </c>
      <c r="O4" s="33">
        <v>419585</v>
      </c>
    </row>
    <row r="5" spans="1:15" x14ac:dyDescent="0.25">
      <c r="A5" s="46">
        <v>2018</v>
      </c>
      <c r="B5" s="47"/>
      <c r="C5" s="34">
        <v>2038</v>
      </c>
      <c r="D5" s="34">
        <v>4346</v>
      </c>
      <c r="E5" s="34">
        <v>5423</v>
      </c>
      <c r="F5" s="34">
        <v>8732</v>
      </c>
      <c r="G5" s="34">
        <v>39880</v>
      </c>
      <c r="H5" s="34">
        <v>97002</v>
      </c>
      <c r="I5" s="34">
        <v>96060</v>
      </c>
      <c r="J5" s="34">
        <v>87528</v>
      </c>
      <c r="K5" s="34">
        <v>31458</v>
      </c>
      <c r="L5" s="34">
        <v>21166</v>
      </c>
      <c r="M5" s="34">
        <v>10407</v>
      </c>
      <c r="N5" s="34">
        <v>6853</v>
      </c>
      <c r="O5" s="35">
        <v>410893</v>
      </c>
    </row>
    <row r="6" spans="1:15" x14ac:dyDescent="0.25">
      <c r="A6" s="50">
        <v>2017</v>
      </c>
      <c r="B6" s="47"/>
      <c r="C6" s="32">
        <v>3112</v>
      </c>
      <c r="D6" s="32">
        <v>3886</v>
      </c>
      <c r="E6" s="32">
        <v>5746</v>
      </c>
      <c r="F6" s="32">
        <v>9005</v>
      </c>
      <c r="G6" s="32">
        <v>38628</v>
      </c>
      <c r="H6" s="32">
        <v>96191</v>
      </c>
      <c r="I6" s="32">
        <v>96242</v>
      </c>
      <c r="J6" s="32">
        <v>88054</v>
      </c>
      <c r="K6" s="32">
        <v>30913</v>
      </c>
      <c r="L6" s="32">
        <v>21137</v>
      </c>
      <c r="M6" s="32">
        <v>10941</v>
      </c>
      <c r="N6" s="32">
        <v>9296</v>
      </c>
      <c r="O6" s="33">
        <v>413151</v>
      </c>
    </row>
    <row r="7" spans="1:15" x14ac:dyDescent="0.25">
      <c r="A7" s="46">
        <v>2016</v>
      </c>
      <c r="B7" s="47"/>
      <c r="C7" s="34">
        <v>2719</v>
      </c>
      <c r="D7" s="34">
        <v>4350</v>
      </c>
      <c r="E7" s="34">
        <v>5587</v>
      </c>
      <c r="F7" s="34">
        <v>8753</v>
      </c>
      <c r="G7" s="34">
        <v>40037</v>
      </c>
      <c r="H7" s="34">
        <v>96169</v>
      </c>
      <c r="I7" s="34">
        <v>96145</v>
      </c>
      <c r="J7" s="34">
        <v>87644</v>
      </c>
      <c r="K7" s="34">
        <v>30523</v>
      </c>
      <c r="L7" s="34">
        <v>21540</v>
      </c>
      <c r="M7" s="34">
        <v>10778</v>
      </c>
      <c r="N7" s="34">
        <v>9925</v>
      </c>
      <c r="O7" s="35">
        <v>414170</v>
      </c>
    </row>
    <row r="8" spans="1:15" x14ac:dyDescent="0.25">
      <c r="A8" s="50">
        <v>2015</v>
      </c>
      <c r="B8" s="47"/>
      <c r="C8" s="32">
        <v>2564</v>
      </c>
      <c r="D8" s="32">
        <v>3535</v>
      </c>
      <c r="E8" s="32">
        <v>5402</v>
      </c>
      <c r="F8" s="32">
        <v>8519</v>
      </c>
      <c r="G8" s="32">
        <v>39742</v>
      </c>
      <c r="H8" s="32">
        <v>95784</v>
      </c>
      <c r="I8" s="32">
        <v>95672</v>
      </c>
      <c r="J8" s="32">
        <v>87642</v>
      </c>
      <c r="K8" s="32">
        <v>31934</v>
      </c>
      <c r="L8" s="32">
        <v>21869</v>
      </c>
      <c r="M8" s="32">
        <v>9949</v>
      </c>
      <c r="N8" s="32">
        <v>9765</v>
      </c>
      <c r="O8" s="33">
        <v>412377</v>
      </c>
    </row>
    <row r="9" spans="1:15" x14ac:dyDescent="0.25">
      <c r="A9" s="46">
        <v>2014</v>
      </c>
      <c r="B9" s="47"/>
      <c r="C9" s="34">
        <v>2450</v>
      </c>
      <c r="D9" s="34">
        <v>4244</v>
      </c>
      <c r="E9" s="34">
        <v>5290</v>
      </c>
      <c r="F9" s="34">
        <v>7680</v>
      </c>
      <c r="G9" s="34">
        <v>38815</v>
      </c>
      <c r="H9" s="34">
        <v>95838</v>
      </c>
      <c r="I9" s="34">
        <v>94825</v>
      </c>
      <c r="J9" s="34">
        <v>86809</v>
      </c>
      <c r="K9" s="34">
        <v>31757</v>
      </c>
      <c r="L9" s="34">
        <v>21732</v>
      </c>
      <c r="M9" s="34">
        <v>9851</v>
      </c>
      <c r="N9" s="34">
        <v>9350</v>
      </c>
      <c r="O9" s="35">
        <v>408641</v>
      </c>
    </row>
    <row r="10" spans="1:15" x14ac:dyDescent="0.25">
      <c r="A10" s="50">
        <v>2013</v>
      </c>
      <c r="B10" s="47"/>
      <c r="C10" s="32">
        <v>3856</v>
      </c>
      <c r="D10" s="32">
        <v>3880</v>
      </c>
      <c r="E10" s="32">
        <v>4840</v>
      </c>
      <c r="F10" s="32">
        <v>5453</v>
      </c>
      <c r="G10" s="32">
        <v>37840</v>
      </c>
      <c r="H10" s="32">
        <v>92598</v>
      </c>
      <c r="I10" s="32">
        <v>93120</v>
      </c>
      <c r="J10" s="32">
        <v>84519</v>
      </c>
      <c r="K10" s="32">
        <v>31600</v>
      </c>
      <c r="L10" s="32">
        <v>9736</v>
      </c>
      <c r="M10" s="32">
        <v>9702</v>
      </c>
      <c r="N10" s="32">
        <v>8940</v>
      </c>
      <c r="O10" s="33">
        <v>386084</v>
      </c>
    </row>
    <row r="11" spans="1:15" x14ac:dyDescent="0.25">
      <c r="A11" s="46">
        <v>2012</v>
      </c>
      <c r="B11" s="47"/>
      <c r="C11" s="34">
        <v>3418</v>
      </c>
      <c r="D11" s="34">
        <v>2465</v>
      </c>
      <c r="E11" s="34">
        <v>5993</v>
      </c>
      <c r="F11" s="34">
        <v>8663</v>
      </c>
      <c r="G11" s="34">
        <v>37240</v>
      </c>
      <c r="H11" s="34">
        <v>91123</v>
      </c>
      <c r="I11" s="34">
        <v>92431</v>
      </c>
      <c r="J11" s="34">
        <v>83470</v>
      </c>
      <c r="K11" s="34">
        <v>34408</v>
      </c>
      <c r="L11" s="34">
        <v>24828</v>
      </c>
      <c r="M11" s="34">
        <v>10198</v>
      </c>
      <c r="N11" s="34">
        <v>10011</v>
      </c>
      <c r="O11" s="35">
        <v>404248</v>
      </c>
    </row>
    <row r="12" spans="1:15" x14ac:dyDescent="0.25">
      <c r="A12" s="50">
        <v>2011</v>
      </c>
      <c r="B12" s="47"/>
      <c r="C12" s="32">
        <v>2045</v>
      </c>
      <c r="D12" s="32">
        <v>1863</v>
      </c>
      <c r="E12" s="32">
        <v>4145</v>
      </c>
      <c r="F12" s="32">
        <v>6662</v>
      </c>
      <c r="G12" s="32">
        <v>36797</v>
      </c>
      <c r="H12" s="32">
        <v>89982</v>
      </c>
      <c r="I12" s="32">
        <v>86362</v>
      </c>
      <c r="J12" s="32">
        <v>80574</v>
      </c>
      <c r="K12" s="32">
        <v>30016</v>
      </c>
      <c r="L12" s="32">
        <v>22534</v>
      </c>
      <c r="M12" s="32">
        <v>9836</v>
      </c>
      <c r="N12" s="32">
        <v>9090</v>
      </c>
      <c r="O12" s="33">
        <v>379906</v>
      </c>
    </row>
    <row r="13" spans="1:15" x14ac:dyDescent="0.25">
      <c r="A13" s="46">
        <v>2010</v>
      </c>
      <c r="B13" s="47"/>
      <c r="C13" s="34">
        <v>801</v>
      </c>
      <c r="D13" s="34">
        <v>969</v>
      </c>
      <c r="E13" s="34">
        <v>1302</v>
      </c>
      <c r="F13" s="34">
        <v>1745</v>
      </c>
      <c r="G13" s="34">
        <v>21852</v>
      </c>
      <c r="H13" s="34">
        <v>83965</v>
      </c>
      <c r="I13" s="34">
        <v>84697</v>
      </c>
      <c r="J13" s="34">
        <v>79536</v>
      </c>
      <c r="K13" s="34">
        <v>30236</v>
      </c>
      <c r="L13" s="34">
        <v>16733</v>
      </c>
      <c r="M13" s="34">
        <v>6564</v>
      </c>
      <c r="N13" s="34">
        <v>5063</v>
      </c>
      <c r="O13" s="35">
        <v>333463</v>
      </c>
    </row>
    <row r="14" spans="1:15" x14ac:dyDescent="0.25">
      <c r="A14" s="50">
        <v>2009</v>
      </c>
      <c r="B14" s="47"/>
      <c r="C14" s="32">
        <v>1196</v>
      </c>
      <c r="D14" s="32">
        <v>1333</v>
      </c>
      <c r="E14" s="32">
        <v>1949</v>
      </c>
      <c r="F14" s="32">
        <v>3376</v>
      </c>
      <c r="G14" s="32">
        <v>15769</v>
      </c>
      <c r="H14" s="32">
        <v>87234</v>
      </c>
      <c r="I14" s="32">
        <v>84032</v>
      </c>
      <c r="J14" s="32">
        <v>75404</v>
      </c>
      <c r="K14" s="32">
        <v>22912</v>
      </c>
      <c r="L14" s="32">
        <v>2473</v>
      </c>
      <c r="M14" s="32">
        <v>1725</v>
      </c>
      <c r="N14" s="32">
        <v>1116</v>
      </c>
      <c r="O14" s="33">
        <v>298519</v>
      </c>
    </row>
    <row r="15" spans="1:15" x14ac:dyDescent="0.25">
      <c r="A15" s="46">
        <v>2008</v>
      </c>
      <c r="B15" s="47"/>
      <c r="C15" s="34">
        <v>1082</v>
      </c>
      <c r="D15" s="34">
        <v>1652</v>
      </c>
      <c r="E15" s="34">
        <v>1847</v>
      </c>
      <c r="F15" s="34">
        <v>3304</v>
      </c>
      <c r="G15" s="34">
        <v>16507</v>
      </c>
      <c r="H15" s="34">
        <v>90686</v>
      </c>
      <c r="I15" s="34">
        <v>84465</v>
      </c>
      <c r="J15" s="34">
        <v>69981</v>
      </c>
      <c r="K15" s="34">
        <v>5869</v>
      </c>
      <c r="L15" s="34">
        <v>2349</v>
      </c>
      <c r="M15" s="34">
        <v>1352</v>
      </c>
      <c r="N15" s="34">
        <v>1185</v>
      </c>
      <c r="O15" s="35">
        <v>280279</v>
      </c>
    </row>
    <row r="16" spans="1:15" x14ac:dyDescent="0.25">
      <c r="A16" s="50">
        <v>2007</v>
      </c>
      <c r="B16" s="47"/>
      <c r="C16" s="32">
        <v>566</v>
      </c>
      <c r="D16" s="32">
        <v>2231</v>
      </c>
      <c r="E16" s="32">
        <v>1953</v>
      </c>
      <c r="F16" s="32">
        <v>2236</v>
      </c>
      <c r="G16" s="32">
        <v>16084</v>
      </c>
      <c r="H16" s="32">
        <v>90966</v>
      </c>
      <c r="I16" s="32">
        <v>84997</v>
      </c>
      <c r="J16" s="32">
        <v>57348</v>
      </c>
      <c r="K16" s="32">
        <v>3376</v>
      </c>
      <c r="L16" s="32">
        <v>2625</v>
      </c>
      <c r="M16" s="32">
        <v>1826</v>
      </c>
      <c r="N16" s="32">
        <v>1251</v>
      </c>
      <c r="O16" s="33">
        <v>265459</v>
      </c>
    </row>
    <row r="17" spans="1:27" x14ac:dyDescent="0.25">
      <c r="A17" s="46">
        <v>2006</v>
      </c>
      <c r="B17" s="47"/>
      <c r="C17" s="34">
        <v>1565</v>
      </c>
      <c r="D17" s="34">
        <v>1945</v>
      </c>
      <c r="E17" s="34">
        <v>3275</v>
      </c>
      <c r="F17" s="34">
        <v>10627</v>
      </c>
      <c r="G17" s="34">
        <v>6779</v>
      </c>
      <c r="H17" s="34">
        <v>76185</v>
      </c>
      <c r="I17" s="34">
        <v>79148</v>
      </c>
      <c r="J17" s="34">
        <v>58609</v>
      </c>
      <c r="K17" s="34">
        <v>9019</v>
      </c>
      <c r="L17" s="34">
        <v>3607</v>
      </c>
      <c r="M17" s="34">
        <v>3569</v>
      </c>
      <c r="N17" s="34">
        <v>732</v>
      </c>
      <c r="O17" s="35">
        <v>255060</v>
      </c>
    </row>
    <row r="18" spans="1:27" x14ac:dyDescent="0.25">
      <c r="A18" s="50">
        <v>2005</v>
      </c>
      <c r="B18" s="47"/>
      <c r="C18" s="32">
        <v>1189</v>
      </c>
      <c r="D18" s="32">
        <v>1993</v>
      </c>
      <c r="E18" s="32">
        <v>1868</v>
      </c>
      <c r="F18" s="32">
        <v>1623</v>
      </c>
      <c r="G18" s="32">
        <v>7982</v>
      </c>
      <c r="H18" s="32">
        <v>92448</v>
      </c>
      <c r="I18" s="32">
        <v>82032</v>
      </c>
      <c r="J18" s="32">
        <v>99890</v>
      </c>
      <c r="K18" s="32">
        <v>21041</v>
      </c>
      <c r="L18" s="32">
        <v>10732</v>
      </c>
      <c r="M18" s="32">
        <v>5369</v>
      </c>
      <c r="N18" s="32">
        <v>1754</v>
      </c>
      <c r="O18" s="33">
        <v>327921</v>
      </c>
    </row>
    <row r="19" spans="1:27" x14ac:dyDescent="0.25">
      <c r="A19" s="46">
        <v>2004</v>
      </c>
      <c r="B19" s="47"/>
      <c r="C19" s="34">
        <v>1529</v>
      </c>
      <c r="D19" s="34">
        <v>2645</v>
      </c>
      <c r="E19" s="34">
        <v>1930</v>
      </c>
      <c r="F19" s="34">
        <v>2310</v>
      </c>
      <c r="G19" s="34">
        <v>10767</v>
      </c>
      <c r="H19" s="34">
        <v>59759</v>
      </c>
      <c r="I19" s="34">
        <v>67851</v>
      </c>
      <c r="J19" s="34">
        <v>75522</v>
      </c>
      <c r="K19" s="34">
        <v>9140</v>
      </c>
      <c r="L19" s="34">
        <v>2112</v>
      </c>
      <c r="M19" s="34">
        <v>1608</v>
      </c>
      <c r="N19" s="34">
        <v>1180</v>
      </c>
      <c r="O19" s="35">
        <v>236353</v>
      </c>
    </row>
    <row r="20" spans="1:27" x14ac:dyDescent="0.25">
      <c r="A20" s="50">
        <v>2003</v>
      </c>
      <c r="B20" s="47"/>
      <c r="C20" s="32">
        <v>1529</v>
      </c>
      <c r="D20" s="32">
        <v>3125</v>
      </c>
      <c r="E20" s="32">
        <v>2297</v>
      </c>
      <c r="F20" s="32">
        <v>2921</v>
      </c>
      <c r="G20" s="32">
        <v>14032</v>
      </c>
      <c r="H20" s="32">
        <v>19011</v>
      </c>
      <c r="I20" s="32">
        <v>84805</v>
      </c>
      <c r="J20" s="32">
        <v>91318</v>
      </c>
      <c r="K20" s="32">
        <v>2769</v>
      </c>
      <c r="L20" s="32">
        <v>2634</v>
      </c>
      <c r="M20" s="32">
        <v>1793</v>
      </c>
      <c r="N20" s="32">
        <v>966</v>
      </c>
      <c r="O20" s="33">
        <v>227200</v>
      </c>
    </row>
    <row r="21" spans="1:27" x14ac:dyDescent="0.25">
      <c r="A21" s="46">
        <v>2002</v>
      </c>
      <c r="B21" s="47"/>
      <c r="C21" s="34">
        <v>1681</v>
      </c>
      <c r="D21" s="34">
        <v>3609</v>
      </c>
      <c r="E21" s="34">
        <v>2735</v>
      </c>
      <c r="F21" s="34">
        <v>2798</v>
      </c>
      <c r="G21" s="34">
        <v>19135</v>
      </c>
      <c r="H21" s="34">
        <v>23970</v>
      </c>
      <c r="I21" s="34">
        <v>116020</v>
      </c>
      <c r="J21" s="34">
        <v>122195</v>
      </c>
      <c r="K21" s="34">
        <v>2876</v>
      </c>
      <c r="L21" s="34">
        <v>1976</v>
      </c>
      <c r="M21" s="34">
        <v>1731</v>
      </c>
      <c r="N21" s="34">
        <v>1232</v>
      </c>
      <c r="O21" s="35">
        <v>299958</v>
      </c>
    </row>
    <row r="22" spans="1:27" x14ac:dyDescent="0.25">
      <c r="A22" s="50">
        <v>2001</v>
      </c>
      <c r="B22" s="47"/>
      <c r="C22" s="32">
        <v>1561</v>
      </c>
      <c r="D22" s="32">
        <v>4594</v>
      </c>
      <c r="E22" s="32">
        <v>3493</v>
      </c>
      <c r="F22" s="32">
        <v>3037</v>
      </c>
      <c r="G22" s="32">
        <v>23432</v>
      </c>
      <c r="H22" s="32">
        <v>17778</v>
      </c>
      <c r="I22" s="32">
        <v>161110</v>
      </c>
      <c r="J22" s="32">
        <v>166013</v>
      </c>
      <c r="K22" s="32">
        <v>3392</v>
      </c>
      <c r="L22" s="32">
        <v>2264</v>
      </c>
      <c r="M22" s="32">
        <v>2089</v>
      </c>
      <c r="N22" s="32">
        <v>1367</v>
      </c>
      <c r="O22" s="33">
        <v>390130</v>
      </c>
    </row>
    <row r="23" spans="1:27" x14ac:dyDescent="0.25">
      <c r="A23" s="46">
        <v>2000</v>
      </c>
      <c r="B23" s="47"/>
      <c r="C23" s="34">
        <v>1543</v>
      </c>
      <c r="D23" s="34">
        <v>4393</v>
      </c>
      <c r="E23" s="34">
        <v>3309</v>
      </c>
      <c r="F23" s="34">
        <v>2976</v>
      </c>
      <c r="G23" s="34">
        <v>24082</v>
      </c>
      <c r="H23" s="34">
        <v>17332</v>
      </c>
      <c r="I23" s="34">
        <v>159222</v>
      </c>
      <c r="J23" s="34">
        <v>170846</v>
      </c>
      <c r="K23" s="34">
        <v>3571</v>
      </c>
      <c r="L23" s="34">
        <v>2382</v>
      </c>
      <c r="M23" s="34">
        <v>2127</v>
      </c>
      <c r="N23" s="34">
        <v>1392</v>
      </c>
      <c r="O23" s="35">
        <v>393175</v>
      </c>
    </row>
    <row r="24" spans="1:27" x14ac:dyDescent="0.25">
      <c r="A24" s="50">
        <v>1999</v>
      </c>
      <c r="B24" s="47"/>
      <c r="C24" s="32">
        <v>1568</v>
      </c>
      <c r="D24" s="32">
        <v>4264</v>
      </c>
      <c r="E24" s="32">
        <v>3184</v>
      </c>
      <c r="F24" s="32">
        <v>2804</v>
      </c>
      <c r="G24" s="32">
        <v>23830</v>
      </c>
      <c r="H24" s="32">
        <v>17141</v>
      </c>
      <c r="I24" s="32">
        <v>157949</v>
      </c>
      <c r="J24" s="32">
        <v>171163</v>
      </c>
      <c r="K24" s="32">
        <v>3627</v>
      </c>
      <c r="L24" s="32">
        <v>2445</v>
      </c>
      <c r="M24" s="32">
        <v>1932</v>
      </c>
      <c r="N24" s="32">
        <v>1328</v>
      </c>
      <c r="O24" s="33">
        <v>391235</v>
      </c>
    </row>
    <row r="25" spans="1:27" x14ac:dyDescent="0.25">
      <c r="A25" s="46">
        <v>1998</v>
      </c>
      <c r="B25" s="47"/>
      <c r="C25" s="34">
        <v>1402</v>
      </c>
      <c r="D25" s="34">
        <v>4138</v>
      </c>
      <c r="E25" s="34">
        <v>3070</v>
      </c>
      <c r="F25" s="34">
        <v>2657</v>
      </c>
      <c r="G25" s="34">
        <v>23741</v>
      </c>
      <c r="H25" s="34">
        <v>16749</v>
      </c>
      <c r="I25" s="34">
        <v>153858</v>
      </c>
      <c r="J25" s="34">
        <v>169736</v>
      </c>
      <c r="K25" s="34">
        <v>3431</v>
      </c>
      <c r="L25" s="34">
        <v>2336</v>
      </c>
      <c r="M25" s="34">
        <v>1910</v>
      </c>
      <c r="N25" s="34">
        <v>1303</v>
      </c>
      <c r="O25" s="35">
        <v>384331</v>
      </c>
    </row>
    <row r="26" spans="1:27" x14ac:dyDescent="0.25">
      <c r="A26" s="50">
        <v>1997</v>
      </c>
      <c r="B26" s="47"/>
      <c r="C26" s="32">
        <v>1360</v>
      </c>
      <c r="D26" s="32">
        <v>3990</v>
      </c>
      <c r="E26" s="32">
        <v>3028</v>
      </c>
      <c r="F26" s="32">
        <v>2574</v>
      </c>
      <c r="G26" s="32">
        <v>22584</v>
      </c>
      <c r="H26" s="32">
        <v>13415</v>
      </c>
      <c r="I26" s="32">
        <v>148656</v>
      </c>
      <c r="J26" s="32">
        <v>161654</v>
      </c>
      <c r="K26" s="32">
        <v>3282</v>
      </c>
      <c r="L26" s="32">
        <v>2204</v>
      </c>
      <c r="M26" s="32">
        <v>1837</v>
      </c>
      <c r="N26" s="32">
        <v>1259</v>
      </c>
      <c r="O26" s="33">
        <v>365843</v>
      </c>
      <c r="P26" s="55" t="s">
        <v>516</v>
      </c>
      <c r="Q26" s="56"/>
      <c r="R26" s="56"/>
      <c r="S26" s="56"/>
      <c r="T26" s="56"/>
      <c r="U26" s="56"/>
      <c r="V26" s="56"/>
      <c r="W26" s="56"/>
      <c r="X26" s="56"/>
      <c r="Y26" s="56"/>
      <c r="Z26" s="56"/>
      <c r="AA26" s="56"/>
    </row>
    <row r="27" spans="1:27" x14ac:dyDescent="0.25">
      <c r="A27" s="46">
        <v>1996</v>
      </c>
      <c r="B27" s="47"/>
      <c r="C27" s="34">
        <v>1234</v>
      </c>
      <c r="D27" s="34">
        <v>3117</v>
      </c>
      <c r="E27" s="34">
        <v>2503</v>
      </c>
      <c r="F27" s="34">
        <v>2298</v>
      </c>
      <c r="G27" s="34">
        <v>12976</v>
      </c>
      <c r="H27" s="34">
        <v>10324</v>
      </c>
      <c r="I27" s="34">
        <v>145742</v>
      </c>
      <c r="J27" s="34">
        <v>159303</v>
      </c>
      <c r="K27" s="34">
        <v>3184</v>
      </c>
      <c r="L27" s="34">
        <v>2116</v>
      </c>
      <c r="M27" s="34">
        <v>1820</v>
      </c>
      <c r="N27" s="34">
        <v>1122</v>
      </c>
      <c r="O27" s="35">
        <v>345739</v>
      </c>
    </row>
    <row r="28" spans="1:27" x14ac:dyDescent="0.25">
      <c r="A28" s="50">
        <v>1995</v>
      </c>
      <c r="B28" s="47"/>
      <c r="C28" s="32">
        <v>1421</v>
      </c>
      <c r="D28" s="32">
        <v>2566</v>
      </c>
      <c r="E28" s="32">
        <v>2366</v>
      </c>
      <c r="F28" s="32">
        <v>2019</v>
      </c>
      <c r="G28" s="32">
        <v>3971</v>
      </c>
      <c r="H28" s="32">
        <v>8933</v>
      </c>
      <c r="I28" s="32">
        <v>141538</v>
      </c>
      <c r="J28" s="32">
        <v>156946</v>
      </c>
      <c r="K28" s="32">
        <v>33631</v>
      </c>
      <c r="L28" s="32">
        <v>2095</v>
      </c>
      <c r="M28" s="32">
        <v>1683</v>
      </c>
      <c r="N28" s="32">
        <v>860</v>
      </c>
      <c r="O28" s="33">
        <v>358029</v>
      </c>
    </row>
    <row r="29" spans="1:27" x14ac:dyDescent="0.25">
      <c r="A29" s="46">
        <v>1994</v>
      </c>
      <c r="B29" s="47"/>
      <c r="C29" s="34">
        <v>1809</v>
      </c>
      <c r="D29" s="34">
        <v>3685</v>
      </c>
      <c r="E29" s="34">
        <v>3682</v>
      </c>
      <c r="F29" s="34">
        <v>3017</v>
      </c>
      <c r="G29" s="34">
        <v>17813</v>
      </c>
      <c r="H29" s="34">
        <v>108653</v>
      </c>
      <c r="I29" s="34">
        <v>143226</v>
      </c>
      <c r="J29" s="34">
        <v>149990</v>
      </c>
      <c r="K29" s="34">
        <v>31149</v>
      </c>
      <c r="L29" s="34">
        <v>2001</v>
      </c>
      <c r="M29" s="34">
        <v>1511</v>
      </c>
      <c r="N29" s="34">
        <v>1322</v>
      </c>
      <c r="O29" s="35">
        <v>467858</v>
      </c>
    </row>
    <row r="30" spans="1:27" x14ac:dyDescent="0.25">
      <c r="A30" s="50">
        <v>1993</v>
      </c>
      <c r="B30" s="47"/>
      <c r="C30" s="32">
        <v>2339</v>
      </c>
      <c r="D30" s="32">
        <v>3028</v>
      </c>
      <c r="E30" s="32">
        <v>1011</v>
      </c>
      <c r="F30" s="32">
        <v>2135</v>
      </c>
      <c r="G30" s="32">
        <v>2372</v>
      </c>
      <c r="H30" s="32">
        <v>16948</v>
      </c>
      <c r="I30" s="32">
        <v>133116</v>
      </c>
      <c r="J30" s="32">
        <v>136763</v>
      </c>
      <c r="K30" s="32">
        <v>23601</v>
      </c>
      <c r="L30" s="32">
        <v>2104</v>
      </c>
      <c r="M30" s="32">
        <v>2524</v>
      </c>
      <c r="N30" s="32">
        <v>2315</v>
      </c>
      <c r="O30" s="33">
        <v>328256</v>
      </c>
    </row>
    <row r="31" spans="1:27" x14ac:dyDescent="0.25">
      <c r="A31" s="46">
        <v>1992</v>
      </c>
      <c r="B31" s="47"/>
      <c r="C31" s="34">
        <v>4556</v>
      </c>
      <c r="D31" s="34">
        <v>11676</v>
      </c>
      <c r="E31" s="34">
        <v>6478</v>
      </c>
      <c r="F31" s="34">
        <v>4954</v>
      </c>
      <c r="G31" s="34">
        <v>13276</v>
      </c>
      <c r="H31" s="34">
        <v>19420</v>
      </c>
      <c r="I31" s="34">
        <v>131919</v>
      </c>
      <c r="J31" s="34">
        <v>127635</v>
      </c>
      <c r="K31" s="34">
        <v>14120</v>
      </c>
      <c r="L31" s="34">
        <v>3738</v>
      </c>
      <c r="M31" s="34">
        <v>2328</v>
      </c>
      <c r="N31" s="34">
        <v>1387</v>
      </c>
      <c r="O31" s="35">
        <v>341487</v>
      </c>
    </row>
    <row r="32" spans="1:27" x14ac:dyDescent="0.25">
      <c r="A32" s="50">
        <v>1991</v>
      </c>
      <c r="B32" s="47"/>
      <c r="C32" s="32">
        <v>1475</v>
      </c>
      <c r="D32" s="32">
        <v>3529</v>
      </c>
      <c r="E32" s="32">
        <v>1968</v>
      </c>
      <c r="F32" s="32">
        <v>1750</v>
      </c>
      <c r="G32" s="32">
        <v>3880</v>
      </c>
      <c r="H32" s="32">
        <v>57453</v>
      </c>
      <c r="I32" s="32">
        <v>58165</v>
      </c>
      <c r="J32" s="32">
        <v>66305</v>
      </c>
      <c r="K32" s="32">
        <v>26016</v>
      </c>
      <c r="L32" s="32">
        <v>2967</v>
      </c>
      <c r="M32" s="32">
        <v>4604</v>
      </c>
      <c r="N32" s="32">
        <v>3952</v>
      </c>
      <c r="O32" s="33">
        <v>232064</v>
      </c>
    </row>
    <row r="33" spans="1:15" x14ac:dyDescent="0.25">
      <c r="A33" s="46">
        <v>1990</v>
      </c>
      <c r="B33" s="47"/>
      <c r="C33" s="34">
        <v>1499</v>
      </c>
      <c r="D33" s="34">
        <v>6239</v>
      </c>
      <c r="E33" s="34">
        <v>2387</v>
      </c>
      <c r="F33" s="34">
        <v>2344</v>
      </c>
      <c r="G33" s="34">
        <v>2208</v>
      </c>
      <c r="H33" s="34">
        <v>20938</v>
      </c>
      <c r="I33" s="34">
        <v>58856</v>
      </c>
      <c r="J33" s="34">
        <v>54161</v>
      </c>
      <c r="K33" s="34">
        <v>21450</v>
      </c>
      <c r="L33" s="34">
        <v>16040</v>
      </c>
      <c r="M33" s="34">
        <v>1650</v>
      </c>
      <c r="N33" s="34">
        <v>6759</v>
      </c>
      <c r="O33" s="35">
        <v>194531</v>
      </c>
    </row>
    <row r="34" spans="1:15" x14ac:dyDescent="0.25">
      <c r="A34" s="48">
        <v>1989</v>
      </c>
      <c r="B34" s="49"/>
      <c r="C34" s="36">
        <v>495</v>
      </c>
      <c r="D34" s="36">
        <v>3244</v>
      </c>
      <c r="E34" s="36">
        <v>2144</v>
      </c>
      <c r="F34" s="36">
        <v>4898</v>
      </c>
      <c r="G34" s="36">
        <v>2893</v>
      </c>
      <c r="H34" s="36">
        <v>9066</v>
      </c>
      <c r="I34" s="36">
        <v>46517</v>
      </c>
      <c r="J34" s="36">
        <v>26132</v>
      </c>
      <c r="K34" s="36">
        <v>2040</v>
      </c>
      <c r="L34" s="36">
        <v>2359</v>
      </c>
      <c r="M34" s="36">
        <v>1110</v>
      </c>
      <c r="N34" s="36">
        <v>1881</v>
      </c>
      <c r="O34" s="37">
        <v>102779</v>
      </c>
    </row>
  </sheetData>
  <mergeCells count="35">
    <mergeCell ref="A6:B6"/>
    <mergeCell ref="A1:B1"/>
    <mergeCell ref="A2:B2"/>
    <mergeCell ref="A3:B3"/>
    <mergeCell ref="A4:B4"/>
    <mergeCell ref="A5:B5"/>
    <mergeCell ref="A18:B18"/>
    <mergeCell ref="A7:B7"/>
    <mergeCell ref="A8:B8"/>
    <mergeCell ref="A9:B9"/>
    <mergeCell ref="A10:B10"/>
    <mergeCell ref="A11:B11"/>
    <mergeCell ref="A12:B12"/>
    <mergeCell ref="A13:B13"/>
    <mergeCell ref="A14:B14"/>
    <mergeCell ref="A15:B15"/>
    <mergeCell ref="A16:B16"/>
    <mergeCell ref="A17:B17"/>
    <mergeCell ref="A19:B19"/>
    <mergeCell ref="A20:B20"/>
    <mergeCell ref="A21:B21"/>
    <mergeCell ref="A22:B22"/>
    <mergeCell ref="A23:B23"/>
    <mergeCell ref="A31:B31"/>
    <mergeCell ref="A32:B32"/>
    <mergeCell ref="A33:B33"/>
    <mergeCell ref="A34:B34"/>
    <mergeCell ref="P26:AA26"/>
    <mergeCell ref="A25:B25"/>
    <mergeCell ref="A26:B26"/>
    <mergeCell ref="A27:B27"/>
    <mergeCell ref="A28:B28"/>
    <mergeCell ref="A29:B29"/>
    <mergeCell ref="A30:B30"/>
    <mergeCell ref="A24:B2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 no. visitation of colorado </vt:lpstr>
      <vt:lpstr>Top 10 states in visits</vt:lpstr>
      <vt:lpstr>MAPS AND PLOTS AGAINST VISISTS</vt:lpstr>
      <vt:lpstr>Recreation_vistitation_by_state</vt:lpstr>
      <vt:lpstr>The mean </vt:lpstr>
      <vt:lpstr>Boston African American Park</vt:lpstr>
      <vt:lpstr>The Trend Of Visitation Over Yr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Aobando</dc:creator>
  <cp:lastModifiedBy>BAKU</cp:lastModifiedBy>
  <dcterms:created xsi:type="dcterms:W3CDTF">2023-03-19T12:46:42Z</dcterms:created>
  <dcterms:modified xsi:type="dcterms:W3CDTF">2023-03-19T19:39:27Z</dcterms:modified>
</cp:coreProperties>
</file>