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WEB_RGZ\"/>
    </mc:Choice>
  </mc:AlternateContent>
  <xr:revisionPtr revIDLastSave="0" documentId="13_ncr:1_{54ABE6B8-5699-4677-A1A4-FD1250DA9BC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gc-14-moscow exchan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6" i="1"/>
  <c r="M9" i="1"/>
</calcChain>
</file>

<file path=xl/sharedStrings.xml><?xml version="1.0" encoding="utf-8"?>
<sst xmlns="http://schemas.openxmlformats.org/spreadsheetml/2006/main" count="30" uniqueCount="30">
  <si>
    <t>Дата</t>
  </si>
  <si>
    <t>Bid</t>
  </si>
  <si>
    <t>Ask</t>
  </si>
  <si>
    <t>Цена open</t>
  </si>
  <si>
    <t>Цена min</t>
  </si>
  <si>
    <t>Цена max</t>
  </si>
  <si>
    <t>Цена last</t>
  </si>
  <si>
    <t>Цена avg</t>
  </si>
  <si>
    <t>Оборот</t>
  </si>
  <si>
    <t>Кол-во сделок</t>
  </si>
  <si>
    <t>28.04.2023</t>
  </si>
  <si>
    <t>27.04.2023</t>
  </si>
  <si>
    <t>26.04.2023</t>
  </si>
  <si>
    <t>25.04.2023</t>
  </si>
  <si>
    <t>24.04.2023</t>
  </si>
  <si>
    <t>21.04.2023</t>
  </si>
  <si>
    <t>20.04.2023</t>
  </si>
  <si>
    <t>19.04.2023</t>
  </si>
  <si>
    <t>18.04.2023</t>
  </si>
  <si>
    <t>17.04.2023</t>
  </si>
  <si>
    <t>14.04.2023</t>
  </si>
  <si>
    <t>13.04.2023</t>
  </si>
  <si>
    <t>12.04.2023</t>
  </si>
  <si>
    <t>11.04.2023</t>
  </si>
  <si>
    <t>10.04.2023</t>
  </si>
  <si>
    <t>07.04.2023</t>
  </si>
  <si>
    <t>06.04.2023</t>
  </si>
  <si>
    <t>05.04.2023</t>
  </si>
  <si>
    <t>04.04.2023</t>
  </si>
  <si>
    <t>03.04.2023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</si>
</sst>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6" x14ac:knownFonts="1">
    <font>
      <sz val="11"/>
      <name val="Calibri"/>
    </font>
    <font>
      <b/>
      <sz val="11"/>
      <color indexed="8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70" fontId="1" fillId="2" borderId="1" xfId="0" applyNumberFormat="1" applyFont="1" applyFill="1" applyBorder="1" applyAlignment="1" applyProtection="1"/>
    <xf numFmtId="170" fontId="4" fillId="0" borderId="4" xfId="0" applyNumberFormat="1" applyFont="1" applyBorder="1" applyAlignment="1" applyProtection="1"/>
    <xf numFmtId="170" fontId="3" fillId="0" borderId="3" xfId="0" applyNumberFormat="1" applyFont="1" applyBorder="1" applyAlignment="1" applyProtection="1"/>
    <xf numFmtId="170" fontId="2" fillId="0" borderId="2" xfId="0" applyNumberFormat="1" applyFont="1" applyBorder="1" applyAlignment="1" applyProtection="1"/>
    <xf numFmtId="1" fontId="0" fillId="0" borderId="0" xfId="0" applyNumberFormat="1"/>
    <xf numFmtId="1" fontId="5" fillId="0" borderId="0" xfId="0" applyNumberFormat="1" applyFont="1" applyFill="1" applyBorder="1" applyAlignment="1" applyProtection="1"/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G23" sqref="G23"/>
    </sheetView>
  </sheetViews>
  <sheetFormatPr defaultRowHeight="14.4" x14ac:dyDescent="0.3"/>
  <cols>
    <col min="1" max="1" width="12.6640625" customWidth="1"/>
    <col min="2" max="8" width="15.6640625" customWidth="1"/>
    <col min="9" max="9" width="20.6640625" customWidth="1"/>
    <col min="10" max="10" width="15.6640625" customWidth="1"/>
    <col min="13" max="13" width="9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5">
        <v>654</v>
      </c>
    </row>
    <row r="2" spans="1:13" x14ac:dyDescent="0.3">
      <c r="A2" s="2" t="s">
        <v>10</v>
      </c>
      <c r="B2" s="3">
        <v>4.8700000000000002E-3</v>
      </c>
      <c r="C2" s="3">
        <v>4.8799999999999998E-3</v>
      </c>
      <c r="D2" s="3">
        <v>4.9300000000000004E-3</v>
      </c>
      <c r="E2" s="3">
        <v>4.7499999999999999E-3</v>
      </c>
      <c r="F2" s="3">
        <v>4.9399999999999999E-3</v>
      </c>
      <c r="G2" s="3">
        <v>4.8799999999999998E-3</v>
      </c>
      <c r="H2" s="3">
        <v>4.8599999999999997E-3</v>
      </c>
      <c r="I2" s="4">
        <v>17577240</v>
      </c>
      <c r="J2" s="4">
        <v>1065</v>
      </c>
      <c r="M2" s="6">
        <v>132</v>
      </c>
    </row>
    <row r="3" spans="1:13" x14ac:dyDescent="0.3">
      <c r="A3" s="2" t="s">
        <v>11</v>
      </c>
      <c r="B3" s="3">
        <v>4.8999999999999998E-3</v>
      </c>
      <c r="C3" s="3">
        <v>4.9199999999999999E-3</v>
      </c>
      <c r="D3" s="3">
        <v>4.9199999999999999E-3</v>
      </c>
      <c r="E3" s="3">
        <v>4.8999999999999998E-3</v>
      </c>
      <c r="F3" s="3">
        <v>4.9500000000000004E-3</v>
      </c>
      <c r="G3" s="3">
        <v>4.8999999999999998E-3</v>
      </c>
      <c r="H3" s="3">
        <v>4.9199999999999999E-3</v>
      </c>
      <c r="I3" s="4">
        <v>10901850</v>
      </c>
      <c r="J3" s="4">
        <v>483</v>
      </c>
      <c r="M3" s="6">
        <v>45</v>
      </c>
    </row>
    <row r="4" spans="1:13" x14ac:dyDescent="0.3">
      <c r="A4" s="2" t="s">
        <v>12</v>
      </c>
      <c r="B4" s="3">
        <v>4.9300000000000004E-3</v>
      </c>
      <c r="C4" s="3">
        <v>4.9500000000000004E-3</v>
      </c>
      <c r="D4" s="3">
        <v>4.9100000000000003E-3</v>
      </c>
      <c r="E4" s="3">
        <v>4.9100000000000003E-3</v>
      </c>
      <c r="F4" s="3">
        <v>5.0699999999999999E-3</v>
      </c>
      <c r="G4" s="3">
        <v>4.9500000000000004E-3</v>
      </c>
      <c r="H4" s="3">
        <v>4.96E-3</v>
      </c>
      <c r="I4" s="4">
        <v>22751850</v>
      </c>
      <c r="J4" s="4">
        <v>1085</v>
      </c>
      <c r="M4" s="6">
        <v>12</v>
      </c>
    </row>
    <row r="5" spans="1:13" x14ac:dyDescent="0.3">
      <c r="A5" s="2" t="s">
        <v>13</v>
      </c>
      <c r="B5" s="3">
        <v>4.9100000000000003E-3</v>
      </c>
      <c r="C5" s="3">
        <v>4.9199999999999999E-3</v>
      </c>
      <c r="D5" s="3">
        <v>4.8900000000000002E-3</v>
      </c>
      <c r="E5" s="3">
        <v>4.8300000000000001E-3</v>
      </c>
      <c r="F5" s="3">
        <v>4.9899999999999996E-3</v>
      </c>
      <c r="G5" s="3">
        <v>4.8999999999999998E-3</v>
      </c>
      <c r="H5" s="3">
        <v>4.8999999999999998E-3</v>
      </c>
      <c r="I5" s="4">
        <v>16234450</v>
      </c>
      <c r="J5" s="4">
        <v>784</v>
      </c>
      <c r="M5" s="6">
        <v>1</v>
      </c>
    </row>
    <row r="6" spans="1:13" x14ac:dyDescent="0.3">
      <c r="A6" s="2" t="s">
        <v>14</v>
      </c>
      <c r="B6" s="3">
        <v>4.8700000000000002E-3</v>
      </c>
      <c r="C6" s="3">
        <v>4.8900000000000002E-3</v>
      </c>
      <c r="D6" s="3">
        <v>4.8399999999999997E-3</v>
      </c>
      <c r="E6" s="3">
        <v>4.8199999999999996E-3</v>
      </c>
      <c r="F6" s="3">
        <v>5.0899999999999999E-3</v>
      </c>
      <c r="G6" s="3">
        <v>4.8599999999999997E-3</v>
      </c>
      <c r="H6" s="3">
        <v>4.9199999999999999E-3</v>
      </c>
      <c r="I6" s="4">
        <v>20104280</v>
      </c>
      <c r="J6" s="4">
        <v>1006</v>
      </c>
    </row>
    <row r="7" spans="1:13" x14ac:dyDescent="0.3">
      <c r="A7" s="2" t="s">
        <v>15</v>
      </c>
      <c r="B7" s="3">
        <v>4.81E-3</v>
      </c>
      <c r="C7" s="3">
        <v>4.8300000000000001E-3</v>
      </c>
      <c r="D7" s="3">
        <v>4.8599999999999997E-3</v>
      </c>
      <c r="E7" s="3">
        <v>4.7600000000000003E-3</v>
      </c>
      <c r="F7" s="3">
        <v>4.8599999999999997E-3</v>
      </c>
      <c r="G7" s="3">
        <v>4.81E-3</v>
      </c>
      <c r="H7" s="3">
        <v>4.7999999999999996E-3</v>
      </c>
      <c r="I7" s="4">
        <v>5930730</v>
      </c>
      <c r="J7" s="4">
        <v>393</v>
      </c>
    </row>
    <row r="8" spans="1:13" x14ac:dyDescent="0.3">
      <c r="A8" s="2" t="s">
        <v>16</v>
      </c>
      <c r="B8" s="3">
        <v>4.8500000000000001E-3</v>
      </c>
      <c r="C8" s="3">
        <v>4.8700000000000002E-3</v>
      </c>
      <c r="D8" s="3">
        <v>5.0000000000000001E-3</v>
      </c>
      <c r="E8" s="3">
        <v>4.7499999999999999E-3</v>
      </c>
      <c r="F8" s="3">
        <v>5.0000000000000001E-3</v>
      </c>
      <c r="G8" s="3">
        <v>4.8599999999999997E-3</v>
      </c>
      <c r="H8" s="3">
        <v>4.8500000000000001E-3</v>
      </c>
      <c r="I8" s="4">
        <v>12200550</v>
      </c>
      <c r="J8" s="4">
        <v>759</v>
      </c>
    </row>
    <row r="9" spans="1:13" x14ac:dyDescent="0.3">
      <c r="A9" s="2" t="s">
        <v>17</v>
      </c>
      <c r="B9" s="3">
        <v>4.9199999999999999E-3</v>
      </c>
      <c r="C9" s="3">
        <v>4.9500000000000004E-3</v>
      </c>
      <c r="D9" s="3">
        <v>5.0400000000000002E-3</v>
      </c>
      <c r="E9" s="3">
        <v>4.8900000000000002E-3</v>
      </c>
      <c r="F9" s="3">
        <v>5.13E-3</v>
      </c>
      <c r="G9" s="3">
        <v>4.9199999999999999E-3</v>
      </c>
      <c r="H9" s="3">
        <v>5.0099999999999997E-3</v>
      </c>
      <c r="I9" s="4">
        <v>29835250</v>
      </c>
      <c r="J9" s="4">
        <v>1403</v>
      </c>
      <c r="M9">
        <f>_xlfn.STDEV.S(M1,M2,M3,M4,M5,)</f>
        <v>256.3541820736823</v>
      </c>
    </row>
    <row r="10" spans="1:13" x14ac:dyDescent="0.3">
      <c r="A10" s="2" t="s">
        <v>18</v>
      </c>
      <c r="B10" s="3">
        <v>5.0099999999999997E-3</v>
      </c>
      <c r="C10" s="3">
        <v>5.0299999999999997E-3</v>
      </c>
      <c r="D10" s="3">
        <v>5.0600000000000003E-3</v>
      </c>
      <c r="E10" s="3">
        <v>4.9199999999999999E-3</v>
      </c>
      <c r="F10" s="3">
        <v>5.2500000000000003E-3</v>
      </c>
      <c r="G10" s="3">
        <v>5.0400000000000002E-3</v>
      </c>
      <c r="H10" s="3">
        <v>5.0699999999999999E-3</v>
      </c>
      <c r="I10" s="4">
        <v>72503720</v>
      </c>
      <c r="J10" s="4">
        <v>3290</v>
      </c>
    </row>
    <row r="11" spans="1:13" x14ac:dyDescent="0.3">
      <c r="A11" s="2" t="s">
        <v>19</v>
      </c>
      <c r="B11" s="3">
        <v>4.9800000000000001E-3</v>
      </c>
      <c r="C11" s="3">
        <v>4.9899999999999996E-3</v>
      </c>
      <c r="D11" s="3">
        <v>4.8900000000000002E-3</v>
      </c>
      <c r="E11" s="3">
        <v>4.7400000000000003E-3</v>
      </c>
      <c r="F11" s="3">
        <v>5.0000000000000001E-3</v>
      </c>
      <c r="G11" s="3">
        <v>4.9800000000000001E-3</v>
      </c>
      <c r="H11" s="3">
        <v>4.9199999999999999E-3</v>
      </c>
      <c r="I11" s="4">
        <v>22198220</v>
      </c>
      <c r="J11" s="4">
        <v>1254</v>
      </c>
    </row>
    <row r="12" spans="1:13" x14ac:dyDescent="0.3">
      <c r="A12" s="2" t="s">
        <v>20</v>
      </c>
      <c r="B12" s="3">
        <v>4.8999999999999998E-3</v>
      </c>
      <c r="C12" s="3">
        <v>4.9199999999999999E-3</v>
      </c>
      <c r="D12" s="3">
        <v>4.8399999999999997E-3</v>
      </c>
      <c r="E12" s="3">
        <v>4.6699999999999997E-3</v>
      </c>
      <c r="F12" s="3">
        <v>4.9300000000000004E-3</v>
      </c>
      <c r="G12" s="3">
        <v>4.9300000000000004E-3</v>
      </c>
      <c r="H12" s="3">
        <v>4.81E-3</v>
      </c>
      <c r="I12" s="4">
        <v>20935820</v>
      </c>
      <c r="J12" s="4">
        <v>1162</v>
      </c>
    </row>
    <row r="13" spans="1:13" x14ac:dyDescent="0.3">
      <c r="A13" s="2" t="s">
        <v>21</v>
      </c>
      <c r="B13" s="3">
        <v>4.7699999999999999E-3</v>
      </c>
      <c r="C13" s="3">
        <v>4.7800000000000004E-3</v>
      </c>
      <c r="D13" s="3">
        <v>4.8599999999999997E-3</v>
      </c>
      <c r="E13" s="3">
        <v>4.7400000000000003E-3</v>
      </c>
      <c r="F13" s="3">
        <v>4.8599999999999997E-3</v>
      </c>
      <c r="G13" s="3">
        <v>4.7800000000000004E-3</v>
      </c>
      <c r="H13" s="3">
        <v>4.79E-3</v>
      </c>
      <c r="I13" s="4">
        <v>8590740</v>
      </c>
      <c r="J13" s="4">
        <v>491</v>
      </c>
    </row>
    <row r="14" spans="1:13" x14ac:dyDescent="0.3">
      <c r="A14" s="2" t="s">
        <v>22</v>
      </c>
      <c r="B14" s="3">
        <v>4.7299999999999998E-3</v>
      </c>
      <c r="C14" s="3">
        <v>4.7499999999999999E-3</v>
      </c>
      <c r="D14" s="3">
        <v>4.7999999999999996E-3</v>
      </c>
      <c r="E14" s="3">
        <v>4.7099999999999998E-3</v>
      </c>
      <c r="F14" s="3">
        <v>4.9800000000000001E-3</v>
      </c>
      <c r="G14" s="3">
        <v>4.7499999999999999E-3</v>
      </c>
      <c r="H14" s="3">
        <v>4.81E-3</v>
      </c>
      <c r="I14" s="4">
        <v>14059530</v>
      </c>
      <c r="J14" s="4">
        <v>902</v>
      </c>
    </row>
    <row r="15" spans="1:13" x14ac:dyDescent="0.3">
      <c r="A15" s="2" t="s">
        <v>23</v>
      </c>
      <c r="B15" s="3">
        <v>4.7099999999999998E-3</v>
      </c>
      <c r="C15" s="3">
        <v>4.7400000000000003E-3</v>
      </c>
      <c r="D15" s="3">
        <v>4.7499999999999999E-3</v>
      </c>
      <c r="E15" s="3">
        <v>4.6499999999999996E-3</v>
      </c>
      <c r="F15" s="3">
        <v>5.4299999999999999E-3</v>
      </c>
      <c r="G15" s="3">
        <v>4.7099999999999998E-3</v>
      </c>
      <c r="H15" s="3">
        <v>5.0400000000000002E-3</v>
      </c>
      <c r="I15" s="4">
        <v>128409790</v>
      </c>
      <c r="J15" s="4">
        <v>6658</v>
      </c>
    </row>
    <row r="16" spans="1:13" x14ac:dyDescent="0.3">
      <c r="A16" s="2" t="s">
        <v>24</v>
      </c>
      <c r="B16" s="3">
        <v>4.6299999999999996E-3</v>
      </c>
      <c r="C16" s="3">
        <v>4.6499999999999996E-3</v>
      </c>
      <c r="D16" s="3">
        <v>4.6299999999999996E-3</v>
      </c>
      <c r="E16" s="3">
        <v>4.5500000000000002E-3</v>
      </c>
      <c r="F16" s="3">
        <v>4.6499999999999996E-3</v>
      </c>
      <c r="G16" s="3">
        <v>4.6299999999999996E-3</v>
      </c>
      <c r="H16" s="3">
        <v>4.6100000000000004E-3</v>
      </c>
      <c r="I16" s="4">
        <v>13211540</v>
      </c>
      <c r="J16" s="4">
        <v>766</v>
      </c>
    </row>
    <row r="17" spans="1:10" x14ac:dyDescent="0.3">
      <c r="A17" s="2" t="s">
        <v>25</v>
      </c>
      <c r="B17" s="3">
        <v>4.5999999999999999E-3</v>
      </c>
      <c r="C17" s="3">
        <v>4.6100000000000004E-3</v>
      </c>
      <c r="D17" s="3">
        <v>4.6899999999999997E-3</v>
      </c>
      <c r="E17" s="3">
        <v>4.5300000000000002E-3</v>
      </c>
      <c r="F17" s="3">
        <v>4.7200000000000002E-3</v>
      </c>
      <c r="G17" s="3">
        <v>4.5999999999999999E-3</v>
      </c>
      <c r="H17" s="3">
        <v>4.6100000000000004E-3</v>
      </c>
      <c r="I17" s="4">
        <v>12267700</v>
      </c>
      <c r="J17" s="4">
        <v>738</v>
      </c>
    </row>
    <row r="18" spans="1:10" x14ac:dyDescent="0.3">
      <c r="A18" s="2" t="s">
        <v>26</v>
      </c>
      <c r="B18" s="3">
        <v>4.64E-3</v>
      </c>
      <c r="C18" s="3">
        <v>4.6699999999999997E-3</v>
      </c>
      <c r="D18" s="3">
        <v>4.6699999999999997E-3</v>
      </c>
      <c r="E18" s="3">
        <v>4.4099999999999999E-3</v>
      </c>
      <c r="F18" s="3">
        <v>4.7299999999999998E-3</v>
      </c>
      <c r="G18" s="3">
        <v>4.64E-3</v>
      </c>
      <c r="H18" s="3">
        <v>4.5900000000000003E-3</v>
      </c>
      <c r="I18" s="4">
        <v>43010190</v>
      </c>
      <c r="J18" s="4">
        <v>2608</v>
      </c>
    </row>
    <row r="19" spans="1:10" x14ac:dyDescent="0.3">
      <c r="A19" s="2" t="s">
        <v>27</v>
      </c>
      <c r="B19" s="3">
        <v>4.6899999999999997E-3</v>
      </c>
      <c r="C19" s="3">
        <v>4.7099999999999998E-3</v>
      </c>
      <c r="D19" s="3">
        <v>4.45E-3</v>
      </c>
      <c r="E19" s="3">
        <v>4.28E-3</v>
      </c>
      <c r="F19" s="3">
        <v>5.79E-3</v>
      </c>
      <c r="G19" s="3">
        <v>4.6899999999999997E-3</v>
      </c>
      <c r="H19" s="3">
        <v>5.0899999999999999E-3</v>
      </c>
      <c r="I19" s="4">
        <v>527266320</v>
      </c>
      <c r="J19" s="4">
        <v>22930</v>
      </c>
    </row>
    <row r="20" spans="1:10" x14ac:dyDescent="0.3">
      <c r="A20" s="2" t="s">
        <v>28</v>
      </c>
      <c r="B20" s="3">
        <v>4.1399999999999996E-3</v>
      </c>
      <c r="C20" s="3">
        <v>4.1599999999999996E-3</v>
      </c>
      <c r="D20" s="3">
        <v>4.2199999999999998E-3</v>
      </c>
      <c r="E20" s="3">
        <v>4.13E-3</v>
      </c>
      <c r="F20" s="3">
        <v>4.2700000000000004E-3</v>
      </c>
      <c r="G20" s="3">
        <v>4.13E-3</v>
      </c>
      <c r="H20" s="3">
        <v>4.2100000000000002E-3</v>
      </c>
      <c r="I20" s="4">
        <v>12366950</v>
      </c>
      <c r="J20" s="4">
        <v>608</v>
      </c>
    </row>
    <row r="21" spans="1:10" x14ac:dyDescent="0.3">
      <c r="A21" s="2" t="s">
        <v>29</v>
      </c>
      <c r="B21" s="3">
        <v>4.1799999999999997E-3</v>
      </c>
      <c r="C21" s="3">
        <v>4.1900000000000001E-3</v>
      </c>
      <c r="D21" s="3">
        <v>4.0899999999999999E-3</v>
      </c>
      <c r="E21" s="3">
        <v>4.0400000000000002E-3</v>
      </c>
      <c r="F21" s="3">
        <v>4.4400000000000004E-3</v>
      </c>
      <c r="G21" s="3">
        <v>4.1999999999999997E-3</v>
      </c>
      <c r="H21" s="3">
        <v>4.2199999999999998E-3</v>
      </c>
      <c r="I21" s="4">
        <v>32503360</v>
      </c>
      <c r="J21" s="4">
        <v>1762</v>
      </c>
    </row>
    <row r="23" spans="1:10" x14ac:dyDescent="0.3">
      <c r="G23">
        <f>_xlfn.STDEV.S(G2,G3,G4,G5,G6,G7,G8,G9,G10,G11,G12,G13,G14,G15,G16,G17,G18,G19,G20,G21,)</f>
        <v>1.0637024288506899E-3</v>
      </c>
    </row>
    <row r="26" spans="1:10" x14ac:dyDescent="0.3">
      <c r="G26" s="7">
        <f>AVERAGE(G2:G21)</f>
        <v>4.7579999999999992E-3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tgc-14-moscow 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</cp:lastModifiedBy>
  <dcterms:modified xsi:type="dcterms:W3CDTF">2023-05-28T11:13:48Z</dcterms:modified>
</cp:coreProperties>
</file>