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OneDrive\Documents\"/>
    </mc:Choice>
  </mc:AlternateContent>
  <xr:revisionPtr revIDLastSave="0" documentId="13_ncr:1_{DFA88727-05DF-4F6E-AFE3-FAB79271A383}" xr6:coauthVersionLast="47" xr6:coauthVersionMax="47" xr10:uidLastSave="{00000000-0000-0000-0000-000000000000}"/>
  <bookViews>
    <workbookView xWindow="315" yWindow="1080" windowWidth="27795" windowHeight="15285" xr2:uid="{928643FF-FB95-4624-AE91-A2C5BA483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3" i="1"/>
  <c r="I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E67AF-6F41-4145-8B5C-3D2BCB9909CC}" keepAlive="1" name="Query - table (1)" description="Connection to the 'table (1)' query in the workbook." type="5" refreshedVersion="0" background="1">
    <dbPr connection="Provider=Microsoft.Mashup.OleDb.1;Data Source=$Workbook$;Location=&quot;table (1)&quot;;Extended Properties=&quot;&quot;" command="SELECT * FROM [table (1)]"/>
  </connection>
  <connection id="2" xr16:uid="{26C12409-9484-464E-AEA7-78C705F77397}" keepAlive="1" name="Query - table (2)" description="Connection to the 'table (2)' query in the workbook." type="5" refreshedVersion="0" background="1">
    <dbPr connection="Provider=Microsoft.Mashup.OleDb.1;Data Source=$Workbook$;Location=&quot;table (2)&quot;;Extended Properties=&quot;&quot;" command="SELECT * FROM [table (2)]"/>
  </connection>
</connections>
</file>

<file path=xl/sharedStrings.xml><?xml version="1.0" encoding="utf-8"?>
<sst xmlns="http://schemas.openxmlformats.org/spreadsheetml/2006/main" count="100" uniqueCount="48">
  <si>
    <t>Countries</t>
  </si>
  <si>
    <t>Human Development Index</t>
  </si>
  <si>
    <t>Source Diversification</t>
  </si>
  <si>
    <t>DMU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</si>
  <si>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</si>
  <si>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</si>
  <si>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</si>
  <si>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</si>
  <si>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</si>
  <si>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</si>
  <si>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t>Brazil</t>
  </si>
  <si>
    <t>Vietnam</t>
  </si>
  <si>
    <t>Chile</t>
  </si>
  <si>
    <t>India</t>
  </si>
  <si>
    <t>Kazakhstan</t>
  </si>
  <si>
    <t>Egypt</t>
  </si>
  <si>
    <t>Mexico</t>
  </si>
  <si>
    <t>Indonesia</t>
  </si>
  <si>
    <t>Morocco</t>
  </si>
  <si>
    <t>Investment in renewable energy 2015 - 2022  ($billion)</t>
  </si>
  <si>
    <r>
      <t>Change in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2015 - 2021 (%)</t>
    </r>
  </si>
  <si>
    <t>renewable energy share of primary energy change 2015 - 2022 (%)</t>
  </si>
  <si>
    <t>Energy use per capita (kWh)</t>
  </si>
  <si>
    <t>https://unctad.org/publication/world-investment-report-2023</t>
  </si>
  <si>
    <t>https://en.wikipedia.org/wiki/List_of_countries_by_renewable_electricity_production</t>
  </si>
  <si>
    <t>https://hdr.undp.org/data-center/country-insights#/ranks</t>
  </si>
  <si>
    <t>https://ourworldindata.org/energy</t>
  </si>
  <si>
    <t>https://ourworldindata.org/renewable-energy</t>
  </si>
  <si>
    <t>https://ourworldindata.org/co2-and-greenhouse-gas-emissions</t>
  </si>
  <si>
    <t>sources</t>
  </si>
  <si>
    <t xml:space="preserve">
Problem = investing in renewable energy is important but investments must be efficient to produce the best outcomes
Aim = investigate and compare the efficiency of developing countries’ renewable energy investment using Data Envelopment Analysis (DEA). Investigate the robustness of efficiency scores obtained by DEA using sensitivity analysis.
</t>
  </si>
  <si>
    <t>Y2 + 25</t>
  </si>
  <si>
    <r>
      <t>1/Y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</si>
  <si>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 xml:space="preserve">average </t>
  </si>
  <si>
    <t>Rank</t>
  </si>
  <si>
    <t>Efficiency scores</t>
  </si>
  <si>
    <t>Brazil Weights</t>
  </si>
  <si>
    <t>Viet Weights</t>
  </si>
  <si>
    <t>Ch Weights</t>
  </si>
  <si>
    <t>India Weights</t>
  </si>
  <si>
    <t>Kaz Weights</t>
  </si>
  <si>
    <t>Egypt Weights</t>
  </si>
  <si>
    <t>Mex Weights</t>
  </si>
  <si>
    <t>Indo Weights</t>
  </si>
  <si>
    <t>Mor Weights</t>
  </si>
  <si>
    <t>Efficiency scores without X3, X4</t>
  </si>
  <si>
    <t>sensitivity Analysis</t>
  </si>
  <si>
    <t>Efficiency scores without X2,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</si>
</sst>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4" fillId="3" borderId="0" xfId="1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5" borderId="0" xfId="0" applyFont="1" applyFill="1"/>
    <xf numFmtId="0" fontId="0" fillId="5" borderId="0" xfId="0" applyNumberFormat="1" applyFont="1" applyFill="1" applyAlignment="1">
      <alignment horizontal="center" wrapText="1"/>
    </xf>
    <xf numFmtId="0" fontId="0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2" fontId="0" fillId="4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energy" TargetMode="External"/><Relationship Id="rId2" Type="http://schemas.openxmlformats.org/officeDocument/2006/relationships/hyperlink" Target="https://en.wikipedia.org/wiki/List_of_countries_by_renewable_electricity_production" TargetMode="External"/><Relationship Id="rId1" Type="http://schemas.openxmlformats.org/officeDocument/2006/relationships/hyperlink" Target="https://unctad.org/publication/world-investment-report-2023" TargetMode="External"/><Relationship Id="rId5" Type="http://schemas.openxmlformats.org/officeDocument/2006/relationships/hyperlink" Target="https://ourworldindata.org/co2-and-greenhouse-gas-emissions" TargetMode="External"/><Relationship Id="rId4" Type="http://schemas.openxmlformats.org/officeDocument/2006/relationships/hyperlink" Target="https://ourworldindata.org/renewable-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A4FC-B5EA-46CF-ACF3-67E14C3C9A5E}">
  <dimension ref="A1:L63"/>
  <sheetViews>
    <sheetView tabSelected="1" topLeftCell="A26" zoomScale="70" zoomScaleNormal="70" workbookViewId="0">
      <selection activeCell="G68" sqref="G68"/>
    </sheetView>
  </sheetViews>
  <sheetFormatPr defaultRowHeight="15" x14ac:dyDescent="0.25"/>
  <cols>
    <col min="1" max="1" width="18.42578125" customWidth="1"/>
    <col min="2" max="2" width="37" customWidth="1"/>
    <col min="3" max="3" width="26.5703125" customWidth="1"/>
    <col min="4" max="4" width="26.140625" customWidth="1"/>
    <col min="5" max="5" width="32.7109375" bestFit="1" customWidth="1"/>
    <col min="6" max="6" width="20.28515625" customWidth="1"/>
    <col min="7" max="7" width="17.28515625" customWidth="1"/>
    <col min="8" max="8" width="12.28515625" customWidth="1"/>
    <col min="9" max="9" width="21" customWidth="1"/>
    <col min="10" max="10" width="12" bestFit="1" customWidth="1"/>
    <col min="11" max="11" width="13.85546875" customWidth="1"/>
    <col min="12" max="12" width="9.42578125" bestFit="1" customWidth="1"/>
  </cols>
  <sheetData>
    <row r="1" spans="1:10" s="1" customFormat="1" ht="18" x14ac:dyDescent="0.35">
      <c r="A1" s="10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31</v>
      </c>
      <c r="I1" s="11" t="s">
        <v>32</v>
      </c>
    </row>
    <row r="2" spans="1:10" ht="18" x14ac:dyDescent="0.35">
      <c r="A2" s="7" t="s">
        <v>0</v>
      </c>
      <c r="B2" s="8" t="s">
        <v>19</v>
      </c>
      <c r="C2" s="8" t="s">
        <v>1</v>
      </c>
      <c r="D2" s="8" t="s">
        <v>2</v>
      </c>
      <c r="E2" s="8" t="s">
        <v>22</v>
      </c>
      <c r="F2" s="8" t="s">
        <v>21</v>
      </c>
      <c r="G2" s="8" t="s">
        <v>20</v>
      </c>
    </row>
    <row r="3" spans="1:10" x14ac:dyDescent="0.25">
      <c r="A3" s="9" t="s">
        <v>10</v>
      </c>
      <c r="B3" s="1">
        <v>114.8</v>
      </c>
      <c r="C3" s="1">
        <v>0.754</v>
      </c>
      <c r="D3" s="1">
        <v>3</v>
      </c>
      <c r="E3" s="2">
        <v>16660</v>
      </c>
      <c r="F3" s="1">
        <f>SUM(48.74,-40.03)</f>
        <v>8.7100000000000009</v>
      </c>
      <c r="G3" s="1">
        <v>-22.39</v>
      </c>
      <c r="H3">
        <f>SUM(G3,25)</f>
        <v>2.6099999999999994</v>
      </c>
      <c r="I3">
        <f>1/H3</f>
        <v>0.38314176245210735</v>
      </c>
    </row>
    <row r="4" spans="1:10" x14ac:dyDescent="0.25">
      <c r="A4" s="9" t="s">
        <v>11</v>
      </c>
      <c r="B4" s="1">
        <v>106.8</v>
      </c>
      <c r="C4" s="1">
        <v>0.70299999999999996</v>
      </c>
      <c r="D4" s="1">
        <v>3</v>
      </c>
      <c r="E4" s="2">
        <v>12376</v>
      </c>
      <c r="F4" s="1">
        <v>8.1</v>
      </c>
      <c r="G4" s="1">
        <v>36.799999999999997</v>
      </c>
      <c r="H4">
        <f t="shared" ref="H4:H11" si="0">SUM(G4,25)</f>
        <v>61.8</v>
      </c>
      <c r="I4">
        <f t="shared" ref="I4:I11" si="1">1/H4</f>
        <v>1.6181229773462785E-2</v>
      </c>
    </row>
    <row r="5" spans="1:10" x14ac:dyDescent="0.25">
      <c r="A5" s="9" t="s">
        <v>12</v>
      </c>
      <c r="B5" s="1">
        <v>84.6</v>
      </c>
      <c r="C5" s="1">
        <v>0.85499999999999998</v>
      </c>
      <c r="D5" s="1">
        <v>4</v>
      </c>
      <c r="E5" s="2">
        <v>24463</v>
      </c>
      <c r="F5" s="1">
        <v>6.2</v>
      </c>
      <c r="G5" s="1">
        <v>-0.85</v>
      </c>
      <c r="H5">
        <f t="shared" si="0"/>
        <v>24.15</v>
      </c>
      <c r="I5">
        <f t="shared" si="1"/>
        <v>4.1407867494824016E-2</v>
      </c>
    </row>
    <row r="6" spans="1:10" x14ac:dyDescent="0.25">
      <c r="A6" s="9" t="s">
        <v>13</v>
      </c>
      <c r="B6" s="1">
        <v>77.7</v>
      </c>
      <c r="C6" s="3">
        <v>0.63300000000000001</v>
      </c>
      <c r="D6" s="1">
        <v>4</v>
      </c>
      <c r="E6" s="2">
        <v>6810</v>
      </c>
      <c r="F6" s="1">
        <v>3.12</v>
      </c>
      <c r="G6" s="1">
        <v>7.1</v>
      </c>
      <c r="H6">
        <f t="shared" si="0"/>
        <v>32.1</v>
      </c>
      <c r="I6">
        <f t="shared" si="1"/>
        <v>3.1152647975077882E-2</v>
      </c>
    </row>
    <row r="7" spans="1:10" x14ac:dyDescent="0.25">
      <c r="A7" s="9" t="s">
        <v>14</v>
      </c>
      <c r="B7" s="1">
        <v>56.3</v>
      </c>
      <c r="C7" s="1">
        <v>0.81100000000000005</v>
      </c>
      <c r="D7" s="1">
        <v>2</v>
      </c>
      <c r="E7" s="2">
        <v>42442</v>
      </c>
      <c r="F7" s="1">
        <v>0.12</v>
      </c>
      <c r="G7" s="1">
        <v>-11</v>
      </c>
      <c r="H7">
        <f t="shared" si="0"/>
        <v>14</v>
      </c>
      <c r="I7">
        <f t="shared" si="1"/>
        <v>7.1428571428571425E-2</v>
      </c>
    </row>
    <row r="8" spans="1:10" x14ac:dyDescent="0.25">
      <c r="A8" s="9" t="s">
        <v>15</v>
      </c>
      <c r="B8" s="1">
        <v>45.8</v>
      </c>
      <c r="C8" s="1">
        <v>0.73099999999999998</v>
      </c>
      <c r="D8" s="1">
        <v>2</v>
      </c>
      <c r="E8" s="2">
        <v>9639</v>
      </c>
      <c r="F8" s="1">
        <v>1.32</v>
      </c>
      <c r="G8" s="1">
        <v>-2.25</v>
      </c>
      <c r="H8">
        <f t="shared" si="0"/>
        <v>22.75</v>
      </c>
      <c r="I8">
        <f t="shared" si="1"/>
        <v>4.3956043956043959E-2</v>
      </c>
    </row>
    <row r="9" spans="1:10" x14ac:dyDescent="0.25">
      <c r="A9" s="9" t="s">
        <v>16</v>
      </c>
      <c r="B9" s="1">
        <v>37.799999999999997</v>
      </c>
      <c r="C9" s="3">
        <v>0.75800000000000001</v>
      </c>
      <c r="D9" s="1">
        <v>3</v>
      </c>
      <c r="E9" s="2">
        <v>17515</v>
      </c>
      <c r="F9" s="1">
        <v>3.07</v>
      </c>
      <c r="G9" s="1">
        <v>-19.88</v>
      </c>
      <c r="H9">
        <f t="shared" si="0"/>
        <v>5.120000000000001</v>
      </c>
      <c r="I9">
        <f t="shared" si="1"/>
        <v>0.19531249999999997</v>
      </c>
    </row>
    <row r="10" spans="1:10" x14ac:dyDescent="0.25">
      <c r="A10" s="9" t="s">
        <v>17</v>
      </c>
      <c r="B10" s="1">
        <v>36.700000000000003</v>
      </c>
      <c r="C10" s="1">
        <v>0.70499999999999996</v>
      </c>
      <c r="D10" s="1">
        <v>3</v>
      </c>
      <c r="E10" s="2">
        <v>7872</v>
      </c>
      <c r="F10" s="1">
        <v>6.28</v>
      </c>
      <c r="G10" s="1">
        <v>14.43</v>
      </c>
      <c r="H10">
        <f t="shared" si="0"/>
        <v>39.43</v>
      </c>
      <c r="I10">
        <f t="shared" si="1"/>
        <v>2.5361399949277202E-2</v>
      </c>
    </row>
    <row r="11" spans="1:10" x14ac:dyDescent="0.25">
      <c r="A11" s="9" t="s">
        <v>18</v>
      </c>
      <c r="B11" s="1">
        <v>29.7</v>
      </c>
      <c r="C11" s="1">
        <v>0.68300000000000005</v>
      </c>
      <c r="D11" s="1">
        <v>3</v>
      </c>
      <c r="E11" s="2">
        <v>7237</v>
      </c>
      <c r="F11" s="1">
        <v>1.88</v>
      </c>
      <c r="G11" s="1">
        <v>6.46</v>
      </c>
      <c r="H11">
        <f t="shared" si="0"/>
        <v>31.46</v>
      </c>
      <c r="I11">
        <f t="shared" si="1"/>
        <v>3.1786395422759059E-2</v>
      </c>
    </row>
    <row r="13" spans="1:10" x14ac:dyDescent="0.25">
      <c r="A13" s="5" t="s">
        <v>29</v>
      </c>
      <c r="B13" s="6" t="s">
        <v>23</v>
      </c>
      <c r="C13" s="6" t="s">
        <v>25</v>
      </c>
      <c r="D13" s="6" t="s">
        <v>24</v>
      </c>
      <c r="E13" s="6" t="s">
        <v>26</v>
      </c>
      <c r="F13" s="6" t="s">
        <v>27</v>
      </c>
      <c r="G13" s="6" t="s">
        <v>28</v>
      </c>
    </row>
    <row r="15" spans="1:10" ht="15" customHeight="1" x14ac:dyDescent="0.25">
      <c r="A15" s="12" t="s">
        <v>30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2" x14ac:dyDescent="0.25">
      <c r="A25" s="21"/>
      <c r="B25" s="20" t="s">
        <v>35</v>
      </c>
      <c r="C25" s="20"/>
      <c r="D25" s="20"/>
      <c r="E25" s="20"/>
      <c r="F25" s="20"/>
      <c r="G25" s="20"/>
      <c r="H25" s="20"/>
      <c r="I25" s="20"/>
      <c r="J25" s="20"/>
      <c r="K25" s="21"/>
      <c r="L25" s="21"/>
    </row>
    <row r="26" spans="1:12" ht="30" x14ac:dyDescent="0.25">
      <c r="A26" s="17" t="s">
        <v>3</v>
      </c>
      <c r="B26" s="18" t="s">
        <v>36</v>
      </c>
      <c r="C26" s="18" t="s">
        <v>37</v>
      </c>
      <c r="D26" s="18" t="s">
        <v>38</v>
      </c>
      <c r="E26" s="18" t="s">
        <v>39</v>
      </c>
      <c r="F26" s="18" t="s">
        <v>40</v>
      </c>
      <c r="G26" s="18" t="s">
        <v>41</v>
      </c>
      <c r="H26" s="18" t="s">
        <v>42</v>
      </c>
      <c r="I26" s="18" t="s">
        <v>43</v>
      </c>
      <c r="J26" s="18" t="s">
        <v>44</v>
      </c>
      <c r="K26" s="19" t="s">
        <v>33</v>
      </c>
      <c r="L26" s="19" t="s">
        <v>34</v>
      </c>
    </row>
    <row r="27" spans="1:12" x14ac:dyDescent="0.25">
      <c r="A27" s="22" t="s">
        <v>10</v>
      </c>
      <c r="B27" s="15">
        <v>1</v>
      </c>
      <c r="C27" s="15">
        <v>0.88596399999999997</v>
      </c>
      <c r="D27" s="15">
        <v>1.000005</v>
      </c>
      <c r="E27" s="15">
        <v>0.99999800000000005</v>
      </c>
      <c r="F27" s="15">
        <v>1.000003</v>
      </c>
      <c r="G27" s="15">
        <v>1.000003</v>
      </c>
      <c r="H27" s="15">
        <v>1.0000009999999999</v>
      </c>
      <c r="I27" s="13">
        <v>0.65534199999999998</v>
      </c>
      <c r="J27" s="13">
        <v>0.99999800000000005</v>
      </c>
      <c r="K27" s="14">
        <v>0.95</v>
      </c>
      <c r="L27" s="16">
        <v>1</v>
      </c>
    </row>
    <row r="28" spans="1:12" x14ac:dyDescent="0.25">
      <c r="A28" s="22" t="s">
        <v>11</v>
      </c>
      <c r="B28" s="15">
        <v>5.6852E-2</v>
      </c>
      <c r="C28" s="15">
        <v>1</v>
      </c>
      <c r="D28" s="15">
        <v>0.99755799999999994</v>
      </c>
      <c r="E28" s="15">
        <v>0.79836600000000002</v>
      </c>
      <c r="F28" s="15">
        <v>4.4499999999999998E-2</v>
      </c>
      <c r="G28" s="15">
        <v>0.55103000000000002</v>
      </c>
      <c r="H28" s="15">
        <v>4.7803999999999999E-2</v>
      </c>
      <c r="I28" s="15">
        <v>0.820407</v>
      </c>
      <c r="J28" s="15">
        <v>0.46466000000000002</v>
      </c>
      <c r="K28" s="14">
        <v>0.53</v>
      </c>
      <c r="L28" s="16">
        <v>4</v>
      </c>
    </row>
    <row r="29" spans="1:12" x14ac:dyDescent="0.25">
      <c r="A29" s="22" t="s">
        <v>12</v>
      </c>
      <c r="B29" s="15">
        <v>7.3602000000000001E-2</v>
      </c>
      <c r="C29" s="15">
        <v>0.44231399999999998</v>
      </c>
      <c r="D29" s="15">
        <v>0.712399</v>
      </c>
      <c r="E29" s="15">
        <v>0.32873400000000003</v>
      </c>
      <c r="F29" s="15">
        <v>0.12042700000000001</v>
      </c>
      <c r="G29" s="15">
        <v>0.52494300000000005</v>
      </c>
      <c r="H29" s="15">
        <v>0.11750099999999999</v>
      </c>
      <c r="I29" s="15">
        <v>0.31769199999999997</v>
      </c>
      <c r="J29" s="15">
        <v>0.42712499999999998</v>
      </c>
      <c r="K29" s="14">
        <v>0.34</v>
      </c>
      <c r="L29" s="16">
        <v>6</v>
      </c>
    </row>
    <row r="30" spans="1:12" x14ac:dyDescent="0.25">
      <c r="A30" s="22" t="s">
        <v>13</v>
      </c>
      <c r="B30" s="15">
        <v>0.19891300000000001</v>
      </c>
      <c r="C30" s="15">
        <v>0.453233</v>
      </c>
      <c r="D30" s="15">
        <v>0.45849600000000001</v>
      </c>
      <c r="E30" s="15">
        <v>0.61924599999999996</v>
      </c>
      <c r="F30" s="15">
        <v>9.5265000000000002E-2</v>
      </c>
      <c r="G30" s="15">
        <v>0.29800700000000002</v>
      </c>
      <c r="H30" s="15">
        <v>0.13333200000000001</v>
      </c>
      <c r="I30" s="15">
        <v>0.574291</v>
      </c>
      <c r="J30" s="15">
        <v>0.31310500000000002</v>
      </c>
      <c r="K30" s="14">
        <v>0.35</v>
      </c>
      <c r="L30" s="16">
        <v>5</v>
      </c>
    </row>
    <row r="31" spans="1:12" x14ac:dyDescent="0.25">
      <c r="A31" s="22" t="s">
        <v>14</v>
      </c>
      <c r="B31" s="15">
        <v>7.3179999999999995E-2</v>
      </c>
      <c r="C31" s="15">
        <v>6.2449999999999997E-3</v>
      </c>
      <c r="D31" s="15">
        <v>1.5876000000000001E-2</v>
      </c>
      <c r="E31" s="15">
        <v>3.1126999999999998E-2</v>
      </c>
      <c r="F31" s="15">
        <v>0.34662100000000001</v>
      </c>
      <c r="G31" s="15">
        <v>0.182033</v>
      </c>
      <c r="H31" s="15">
        <v>0.18556500000000001</v>
      </c>
      <c r="I31" s="15">
        <v>3.5439999999999998E-3</v>
      </c>
      <c r="J31" s="15">
        <v>0.13899900000000001</v>
      </c>
      <c r="K31" s="14">
        <v>0.11</v>
      </c>
      <c r="L31" s="16">
        <v>9</v>
      </c>
    </row>
    <row r="32" spans="1:12" x14ac:dyDescent="0.25">
      <c r="A32" s="22" t="s">
        <v>15</v>
      </c>
      <c r="B32" s="15">
        <v>0.198291</v>
      </c>
      <c r="C32" s="15">
        <v>0.221439</v>
      </c>
      <c r="D32" s="15">
        <v>0.19769</v>
      </c>
      <c r="E32" s="15">
        <v>0.237784</v>
      </c>
      <c r="F32" s="15">
        <v>0.24357999999999999</v>
      </c>
      <c r="G32" s="15">
        <v>0.30746499999999999</v>
      </c>
      <c r="H32" s="23">
        <v>0.25847399999999998</v>
      </c>
      <c r="I32" s="23">
        <v>0.17165900000000001</v>
      </c>
      <c r="J32" s="23">
        <v>0.30504399999999998</v>
      </c>
      <c r="K32" s="14">
        <v>0.24</v>
      </c>
      <c r="L32" s="16">
        <v>8</v>
      </c>
    </row>
    <row r="33" spans="1:12" x14ac:dyDescent="0.25">
      <c r="A33" s="22" t="s">
        <v>16</v>
      </c>
      <c r="B33" s="15">
        <v>0.48488100000000001</v>
      </c>
      <c r="C33" s="15">
        <v>0.30167300000000002</v>
      </c>
      <c r="D33" s="15">
        <v>0.45946500000000001</v>
      </c>
      <c r="E33" s="15">
        <v>0.392042</v>
      </c>
      <c r="F33" s="15">
        <v>1.0000020000000001</v>
      </c>
      <c r="G33" s="15">
        <v>1.0000009999999999</v>
      </c>
      <c r="H33" s="15">
        <v>0.99999899999999997</v>
      </c>
      <c r="I33" s="15">
        <v>0.21971199999999999</v>
      </c>
      <c r="J33" s="15">
        <v>0.99999800000000005</v>
      </c>
      <c r="K33" s="14">
        <v>0.65</v>
      </c>
      <c r="L33" s="16">
        <v>3</v>
      </c>
    </row>
    <row r="34" spans="1:12" x14ac:dyDescent="0.25">
      <c r="A34" s="22" t="s">
        <v>17</v>
      </c>
      <c r="B34" s="15">
        <v>0.14008899999999999</v>
      </c>
      <c r="C34" s="15">
        <v>1</v>
      </c>
      <c r="D34" s="15">
        <v>1.000005</v>
      </c>
      <c r="E34" s="15">
        <v>0.99999700000000002</v>
      </c>
      <c r="F34" s="15">
        <v>0.131659</v>
      </c>
      <c r="G34" s="15">
        <v>1.0000020000000001</v>
      </c>
      <c r="H34" s="15">
        <v>0.18495400000000001</v>
      </c>
      <c r="I34" s="15">
        <v>0.99999800000000005</v>
      </c>
      <c r="J34" s="15">
        <v>0.99999800000000005</v>
      </c>
      <c r="K34" s="14">
        <v>0.72</v>
      </c>
      <c r="L34" s="16">
        <v>2</v>
      </c>
    </row>
    <row r="35" spans="1:12" x14ac:dyDescent="0.25">
      <c r="A35" s="22" t="s">
        <v>18</v>
      </c>
      <c r="B35" s="15">
        <v>0.19098499999999999</v>
      </c>
      <c r="C35" s="15">
        <v>0.312116</v>
      </c>
      <c r="D35" s="15">
        <v>0.32050099999999998</v>
      </c>
      <c r="E35" s="15">
        <v>0.32050099999999998</v>
      </c>
      <c r="F35" s="15">
        <v>0.181064</v>
      </c>
      <c r="G35" s="15">
        <v>0.422462</v>
      </c>
      <c r="H35" s="15">
        <v>0.27413999999999999</v>
      </c>
      <c r="I35" s="15">
        <v>0.32562999999999998</v>
      </c>
      <c r="J35" s="15">
        <v>0.48634699999999997</v>
      </c>
      <c r="K35" s="14">
        <v>0.32</v>
      </c>
      <c r="L35" s="16">
        <v>7</v>
      </c>
    </row>
    <row r="37" spans="1:12" x14ac:dyDescent="0.25">
      <c r="A37" s="24" t="s">
        <v>46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41" spans="1:12" ht="15" customHeight="1" x14ac:dyDescent="0.25">
      <c r="A41" s="20" t="s">
        <v>45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ht="30" x14ac:dyDescent="0.25">
      <c r="A42" s="17" t="s">
        <v>3</v>
      </c>
      <c r="B42" s="18" t="s">
        <v>36</v>
      </c>
      <c r="C42" s="18" t="s">
        <v>37</v>
      </c>
      <c r="D42" s="18" t="s">
        <v>38</v>
      </c>
      <c r="E42" s="18" t="s">
        <v>39</v>
      </c>
      <c r="F42" s="18" t="s">
        <v>40</v>
      </c>
      <c r="G42" s="18" t="s">
        <v>41</v>
      </c>
      <c r="H42" s="18" t="s">
        <v>42</v>
      </c>
      <c r="I42" s="18" t="s">
        <v>43</v>
      </c>
      <c r="J42" s="18" t="s">
        <v>44</v>
      </c>
      <c r="K42" s="19" t="s">
        <v>33</v>
      </c>
      <c r="L42" s="19" t="s">
        <v>34</v>
      </c>
    </row>
    <row r="43" spans="1:12" x14ac:dyDescent="0.25">
      <c r="A43" s="22" t="s">
        <v>10</v>
      </c>
      <c r="B43" s="15">
        <v>1.0000020000000001</v>
      </c>
      <c r="C43" s="15">
        <v>1.0000020000000001</v>
      </c>
      <c r="D43" s="15">
        <v>1.000005</v>
      </c>
      <c r="E43" s="15">
        <v>0.99999800000000005</v>
      </c>
      <c r="F43" s="15">
        <v>1</v>
      </c>
      <c r="G43" s="15">
        <v>0.99999899999999997</v>
      </c>
      <c r="H43" s="15">
        <v>0.99999700000000002</v>
      </c>
      <c r="I43" s="13">
        <v>1.000003</v>
      </c>
      <c r="J43" s="13">
        <v>0.77247100000000002</v>
      </c>
      <c r="K43" s="14">
        <v>0.97</v>
      </c>
      <c r="L43" s="16">
        <v>1</v>
      </c>
    </row>
    <row r="44" spans="1:12" x14ac:dyDescent="0.25">
      <c r="A44" s="22" t="s">
        <v>11</v>
      </c>
      <c r="B44" s="15">
        <v>4.5249999999999999E-2</v>
      </c>
      <c r="C44" s="15">
        <v>0.997556</v>
      </c>
      <c r="D44" s="15">
        <v>0.99755799999999994</v>
      </c>
      <c r="E44" s="15">
        <v>0.99755099999999997</v>
      </c>
      <c r="F44" s="15">
        <v>4.5358000000000002E-2</v>
      </c>
      <c r="G44" s="15">
        <v>0.54546700000000004</v>
      </c>
      <c r="H44" s="15">
        <v>4.5358000000000002E-2</v>
      </c>
      <c r="I44" s="15">
        <v>0.997556</v>
      </c>
      <c r="J44" s="15">
        <v>0.42641699999999999</v>
      </c>
      <c r="K44" s="14">
        <v>0.56999999999999995</v>
      </c>
      <c r="L44" s="16">
        <v>4</v>
      </c>
    </row>
    <row r="45" spans="1:12" x14ac:dyDescent="0.25">
      <c r="A45" s="22" t="s">
        <v>12</v>
      </c>
      <c r="B45" s="15">
        <v>9.4251000000000001E-2</v>
      </c>
      <c r="C45" s="15">
        <v>0.71239699999999995</v>
      </c>
      <c r="D45" s="15">
        <v>0.712399</v>
      </c>
      <c r="E45" s="15">
        <v>0.71239399999999997</v>
      </c>
      <c r="F45" s="15">
        <v>0.12789200000000001</v>
      </c>
      <c r="G45" s="15">
        <v>0.53369800000000001</v>
      </c>
      <c r="H45" s="15">
        <v>0.12789200000000001</v>
      </c>
      <c r="I45" s="15">
        <v>0.71239699999999995</v>
      </c>
      <c r="J45" s="15">
        <v>0.44928800000000002</v>
      </c>
      <c r="K45" s="14">
        <v>0.46</v>
      </c>
      <c r="L45" s="16">
        <v>5</v>
      </c>
    </row>
    <row r="46" spans="1:12" x14ac:dyDescent="0.25">
      <c r="A46" s="22" t="s">
        <v>13</v>
      </c>
      <c r="B46" s="15">
        <v>9.6795999999999993E-2</v>
      </c>
      <c r="C46" s="15">
        <v>0.45849499999999999</v>
      </c>
      <c r="D46" s="15">
        <v>0.45849600000000001</v>
      </c>
      <c r="E46" s="15">
        <v>0.45849299999999998</v>
      </c>
      <c r="F46" s="15">
        <v>0.11294700000000001</v>
      </c>
      <c r="G46" s="15">
        <v>0.323465</v>
      </c>
      <c r="H46" s="15">
        <v>0.112946</v>
      </c>
      <c r="I46" s="15">
        <v>0.45849499999999999</v>
      </c>
      <c r="J46" s="15">
        <v>0.26058399999999998</v>
      </c>
      <c r="K46" s="14">
        <v>0.3</v>
      </c>
      <c r="L46" s="16">
        <v>6</v>
      </c>
    </row>
    <row r="47" spans="1:12" x14ac:dyDescent="0.25">
      <c r="A47" s="22" t="s">
        <v>14</v>
      </c>
      <c r="B47" s="15">
        <v>0.17261899999999999</v>
      </c>
      <c r="C47" s="15">
        <v>1.5876000000000001E-2</v>
      </c>
      <c r="D47" s="15">
        <v>1.5876000000000001E-2</v>
      </c>
      <c r="E47" s="15">
        <v>1.5876000000000001E-2</v>
      </c>
      <c r="F47" s="15">
        <v>0.28859600000000002</v>
      </c>
      <c r="G47" s="15">
        <v>0.16681699999999999</v>
      </c>
      <c r="H47" s="15">
        <v>0.28859499999999999</v>
      </c>
      <c r="I47" s="15">
        <v>1.5876000000000001E-2</v>
      </c>
      <c r="J47" s="15">
        <v>0.14926600000000001</v>
      </c>
      <c r="K47" s="14">
        <v>0.13</v>
      </c>
      <c r="L47" s="16">
        <v>9</v>
      </c>
    </row>
    <row r="48" spans="1:12" x14ac:dyDescent="0.25">
      <c r="A48" s="22" t="s">
        <v>15</v>
      </c>
      <c r="B48" s="15">
        <v>0.117869</v>
      </c>
      <c r="C48" s="15">
        <v>0.197689</v>
      </c>
      <c r="D48" s="15">
        <v>0.19769</v>
      </c>
      <c r="E48" s="15">
        <v>0.197688</v>
      </c>
      <c r="F48" s="15">
        <v>0.208398</v>
      </c>
      <c r="G48" s="15">
        <v>0.278505</v>
      </c>
      <c r="H48" s="23">
        <v>0.208398</v>
      </c>
      <c r="I48" s="23">
        <v>0.197689</v>
      </c>
      <c r="J48" s="23">
        <v>0.25999100000000003</v>
      </c>
      <c r="K48" s="14">
        <v>0.21</v>
      </c>
      <c r="L48" s="16">
        <v>8</v>
      </c>
    </row>
    <row r="49" spans="1:12" x14ac:dyDescent="0.25">
      <c r="A49" s="22" t="s">
        <v>16</v>
      </c>
      <c r="B49" s="15">
        <v>0.50305900000000003</v>
      </c>
      <c r="C49" s="15">
        <v>0.45946399999999998</v>
      </c>
      <c r="D49" s="15">
        <v>0.45946500000000001</v>
      </c>
      <c r="E49" s="15">
        <v>0.45946199999999998</v>
      </c>
      <c r="F49" s="15">
        <v>1</v>
      </c>
      <c r="G49" s="15">
        <v>0.99999899999999997</v>
      </c>
      <c r="H49" s="15">
        <v>0.99999800000000005</v>
      </c>
      <c r="I49" s="15">
        <v>0.45946399999999998</v>
      </c>
      <c r="J49" s="15">
        <v>1</v>
      </c>
      <c r="K49" s="14">
        <v>0.7</v>
      </c>
      <c r="L49" s="16">
        <v>2</v>
      </c>
    </row>
    <row r="50" spans="1:12" x14ac:dyDescent="0.25">
      <c r="A50" s="22" t="s">
        <v>17</v>
      </c>
      <c r="B50" s="15">
        <v>6.9922999999999999E-2</v>
      </c>
      <c r="C50" s="15">
        <v>1.0000020000000001</v>
      </c>
      <c r="D50" s="15">
        <v>1.000005</v>
      </c>
      <c r="E50" s="15">
        <v>0.99999800000000005</v>
      </c>
      <c r="F50" s="15">
        <v>0.13644700000000001</v>
      </c>
      <c r="G50" s="15">
        <v>0.99999899999999997</v>
      </c>
      <c r="H50" s="15">
        <v>0.13644700000000001</v>
      </c>
      <c r="I50" s="15">
        <v>1.000003</v>
      </c>
      <c r="J50" s="15">
        <v>1</v>
      </c>
      <c r="K50" s="14">
        <v>0.7</v>
      </c>
      <c r="L50" s="16">
        <v>2</v>
      </c>
    </row>
    <row r="51" spans="1:12" x14ac:dyDescent="0.25">
      <c r="A51" s="22" t="s">
        <v>18</v>
      </c>
      <c r="B51" s="15">
        <v>9.1503000000000001E-2</v>
      </c>
      <c r="C51" s="15">
        <v>0.32050000000000001</v>
      </c>
      <c r="D51" s="15">
        <v>0.32050099999999998</v>
      </c>
      <c r="E51" s="15">
        <v>0.32049899999999998</v>
      </c>
      <c r="F51" s="15">
        <v>0.19308</v>
      </c>
      <c r="G51" s="15">
        <v>0.434166</v>
      </c>
      <c r="H51" s="15">
        <v>0.193079</v>
      </c>
      <c r="I51" s="15">
        <v>0.32050000000000001</v>
      </c>
      <c r="J51" s="15">
        <v>0.45836300000000002</v>
      </c>
      <c r="K51" s="14">
        <v>0.28999999999999998</v>
      </c>
      <c r="L51" s="16">
        <v>7</v>
      </c>
    </row>
    <row r="53" spans="1:12" x14ac:dyDescent="0.25">
      <c r="A53" s="20" t="s">
        <v>47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ht="30" x14ac:dyDescent="0.25">
      <c r="A54" s="17" t="s">
        <v>3</v>
      </c>
      <c r="B54" s="18" t="s">
        <v>36</v>
      </c>
      <c r="C54" s="18" t="s">
        <v>37</v>
      </c>
      <c r="D54" s="18" t="s">
        <v>38</v>
      </c>
      <c r="E54" s="18" t="s">
        <v>39</v>
      </c>
      <c r="F54" s="18" t="s">
        <v>40</v>
      </c>
      <c r="G54" s="18" t="s">
        <v>41</v>
      </c>
      <c r="H54" s="18" t="s">
        <v>42</v>
      </c>
      <c r="I54" s="18" t="s">
        <v>43</v>
      </c>
      <c r="J54" s="18" t="s">
        <v>44</v>
      </c>
      <c r="K54" s="19" t="s">
        <v>33</v>
      </c>
      <c r="L54" s="19" t="s">
        <v>34</v>
      </c>
    </row>
    <row r="55" spans="1:12" x14ac:dyDescent="0.25">
      <c r="A55" s="22" t="s">
        <v>10</v>
      </c>
      <c r="B55" s="15">
        <v>1</v>
      </c>
      <c r="C55" s="15">
        <v>0.65534199999999998</v>
      </c>
      <c r="D55" s="15">
        <v>0.77247399999999999</v>
      </c>
      <c r="E55" s="15">
        <v>0.99999800000000005</v>
      </c>
      <c r="F55" s="15">
        <v>0.64592000000000005</v>
      </c>
      <c r="G55" s="15">
        <v>0.99999800000000005</v>
      </c>
      <c r="H55" s="15">
        <v>0.99999800000000005</v>
      </c>
      <c r="I55" s="13">
        <v>0.65534199999999998</v>
      </c>
      <c r="J55" s="13">
        <v>0.99999800000000005</v>
      </c>
      <c r="K55" s="14">
        <v>0.86</v>
      </c>
      <c r="L55" s="16">
        <v>1</v>
      </c>
    </row>
    <row r="56" spans="1:12" x14ac:dyDescent="0.25">
      <c r="A56" s="22" t="s">
        <v>11</v>
      </c>
      <c r="B56" s="15">
        <v>5.6852E-2</v>
      </c>
      <c r="C56" s="15">
        <v>0.82040800000000003</v>
      </c>
      <c r="D56" s="15">
        <v>0.42641800000000002</v>
      </c>
      <c r="E56" s="15">
        <v>0.79836600000000002</v>
      </c>
      <c r="F56" s="15">
        <v>2.9322999999999998E-2</v>
      </c>
      <c r="G56" s="15">
        <v>0.46466099999999999</v>
      </c>
      <c r="H56" s="15">
        <v>4.7803999999999999E-2</v>
      </c>
      <c r="I56" s="15">
        <v>0.820407</v>
      </c>
      <c r="J56" s="15">
        <v>0.46466000000000002</v>
      </c>
      <c r="K56" s="14">
        <v>0.44</v>
      </c>
      <c r="L56" s="16">
        <v>4</v>
      </c>
    </row>
    <row r="57" spans="1:12" x14ac:dyDescent="0.25">
      <c r="A57" s="22" t="s">
        <v>12</v>
      </c>
      <c r="B57" s="15">
        <v>7.3602000000000001E-2</v>
      </c>
      <c r="C57" s="15">
        <v>0.317693</v>
      </c>
      <c r="D57" s="15">
        <v>0.44928899999999999</v>
      </c>
      <c r="E57" s="15">
        <v>0.32873400000000003</v>
      </c>
      <c r="F57" s="15">
        <v>9.4727000000000006E-2</v>
      </c>
      <c r="G57" s="15">
        <v>0.42712600000000001</v>
      </c>
      <c r="H57" s="15">
        <v>0.11750099999999999</v>
      </c>
      <c r="I57" s="15">
        <v>0.31769199999999997</v>
      </c>
      <c r="J57" s="15">
        <v>0.42712499999999998</v>
      </c>
      <c r="K57" s="14">
        <v>0.28000000000000003</v>
      </c>
      <c r="L57" s="16">
        <v>7</v>
      </c>
    </row>
    <row r="58" spans="1:12" x14ac:dyDescent="0.25">
      <c r="A58" s="22" t="s">
        <v>13</v>
      </c>
      <c r="B58" s="15">
        <v>0.19891300000000001</v>
      </c>
      <c r="C58" s="15">
        <v>0.57429200000000002</v>
      </c>
      <c r="D58" s="15">
        <v>0.26058500000000001</v>
      </c>
      <c r="E58" s="15">
        <v>0.61924599999999996</v>
      </c>
      <c r="F58" s="15">
        <v>7.7594999999999997E-2</v>
      </c>
      <c r="G58" s="15">
        <v>0.313106</v>
      </c>
      <c r="H58" s="15">
        <v>0.13333200000000001</v>
      </c>
      <c r="I58" s="15">
        <v>0.574291</v>
      </c>
      <c r="J58" s="15">
        <v>0.31310500000000002</v>
      </c>
      <c r="K58" s="14">
        <v>0.34</v>
      </c>
      <c r="L58" s="16">
        <v>6</v>
      </c>
    </row>
    <row r="59" spans="1:12" x14ac:dyDescent="0.25">
      <c r="A59" s="22" t="s">
        <v>14</v>
      </c>
      <c r="B59" s="15">
        <v>7.3179999999999995E-2</v>
      </c>
      <c r="C59" s="15">
        <v>3.5439999999999998E-3</v>
      </c>
      <c r="D59" s="15">
        <v>0.14926700000000001</v>
      </c>
      <c r="E59" s="15">
        <v>3.1126999999999998E-2</v>
      </c>
      <c r="F59" s="15">
        <v>0.24554100000000001</v>
      </c>
      <c r="G59" s="15">
        <v>0.13899900000000001</v>
      </c>
      <c r="H59" s="15">
        <v>0.18556500000000001</v>
      </c>
      <c r="I59" s="15">
        <v>3.5439999999999998E-3</v>
      </c>
      <c r="J59" s="15">
        <v>0.13899900000000001</v>
      </c>
      <c r="K59" s="14">
        <v>0.11</v>
      </c>
      <c r="L59" s="16">
        <v>9</v>
      </c>
    </row>
    <row r="60" spans="1:12" x14ac:dyDescent="0.25">
      <c r="A60" s="22" t="s">
        <v>15</v>
      </c>
      <c r="B60" s="15">
        <v>0.198291</v>
      </c>
      <c r="C60" s="15">
        <v>0.17165900000000001</v>
      </c>
      <c r="D60" s="15">
        <v>0.259992</v>
      </c>
      <c r="E60" s="15">
        <v>0.237784</v>
      </c>
      <c r="F60" s="15">
        <v>0.18574399999999999</v>
      </c>
      <c r="G60" s="15">
        <v>0.30504399999999998</v>
      </c>
      <c r="H60" s="23">
        <v>0.25847399999999998</v>
      </c>
      <c r="I60" s="23">
        <v>0.17165900000000001</v>
      </c>
      <c r="J60" s="23">
        <v>0.30504399999999998</v>
      </c>
      <c r="K60" s="14">
        <v>0.23</v>
      </c>
      <c r="L60" s="16">
        <v>8</v>
      </c>
    </row>
    <row r="61" spans="1:12" x14ac:dyDescent="0.25">
      <c r="A61" s="22" t="s">
        <v>16</v>
      </c>
      <c r="B61" s="15">
        <v>0.48488100000000001</v>
      </c>
      <c r="C61" s="15">
        <v>0.21971199999999999</v>
      </c>
      <c r="D61" s="15">
        <v>1.0000039999999999</v>
      </c>
      <c r="E61" s="15">
        <v>0.392042</v>
      </c>
      <c r="F61" s="15">
        <v>0.99999800000000005</v>
      </c>
      <c r="G61" s="15">
        <v>0.99999899999999997</v>
      </c>
      <c r="H61" s="15">
        <v>0.99999899999999997</v>
      </c>
      <c r="I61" s="15">
        <v>0.21971199999999999</v>
      </c>
      <c r="J61" s="15">
        <v>0.99999800000000005</v>
      </c>
      <c r="K61" s="14">
        <v>0.7</v>
      </c>
      <c r="L61" s="16">
        <v>3</v>
      </c>
    </row>
    <row r="62" spans="1:12" x14ac:dyDescent="0.25">
      <c r="A62" s="22" t="s">
        <v>17</v>
      </c>
      <c r="B62" s="15">
        <v>0.14008899999999999</v>
      </c>
      <c r="C62" s="15">
        <v>0.99999899999999997</v>
      </c>
      <c r="D62" s="15">
        <v>1.0000020000000001</v>
      </c>
      <c r="E62" s="15">
        <v>0.99999700000000002</v>
      </c>
      <c r="F62" s="15">
        <v>0.133742</v>
      </c>
      <c r="G62" s="15">
        <v>0.99999899999999997</v>
      </c>
      <c r="H62" s="15">
        <v>0.18495400000000001</v>
      </c>
      <c r="I62" s="15">
        <v>0.99999800000000005</v>
      </c>
      <c r="J62" s="15">
        <v>0.99999800000000005</v>
      </c>
      <c r="K62" s="14">
        <v>0.72</v>
      </c>
      <c r="L62" s="16">
        <v>2</v>
      </c>
    </row>
    <row r="63" spans="1:12" x14ac:dyDescent="0.25">
      <c r="A63" s="22" t="s">
        <v>18</v>
      </c>
      <c r="B63" s="15">
        <v>0.19098499999999999</v>
      </c>
      <c r="C63" s="15">
        <v>0.32562999999999998</v>
      </c>
      <c r="D63" s="15">
        <v>0.45836500000000002</v>
      </c>
      <c r="E63" s="15">
        <v>0.38079600000000002</v>
      </c>
      <c r="F63" s="15">
        <v>0.20713100000000001</v>
      </c>
      <c r="G63" s="15">
        <v>0.486348</v>
      </c>
      <c r="H63" s="15">
        <v>0.27413999999999999</v>
      </c>
      <c r="I63" s="15">
        <v>0.32562999999999998</v>
      </c>
      <c r="J63" s="15">
        <v>0.48634699999999997</v>
      </c>
      <c r="K63" s="14">
        <v>0.35</v>
      </c>
      <c r="L63" s="16">
        <v>5</v>
      </c>
    </row>
  </sheetData>
  <mergeCells count="5">
    <mergeCell ref="A53:L53"/>
    <mergeCell ref="A15:J23"/>
    <mergeCell ref="B25:J25"/>
    <mergeCell ref="A37:L38"/>
    <mergeCell ref="A41:L41"/>
  </mergeCells>
  <phoneticPr fontId="5" type="noConversion"/>
  <hyperlinks>
    <hyperlink ref="B13" r:id="rId1" xr:uid="{84D61F5B-AA01-4C3D-B7EA-E211B0A8200C}"/>
    <hyperlink ref="D13" r:id="rId2" xr:uid="{7AD92309-DCE7-46B7-98FD-03BA67F2F682}"/>
    <hyperlink ref="E13" r:id="rId3" xr:uid="{8CF24B7E-CF28-45B8-BF95-12A8DA833E19}"/>
    <hyperlink ref="F13" r:id="rId4" xr:uid="{DFE93DAB-9527-4419-BD03-D0A4AC8D72DF}"/>
    <hyperlink ref="G13" r:id="rId5" xr:uid="{ADC72D90-2670-4644-939A-627405F1147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6 Y K B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O m C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g o F X 3 F k K R B A B A A C 6 A w A A E w A c A E Z v c m 1 1 b G F z L 1 N l Y 3 R p b 2 4 x L m 0 g o h g A K K A U A A A A A A A A A A A A A A A A A A A A A A A A A A A A 7 Z F B S 8 M w G I b v h f 6 H k F 1 a C I V W p 1 b p q Z 3 g e d W L 9 Z C 1 n 1 0 g / S J J q h t j / 9 2 U M g 9 j O Y k 3 c w n 5 H n i / l z w G W i s U k v V 8 p w 9 h E A Z m y z V 0 Z E E t 3 0 g g U R p T U h A J N g y I O 2 s 1 6 h b c p D S f S a X a c Q C 0 0 a O Q k J Q K r X u Y i J b 3 z b M B b Z p u L z k 2 l f p C q X h n m p / M x O 4 s j d l r B V I M w o I u K K G M l E q O A 5 o i Z 2 S F r e o E 9 k W a L b O 3 m M 3 r F 7 T c c u x d w X r / A V O z e o p M a s 3 R v C s 9 z A k T N N H c l R 0 O d J 6 m b o N 1 h O A 4 b E A f G T m R z E u u v O T a S 5 Z e c u M l t 1 5 y 5 y X 5 G T n G Y S D w 4 k d d V J v 9 g d r s p D Z n l L L V z m r + w u U I J n n q U W l g k 8 5 / m 7 + 0 + Q 1 Q S w E C L Q A U A A I A C A D p g o F X t K 7 m D q I A A A D 2 A A A A E g A A A A A A A A A A A A A A A A A A A A A A Q 2 9 u Z m l n L 1 B h Y 2 t h Z 2 U u e G 1 s U E s B A i 0 A F A A C A A g A 6 Y K B V w / K 6 a u k A A A A 6 Q A A A B M A A A A A A A A A A A A A A A A A 7 g A A A F t D b 2 5 0 Z W 5 0 X 1 R 5 c G V z X S 5 4 b W x Q S w E C L Q A U A A I A C A D p g o F X 3 F k K R B A B A A C 6 A w A A E w A A A A A A A A A A A A A A A A D f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w A A A A A A A G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x N j o w M j o 1 M y 4 4 O T c 0 M D g 3 W i I g L z 4 8 R W 5 0 c n k g V H l w Z T 0 i R m l s b E N v b H V t b l R 5 c G V z I i B W Y W x 1 Z T 0 i c 0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K S 9 B d X R v U m V t b 3 Z l Z E N v b H V t b n M x L n t D b 2 x 1 b W 4 x L D B 9 J n F 1 b 3 Q 7 L C Z x d W 9 0 O 1 N l Y 3 R p b 2 4 x L 3 R h Y m x l I C g x K S 9 B d X R v U m V t b 3 Z l Z E N v b H V t b n M x L n t D b 2 x 1 b W 4 y L D F 9 J n F 1 b 3 Q 7 L C Z x d W 9 0 O 1 N l Y 3 R p b 2 4 x L 3 R h Y m x l I C g x K S 9 B d X R v U m V t b 3 Z l Z E N v b H V t b n M x L n t D b 2 x 1 b W 4 z L D J 9 J n F 1 b 3 Q 7 L C Z x d W 9 0 O 1 N l Y 3 R p b 2 4 x L 3 R h Y m x l I C g x K S 9 B d X R v U m V t b 3 Z l Z E N v b H V t b n M x L n t D b 2 x 1 b W 4 0 L D N 9 J n F 1 b 3 Q 7 L C Z x d W 9 0 O 1 N l Y 3 R p b 2 4 x L 3 R h Y m x l I C g x K S 9 B d X R v U m V t b 3 Z l Z E N v b H V t b n M x L n t D b 2 x 1 b W 4 1 L D R 9 J n F 1 b 3 Q 7 L C Z x d W 9 0 O 1 N l Y 3 R p b 2 4 x L 3 R h Y m x l I C g x K S 9 B d X R v U m V t b 3 Z l Z E N v b H V t b n M x L n t D b 2 x 1 b W 4 2 L D V 9 J n F 1 b 3 Q 7 L C Z x d W 9 0 O 1 N l Y 3 R p b 2 4 x L 3 R h Y m x l I C g x K S 9 B d X R v U m V t b 3 Z l Z E N v b H V t b n M x L n t D b 2 x 1 b W 4 3 L D Z 9 J n F 1 b 3 Q 7 L C Z x d W 9 0 O 1 N l Y 3 R p b 2 4 x L 3 R h Y m x l I C g x K S 9 B d X R v U m V t b 3 Z l Z E N v b H V t b n M x L n t D b 2 x 1 b W 4 4 L D d 9 J n F 1 b 3 Q 7 L C Z x d W 9 0 O 1 N l Y 3 R p b 2 4 x L 3 R h Y m x l I C g x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h Y m x l I C g x K S 9 B d X R v U m V t b 3 Z l Z E N v b H V t b n M x L n t D b 2 x 1 b W 4 x L D B 9 J n F 1 b 3 Q 7 L C Z x d W 9 0 O 1 N l Y 3 R p b 2 4 x L 3 R h Y m x l I C g x K S 9 B d X R v U m V t b 3 Z l Z E N v b H V t b n M x L n t D b 2 x 1 b W 4 y L D F 9 J n F 1 b 3 Q 7 L C Z x d W 9 0 O 1 N l Y 3 R p b 2 4 x L 3 R h Y m x l I C g x K S 9 B d X R v U m V t b 3 Z l Z E N v b H V t b n M x L n t D b 2 x 1 b W 4 z L D J 9 J n F 1 b 3 Q 7 L C Z x d W 9 0 O 1 N l Y 3 R p b 2 4 x L 3 R h Y m x l I C g x K S 9 B d X R v U m V t b 3 Z l Z E N v b H V t b n M x L n t D b 2 x 1 b W 4 0 L D N 9 J n F 1 b 3 Q 7 L C Z x d W 9 0 O 1 N l Y 3 R p b 2 4 x L 3 R h Y m x l I C g x K S 9 B d X R v U m V t b 3 Z l Z E N v b H V t b n M x L n t D b 2 x 1 b W 4 1 L D R 9 J n F 1 b 3 Q 7 L C Z x d W 9 0 O 1 N l Y 3 R p b 2 4 x L 3 R h Y m x l I C g x K S 9 B d X R v U m V t b 3 Z l Z E N v b H V t b n M x L n t D b 2 x 1 b W 4 2 L D V 9 J n F 1 b 3 Q 7 L C Z x d W 9 0 O 1 N l Y 3 R p b 2 4 x L 3 R h Y m x l I C g x K S 9 B d X R v U m V t b 3 Z l Z E N v b H V t b n M x L n t D b 2 x 1 b W 4 3 L D Z 9 J n F 1 b 3 Q 7 L C Z x d W 9 0 O 1 N l Y 3 R p b 2 4 x L 3 R h Y m x l I C g x K S 9 B d X R v U m V t b 3 Z l Z E N v b H V t b n M x L n t D b 2 x 1 b W 4 4 L D d 9 J n F 1 b 3 Q 7 L C Z x d W 9 0 O 1 N l Y 3 R p b 2 4 x L 3 R h Y m x l I C g x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Y 6 M T I 6 N D k u M D I x O D I 3 N F o i I C 8 + P E V u d H J 5 I F R 5 c G U 9 I k Z p b G x D b 2 x 1 b W 5 U e X B l c y I g V m F s d W U 9 I n N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i k v Q X V 0 b 1 J l b W 9 2 Z W R D b 2 x 1 b W 5 z M S 5 7 Q 2 9 s d W 1 u M S w w f S Z x d W 9 0 O y w m c X V v d D t T Z W N 0 a W 9 u M S 9 0 Y W J s Z S A o M i k v Q X V 0 b 1 J l b W 9 2 Z W R D b 2 x 1 b W 5 z M S 5 7 Q 2 9 s d W 1 u M i w x f S Z x d W 9 0 O y w m c X V v d D t T Z W N 0 a W 9 u M S 9 0 Y W J s Z S A o M i k v Q X V 0 b 1 J l b W 9 2 Z W R D b 2 x 1 b W 5 z M S 5 7 Q 2 9 s d W 1 u M y w y f S Z x d W 9 0 O y w m c X V v d D t T Z W N 0 a W 9 u M S 9 0 Y W J s Z S A o M i k v Q X V 0 b 1 J l b W 9 2 Z W R D b 2 x 1 b W 5 z M S 5 7 Q 2 9 s d W 1 u N C w z f S Z x d W 9 0 O y w m c X V v d D t T Z W N 0 a W 9 u M S 9 0 Y W J s Z S A o M i k v Q X V 0 b 1 J l b W 9 2 Z W R D b 2 x 1 b W 5 z M S 5 7 Q 2 9 s d W 1 u N S w 0 f S Z x d W 9 0 O y w m c X V v d D t T Z W N 0 a W 9 u M S 9 0 Y W J s Z S A o M i k v Q X V 0 b 1 J l b W 9 2 Z W R D b 2 x 1 b W 5 z M S 5 7 Q 2 9 s d W 1 u N i w 1 f S Z x d W 9 0 O y w m c X V v d D t T Z W N 0 a W 9 u M S 9 0 Y W J s Z S A o M i k v Q X V 0 b 1 J l b W 9 2 Z W R D b 2 x 1 b W 5 z M S 5 7 Q 2 9 s d W 1 u N y w 2 f S Z x d W 9 0 O y w m c X V v d D t T Z W N 0 a W 9 u M S 9 0 Y W J s Z S A o M i k v Q X V 0 b 1 J l b W 9 2 Z W R D b 2 x 1 b W 5 z M S 5 7 Q 2 9 s d W 1 u O C w 3 f S Z x d W 9 0 O y w m c X V v d D t T Z W N 0 a W 9 u M S 9 0 Y W J s Z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A o M i k v Q X V 0 b 1 J l b W 9 2 Z W R D b 2 x 1 b W 5 z M S 5 7 Q 2 9 s d W 1 u M S w w f S Z x d W 9 0 O y w m c X V v d D t T Z W N 0 a W 9 u M S 9 0 Y W J s Z S A o M i k v Q X V 0 b 1 J l b W 9 2 Z W R D b 2 x 1 b W 5 z M S 5 7 Q 2 9 s d W 1 u M i w x f S Z x d W 9 0 O y w m c X V v d D t T Z W N 0 a W 9 u M S 9 0 Y W J s Z S A o M i k v Q X V 0 b 1 J l b W 9 2 Z W R D b 2 x 1 b W 5 z M S 5 7 Q 2 9 s d W 1 u M y w y f S Z x d W 9 0 O y w m c X V v d D t T Z W N 0 a W 9 u M S 9 0 Y W J s Z S A o M i k v Q X V 0 b 1 J l b W 9 2 Z W R D b 2 x 1 b W 5 z M S 5 7 Q 2 9 s d W 1 u N C w z f S Z x d W 9 0 O y w m c X V v d D t T Z W N 0 a W 9 u M S 9 0 Y W J s Z S A o M i k v Q X V 0 b 1 J l b W 9 2 Z W R D b 2 x 1 b W 5 z M S 5 7 Q 2 9 s d W 1 u N S w 0 f S Z x d W 9 0 O y w m c X V v d D t T Z W N 0 a W 9 u M S 9 0 Y W J s Z S A o M i k v Q X V 0 b 1 J l b W 9 2 Z W R D b 2 x 1 b W 5 z M S 5 7 Q 2 9 s d W 1 u N i w 1 f S Z x d W 9 0 O y w m c X V v d D t T Z W N 0 a W 9 u M S 9 0 Y W J s Z S A o M i k v Q X V 0 b 1 J l b W 9 2 Z W R D b 2 x 1 b W 5 z M S 5 7 Q 2 9 s d W 1 u N y w 2 f S Z x d W 9 0 O y w m c X V v d D t T Z W N 0 a W 9 u M S 9 0 Y W J s Z S A o M i k v Q X V 0 b 1 J l b W 9 2 Z W R D b 2 x 1 b W 5 z M S 5 7 Q 2 9 s d W 1 u O C w 3 f S Z x d W 9 0 O y w m c X V v d D t T Z W N 0 a W 9 u M S 9 0 Y W J s Z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1 G m p l k R f 0 6 x v v p R Y q G f C w A A A A A C A A A A A A A Q Z g A A A A E A A C A A A A B 3 + v k V p j y o c Y 6 L E d 6 t i b G W B R H 8 Z / H S r i O t M f Z O M n t a / g A A A A A O g A A A A A I A A C A A A A D A h N U I H Q e N I 0 h k B 5 5 4 H R E j C 6 c E i Q k z 4 w x 4 T m Z r W d W Z l F A A A A C N B O c v t 2 Z m p E 9 s u U / t L y b U i W f C 8 T F c 5 2 r 4 R h Q s L h 2 P r V l J a U 6 n F A D k Y A 6 q F C y i V x o r Q v D p W 6 i k p P N u O W 2 k y Q 6 d m / 5 y 9 2 D j G 4 S w E I 2 9 s Y e 1 N k A A A A A H S a c l E I W j O H n h H n X E B e a 1 8 W H p D d g p G o 2 r C N q M w + 7 t 4 Q X a L u M z A z X q G T i 8 G 3 D H 5 + 5 4 M J Z A 6 h x 0 o n w B I + / F L X C 2 < / D a t a M a s h u p > 
</file>

<file path=customXml/itemProps1.xml><?xml version="1.0" encoding="utf-8"?>
<ds:datastoreItem xmlns:ds="http://schemas.openxmlformats.org/officeDocument/2006/customXml" ds:itemID="{A8D442EC-2D85-4B0E-86CE-95ED7CAAC1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Zhu-Dong</dc:creator>
  <cp:lastModifiedBy>Dylan Zhu-Dong</cp:lastModifiedBy>
  <dcterms:created xsi:type="dcterms:W3CDTF">2023-11-21T19:42:01Z</dcterms:created>
  <dcterms:modified xsi:type="dcterms:W3CDTF">2023-12-01T16:23:20Z</dcterms:modified>
</cp:coreProperties>
</file>