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onza\Documents\Keyboards\BsAr\"/>
    </mc:Choice>
  </mc:AlternateContent>
  <xr:revisionPtr revIDLastSave="0" documentId="13_ncr:1_{FFF7F81F-0D76-4928-9501-5B8D42632FB0}" xr6:coauthVersionLast="41" xr6:coauthVersionMax="41" xr10:uidLastSave="{00000000-0000-0000-0000-000000000000}"/>
  <bookViews>
    <workbookView xWindow="-120" yWindow="-120" windowWidth="29040" windowHeight="15840" xr2:uid="{E8A788AC-EEFC-41D5-95BA-7C5779007D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6" i="1" l="1"/>
  <c r="AD23" i="1"/>
  <c r="AD22" i="1" s="1"/>
  <c r="AD24" i="1"/>
  <c r="AD25" i="1"/>
  <c r="AE30" i="1"/>
  <c r="AE31" i="1" s="1"/>
  <c r="AE32" i="1"/>
  <c r="AE36" i="1"/>
  <c r="AE39" i="1"/>
  <c r="AD46" i="1"/>
  <c r="AD50" i="1"/>
  <c r="AD53" i="1"/>
  <c r="AE58" i="1"/>
  <c r="AE59" i="1" s="1"/>
  <c r="AE64" i="1"/>
  <c r="AE67" i="1"/>
  <c r="W41" i="1"/>
  <c r="W40" i="1"/>
  <c r="P41" i="1"/>
  <c r="P40" i="1"/>
  <c r="I41" i="1"/>
  <c r="I40" i="1"/>
  <c r="BT27" i="1"/>
  <c r="BT26" i="1"/>
  <c r="BL27" i="1"/>
  <c r="BL26" i="1"/>
  <c r="BE27" i="1"/>
  <c r="BE26" i="1"/>
  <c r="AX27" i="1"/>
  <c r="AX26" i="1"/>
  <c r="AQ27" i="1"/>
  <c r="AQ26" i="1"/>
  <c r="AJ27" i="1"/>
  <c r="AJ26" i="1"/>
  <c r="AC27" i="1"/>
  <c r="AC26" i="1"/>
  <c r="U27" i="1"/>
  <c r="U26" i="1"/>
  <c r="N27" i="1"/>
  <c r="N26" i="1"/>
  <c r="G27" i="1"/>
  <c r="G26" i="1"/>
  <c r="BT24" i="1"/>
  <c r="BT23" i="1"/>
  <c r="BL24" i="1"/>
  <c r="BL23" i="1"/>
  <c r="BE24" i="1"/>
  <c r="BE23" i="1"/>
  <c r="AX24" i="1"/>
  <c r="AX23" i="1"/>
  <c r="AQ24" i="1"/>
  <c r="AQ23" i="1"/>
  <c r="AJ24" i="1"/>
  <c r="AJ23" i="1"/>
  <c r="AC24" i="1"/>
  <c r="AC23" i="1"/>
  <c r="U24" i="1"/>
  <c r="U23" i="1"/>
  <c r="N24" i="1"/>
  <c r="N23" i="1"/>
  <c r="G24" i="1"/>
  <c r="G23" i="1"/>
  <c r="CH24" i="1"/>
  <c r="CH23" i="1"/>
  <c r="CD66" i="1"/>
  <c r="CC66" i="1"/>
  <c r="CD65" i="1"/>
  <c r="CD64" i="1" s="1"/>
  <c r="CC65" i="1"/>
  <c r="CC64" i="1" s="1"/>
  <c r="BW66" i="1"/>
  <c r="BV66" i="1"/>
  <c r="BW65" i="1"/>
  <c r="BW64" i="1" s="1"/>
  <c r="BV65" i="1"/>
  <c r="BV64" i="1" s="1"/>
  <c r="BO65" i="1"/>
  <c r="BO66" i="1"/>
  <c r="BN66" i="1"/>
  <c r="BN65" i="1"/>
  <c r="BV69" i="1"/>
  <c r="BV68" i="1"/>
  <c r="BN69" i="1"/>
  <c r="BN68" i="1"/>
  <c r="BG69" i="1"/>
  <c r="BG68" i="1"/>
  <c r="AZ69" i="1"/>
  <c r="AZ68" i="1"/>
  <c r="AS69" i="1"/>
  <c r="AS68" i="1"/>
  <c r="AL69" i="1"/>
  <c r="AL68" i="1"/>
  <c r="CI24" i="1"/>
  <c r="CI23" i="1"/>
  <c r="CI22" i="1" s="1"/>
  <c r="CB24" i="1"/>
  <c r="CB23" i="1"/>
  <c r="CB22" i="1" s="1"/>
  <c r="BU24" i="1"/>
  <c r="BU23" i="1"/>
  <c r="BU22" i="1" s="1"/>
  <c r="BM24" i="1"/>
  <c r="BM23" i="1"/>
  <c r="BM22" i="1" s="1"/>
  <c r="BF24" i="1"/>
  <c r="BF23" i="1"/>
  <c r="BF22" i="1" s="1"/>
  <c r="AY24" i="1"/>
  <c r="AY23" i="1"/>
  <c r="AY22" i="1" s="1"/>
  <c r="AR24" i="1"/>
  <c r="AR23" i="1"/>
  <c r="AR22" i="1" s="1"/>
  <c r="AK24" i="1"/>
  <c r="AK23" i="1"/>
  <c r="AK22" i="1" s="1"/>
  <c r="V24" i="1"/>
  <c r="V23" i="1"/>
  <c r="V22" i="1" s="1"/>
  <c r="O24" i="1"/>
  <c r="O23" i="1"/>
  <c r="O22" i="1" s="1"/>
  <c r="H24" i="1"/>
  <c r="H23" i="1"/>
  <c r="H22" i="1" s="1"/>
  <c r="C24" i="1"/>
  <c r="C23" i="1"/>
  <c r="AE60" i="1" l="1"/>
  <c r="AZ36" i="1"/>
  <c r="CG60" i="1"/>
  <c r="CG59" i="1"/>
  <c r="BZ60" i="1"/>
  <c r="BZ59" i="1"/>
  <c r="BS60" i="1"/>
  <c r="BS59" i="1"/>
  <c r="CF60" i="1"/>
  <c r="CF59" i="1"/>
  <c r="BY60" i="1"/>
  <c r="BY59" i="1"/>
  <c r="BQ60" i="1"/>
  <c r="BQ59" i="1"/>
  <c r="M60" i="1"/>
  <c r="M59" i="1"/>
  <c r="L60" i="1"/>
  <c r="L59" i="1"/>
  <c r="BK60" i="1"/>
  <c r="BD60" i="1"/>
  <c r="AW60" i="1"/>
  <c r="AP60" i="1"/>
  <c r="AI60" i="1"/>
  <c r="AB60" i="1"/>
  <c r="T60" i="1"/>
  <c r="CP46" i="1"/>
  <c r="CI46" i="1"/>
  <c r="CB46" i="1"/>
  <c r="BU46" i="1"/>
  <c r="BM46" i="1"/>
  <c r="BF46" i="1"/>
  <c r="AY46" i="1"/>
  <c r="AR46" i="1"/>
  <c r="AK46" i="1"/>
  <c r="V46" i="1"/>
  <c r="O46" i="1"/>
  <c r="CN32" i="1"/>
  <c r="CG32" i="1"/>
  <c r="BZ32" i="1"/>
  <c r="BS32" i="1"/>
  <c r="BK32" i="1"/>
  <c r="BD32" i="1"/>
  <c r="AW32" i="1"/>
  <c r="AP32" i="1"/>
  <c r="AI32" i="1"/>
  <c r="AB32" i="1"/>
  <c r="T32" i="1"/>
  <c r="M32" i="1"/>
  <c r="BY63" i="1"/>
  <c r="BY62" i="1"/>
  <c r="BQ63" i="1"/>
  <c r="BQ62" i="1"/>
  <c r="BJ63" i="1"/>
  <c r="BJ62" i="1"/>
  <c r="BC63" i="1"/>
  <c r="BC62" i="1"/>
  <c r="AV63" i="1"/>
  <c r="AV62" i="1"/>
  <c r="AO63" i="1"/>
  <c r="AO62" i="1"/>
  <c r="AP49" i="1"/>
  <c r="AP48" i="1"/>
  <c r="AI49" i="1"/>
  <c r="AI48" i="1"/>
  <c r="Z35" i="1"/>
  <c r="Z34" i="1"/>
  <c r="S35" i="1"/>
  <c r="S34" i="1"/>
  <c r="L35" i="1"/>
  <c r="L34" i="1"/>
  <c r="AM21" i="1"/>
  <c r="AM20" i="1"/>
  <c r="X21" i="1"/>
  <c r="X20" i="1"/>
  <c r="CM18" i="1"/>
  <c r="CM17" i="1"/>
  <c r="CF18" i="1"/>
  <c r="CF17" i="1"/>
  <c r="BY18" i="1"/>
  <c r="BY17" i="1"/>
  <c r="BQ18" i="1"/>
  <c r="BQ17" i="1"/>
  <c r="BJ18" i="1"/>
  <c r="BJ17" i="1"/>
  <c r="BC18" i="1"/>
  <c r="BC17" i="1"/>
  <c r="AV18" i="1"/>
  <c r="AV17" i="1"/>
  <c r="AO18" i="1"/>
  <c r="AO17" i="1"/>
  <c r="AH18" i="1"/>
  <c r="AH17" i="1"/>
  <c r="Z18" i="1"/>
  <c r="Z17" i="1"/>
  <c r="S18" i="1"/>
  <c r="S17" i="1"/>
  <c r="L18" i="1"/>
  <c r="L17" i="1"/>
  <c r="E18" i="1"/>
  <c r="E17" i="1"/>
  <c r="CK18" i="1"/>
  <c r="CK17" i="1"/>
  <c r="CD18" i="1"/>
  <c r="CD17" i="1"/>
  <c r="BW18" i="1"/>
  <c r="BW17" i="1"/>
  <c r="BO18" i="1"/>
  <c r="BO17" i="1"/>
  <c r="BH18" i="1"/>
  <c r="BH17" i="1"/>
  <c r="BA18" i="1"/>
  <c r="BA17" i="1"/>
  <c r="AT18" i="1"/>
  <c r="AT17" i="1"/>
  <c r="AM18" i="1"/>
  <c r="AM17" i="1"/>
  <c r="AF18" i="1"/>
  <c r="AF17" i="1"/>
  <c r="X18" i="1"/>
  <c r="X17" i="1"/>
  <c r="Q18" i="1"/>
  <c r="Q17" i="1"/>
  <c r="J18" i="1"/>
  <c r="J17" i="1"/>
  <c r="J16" i="1" s="1"/>
  <c r="CK32" i="1"/>
  <c r="CD32" i="1"/>
  <c r="AJ19" i="1"/>
  <c r="CM46" i="1"/>
  <c r="CF46" i="1"/>
  <c r="BY46" i="1"/>
  <c r="BH58" i="1"/>
  <c r="BH60" i="1" s="1"/>
  <c r="BG58" i="1"/>
  <c r="BG60" i="1" s="1"/>
  <c r="BA58" i="1"/>
  <c r="BA60" i="1" s="1"/>
  <c r="AZ58" i="1"/>
  <c r="AZ59" i="1" s="1"/>
  <c r="AT58" i="1"/>
  <c r="AT60" i="1" s="1"/>
  <c r="AS58" i="1"/>
  <c r="AS59" i="1" s="1"/>
  <c r="AM58" i="1"/>
  <c r="AM59" i="1" s="1"/>
  <c r="AL58" i="1"/>
  <c r="AL60" i="1" s="1"/>
  <c r="AF58" i="1"/>
  <c r="AF60" i="1" s="1"/>
  <c r="X58" i="1"/>
  <c r="X60" i="1" s="1"/>
  <c r="W58" i="1"/>
  <c r="W59" i="1" s="1"/>
  <c r="Q58" i="1"/>
  <c r="Q60" i="1" s="1"/>
  <c r="P58" i="1"/>
  <c r="P60" i="1" s="1"/>
  <c r="BQ44" i="1"/>
  <c r="BQ46" i="1" s="1"/>
  <c r="BP44" i="1"/>
  <c r="BP45" i="1" s="1"/>
  <c r="BJ44" i="1"/>
  <c r="BJ46" i="1" s="1"/>
  <c r="BI44" i="1"/>
  <c r="BI46" i="1" s="1"/>
  <c r="BC44" i="1"/>
  <c r="BC46" i="1" s="1"/>
  <c r="BB44" i="1"/>
  <c r="BB46" i="1" s="1"/>
  <c r="AV44" i="1"/>
  <c r="AV45" i="1" s="1"/>
  <c r="AU44" i="1"/>
  <c r="AU46" i="1" s="1"/>
  <c r="AO44" i="1"/>
  <c r="AO45" i="1" s="1"/>
  <c r="AN44" i="1"/>
  <c r="AN46" i="1" s="1"/>
  <c r="AH44" i="1"/>
  <c r="AH46" i="1" s="1"/>
  <c r="AG44" i="1"/>
  <c r="AG46" i="1" s="1"/>
  <c r="Z44" i="1"/>
  <c r="Z46" i="1" s="1"/>
  <c r="Y44" i="1"/>
  <c r="Y45" i="1" s="1"/>
  <c r="S44" i="1"/>
  <c r="S46" i="1" s="1"/>
  <c r="R44" i="1"/>
  <c r="R46" i="1" s="1"/>
  <c r="L44" i="1"/>
  <c r="L46" i="1" s="1"/>
  <c r="K44" i="1"/>
  <c r="K46" i="1" s="1"/>
  <c r="BW30" i="1"/>
  <c r="BW32" i="1" s="1"/>
  <c r="BV30" i="1"/>
  <c r="BV31" i="1" s="1"/>
  <c r="BO30" i="1"/>
  <c r="BO32" i="1" s="1"/>
  <c r="BN30" i="1"/>
  <c r="BN32" i="1" s="1"/>
  <c r="BH30" i="1"/>
  <c r="BH32" i="1" s="1"/>
  <c r="BG30" i="1"/>
  <c r="BG32" i="1" s="1"/>
  <c r="BA30" i="1"/>
  <c r="BA32" i="1" s="1"/>
  <c r="AZ30" i="1"/>
  <c r="AZ31" i="1" s="1"/>
  <c r="AT30" i="1"/>
  <c r="AT32" i="1" s="1"/>
  <c r="AS30" i="1"/>
  <c r="AS31" i="1" s="1"/>
  <c r="AM30" i="1"/>
  <c r="AM31" i="1" s="1"/>
  <c r="AL30" i="1"/>
  <c r="AL32" i="1" s="1"/>
  <c r="AF30" i="1"/>
  <c r="AF32" i="1" s="1"/>
  <c r="X30" i="1"/>
  <c r="X32" i="1" s="1"/>
  <c r="W30" i="1"/>
  <c r="W32" i="1" s="1"/>
  <c r="Q30" i="1"/>
  <c r="Q32" i="1" s="1"/>
  <c r="P30" i="1"/>
  <c r="P31" i="1" s="1"/>
  <c r="J30" i="1"/>
  <c r="J32" i="1" s="1"/>
  <c r="I30" i="1"/>
  <c r="I31" i="1" s="1"/>
  <c r="Z45" i="1" l="1"/>
  <c r="Y46" i="1"/>
  <c r="AM32" i="1"/>
  <c r="BG31" i="1"/>
  <c r="AN45" i="1"/>
  <c r="AO46" i="1"/>
  <c r="AM60" i="1"/>
  <c r="BH31" i="1"/>
  <c r="AV46" i="1"/>
  <c r="AU45" i="1"/>
  <c r="J31" i="1"/>
  <c r="BG59" i="1"/>
  <c r="BH59" i="1"/>
  <c r="BA59" i="1"/>
  <c r="AZ60" i="1"/>
  <c r="AT59" i="1"/>
  <c r="AS60" i="1"/>
  <c r="AL59" i="1"/>
  <c r="AF59" i="1"/>
  <c r="X59" i="1"/>
  <c r="W60" i="1"/>
  <c r="P59" i="1"/>
  <c r="Q59" i="1"/>
  <c r="BQ45" i="1"/>
  <c r="BP46" i="1"/>
  <c r="BI45" i="1"/>
  <c r="BJ45" i="1"/>
  <c r="BB45" i="1"/>
  <c r="BC45" i="1"/>
  <c r="AG45" i="1"/>
  <c r="AH45" i="1"/>
  <c r="R45" i="1"/>
  <c r="S45" i="1"/>
  <c r="L45" i="1"/>
  <c r="K45" i="1"/>
  <c r="BW31" i="1"/>
  <c r="BV32" i="1"/>
  <c r="BN31" i="1"/>
  <c r="BO31" i="1"/>
  <c r="AZ32" i="1"/>
  <c r="BA31" i="1"/>
  <c r="AT31" i="1"/>
  <c r="AS32" i="1"/>
  <c r="AL31" i="1"/>
  <c r="AF31" i="1"/>
  <c r="W31" i="1"/>
  <c r="X31" i="1"/>
  <c r="Q31" i="1"/>
  <c r="P32" i="1"/>
  <c r="I32" i="1"/>
  <c r="CG67" i="1"/>
  <c r="CF67" i="1"/>
  <c r="CD67" i="1"/>
  <c r="CC67" i="1"/>
  <c r="CG64" i="1"/>
  <c r="CF64" i="1"/>
  <c r="CG58" i="1"/>
  <c r="CF58" i="1"/>
  <c r="CD58" i="1"/>
  <c r="CC58" i="1"/>
  <c r="BZ67" i="1"/>
  <c r="BY67" i="1"/>
  <c r="BW67" i="1"/>
  <c r="BV67" i="1"/>
  <c r="BZ64" i="1"/>
  <c r="BY64" i="1"/>
  <c r="BY61" i="1"/>
  <c r="BV61" i="1"/>
  <c r="BZ58" i="1"/>
  <c r="BY58" i="1"/>
  <c r="BW58" i="1"/>
  <c r="BV58" i="1"/>
  <c r="BS67" i="1"/>
  <c r="BQ67" i="1"/>
  <c r="BO67" i="1"/>
  <c r="BN67" i="1"/>
  <c r="BS64" i="1"/>
  <c r="BQ64" i="1"/>
  <c r="BO64" i="1"/>
  <c r="BN64" i="1"/>
  <c r="BQ61" i="1"/>
  <c r="BN61" i="1"/>
  <c r="BS58" i="1"/>
  <c r="BQ58" i="1"/>
  <c r="BO58" i="1"/>
  <c r="BN58" i="1"/>
  <c r="BK67" i="1"/>
  <c r="BJ67" i="1"/>
  <c r="BH67" i="1"/>
  <c r="BG67" i="1"/>
  <c r="BK64" i="1"/>
  <c r="BJ64" i="1"/>
  <c r="BH64" i="1"/>
  <c r="BG64" i="1"/>
  <c r="BJ61" i="1"/>
  <c r="BG61" i="1"/>
  <c r="BJ58" i="1"/>
  <c r="BK58" i="1" s="1"/>
  <c r="BK59" i="1" s="1"/>
  <c r="BD67" i="1"/>
  <c r="BC67" i="1"/>
  <c r="BA67" i="1"/>
  <c r="AZ67" i="1"/>
  <c r="BD64" i="1"/>
  <c r="BC64" i="1"/>
  <c r="BA64" i="1"/>
  <c r="AZ64" i="1"/>
  <c r="BC61" i="1"/>
  <c r="AZ61" i="1"/>
  <c r="BC58" i="1"/>
  <c r="BD58" i="1" s="1"/>
  <c r="BD59" i="1" s="1"/>
  <c r="AW67" i="1"/>
  <c r="AV67" i="1"/>
  <c r="AT67" i="1"/>
  <c r="AS67" i="1"/>
  <c r="AW64" i="1"/>
  <c r="AV64" i="1"/>
  <c r="AT64" i="1"/>
  <c r="AS64" i="1"/>
  <c r="AV61" i="1"/>
  <c r="AS61" i="1"/>
  <c r="AV58" i="1"/>
  <c r="AW58" i="1" s="1"/>
  <c r="AW59" i="1" s="1"/>
  <c r="AP67" i="1"/>
  <c r="AO67" i="1"/>
  <c r="AM67" i="1"/>
  <c r="AL67" i="1"/>
  <c r="AP64" i="1"/>
  <c r="AO64" i="1"/>
  <c r="AM64" i="1"/>
  <c r="AL64" i="1"/>
  <c r="AO61" i="1"/>
  <c r="AL61" i="1"/>
  <c r="AO58" i="1"/>
  <c r="AP58" i="1" s="1"/>
  <c r="AP59" i="1" s="1"/>
  <c r="AI67" i="1"/>
  <c r="AH67" i="1"/>
  <c r="AF67" i="1"/>
  <c r="AI64" i="1"/>
  <c r="AH64" i="1"/>
  <c r="AF64" i="1"/>
  <c r="AH58" i="1"/>
  <c r="AI58" i="1" s="1"/>
  <c r="AI59" i="1" s="1"/>
  <c r="AB67" i="1"/>
  <c r="Z67" i="1"/>
  <c r="X67" i="1"/>
  <c r="W67" i="1"/>
  <c r="AB64" i="1"/>
  <c r="Z64" i="1"/>
  <c r="X64" i="1"/>
  <c r="W64" i="1"/>
  <c r="Z58" i="1"/>
  <c r="AB58" i="1" s="1"/>
  <c r="AB59" i="1" s="1"/>
  <c r="T67" i="1"/>
  <c r="S67" i="1"/>
  <c r="Q67" i="1"/>
  <c r="P67" i="1"/>
  <c r="T64" i="1"/>
  <c r="S64" i="1"/>
  <c r="Q64" i="1"/>
  <c r="P64" i="1"/>
  <c r="S58" i="1"/>
  <c r="T58" i="1" s="1"/>
  <c r="T59" i="1" s="1"/>
  <c r="M67" i="1"/>
  <c r="L67" i="1"/>
  <c r="J67" i="1"/>
  <c r="I67" i="1"/>
  <c r="M64" i="1"/>
  <c r="L64" i="1"/>
  <c r="J64" i="1"/>
  <c r="I64" i="1"/>
  <c r="M58" i="1"/>
  <c r="L58" i="1"/>
  <c r="J58" i="1"/>
  <c r="I58" i="1"/>
  <c r="CP53" i="1"/>
  <c r="CN53" i="1"/>
  <c r="CM53" i="1"/>
  <c r="CL53" i="1"/>
  <c r="CP50" i="1"/>
  <c r="CN50" i="1"/>
  <c r="CM50" i="1"/>
  <c r="CL50" i="1"/>
  <c r="CM47" i="1"/>
  <c r="CL47" i="1"/>
  <c r="CN44" i="1"/>
  <c r="CP44" i="1" s="1"/>
  <c r="CP45" i="1" s="1"/>
  <c r="CL44" i="1"/>
  <c r="CM44" i="1" s="1"/>
  <c r="CM45" i="1" s="1"/>
  <c r="CI53" i="1"/>
  <c r="CG53" i="1"/>
  <c r="CF53" i="1"/>
  <c r="CE53" i="1"/>
  <c r="CI50" i="1"/>
  <c r="CG50" i="1"/>
  <c r="CE50" i="1"/>
  <c r="CF47" i="1"/>
  <c r="CE47" i="1"/>
  <c r="CG44" i="1"/>
  <c r="CI44" i="1" s="1"/>
  <c r="CI45" i="1" s="1"/>
  <c r="CE44" i="1"/>
  <c r="CF44" i="1" s="1"/>
  <c r="CF45" i="1" s="1"/>
  <c r="CB53" i="1"/>
  <c r="BZ53" i="1"/>
  <c r="BY53" i="1"/>
  <c r="BX53" i="1"/>
  <c r="CB50" i="1"/>
  <c r="BZ50" i="1"/>
  <c r="BY50" i="1"/>
  <c r="BX50" i="1"/>
  <c r="BY47" i="1"/>
  <c r="BZ44" i="1"/>
  <c r="CB44" i="1" s="1"/>
  <c r="CB45" i="1" s="1"/>
  <c r="BX44" i="1"/>
  <c r="BY44" i="1" s="1"/>
  <c r="BY45" i="1" s="1"/>
  <c r="BU53" i="1"/>
  <c r="BS53" i="1"/>
  <c r="BQ53" i="1"/>
  <c r="BP53" i="1"/>
  <c r="BU50" i="1"/>
  <c r="BS50" i="1"/>
  <c r="BQ50" i="1"/>
  <c r="BP50" i="1"/>
  <c r="BQ47" i="1"/>
  <c r="BP47" i="1"/>
  <c r="BS44" i="1"/>
  <c r="BU44" i="1" s="1"/>
  <c r="BU45" i="1" s="1"/>
  <c r="BM53" i="1"/>
  <c r="BK53" i="1"/>
  <c r="BJ53" i="1"/>
  <c r="BI53" i="1"/>
  <c r="BM50" i="1"/>
  <c r="BK50" i="1"/>
  <c r="BJ50" i="1"/>
  <c r="BI50" i="1"/>
  <c r="BJ47" i="1"/>
  <c r="BI47" i="1"/>
  <c r="BK44" i="1"/>
  <c r="BM44" i="1" s="1"/>
  <c r="BM45" i="1" s="1"/>
  <c r="BF53" i="1"/>
  <c r="BD53" i="1"/>
  <c r="BC53" i="1"/>
  <c r="BB53" i="1"/>
  <c r="BF50" i="1"/>
  <c r="BD50" i="1"/>
  <c r="BC50" i="1"/>
  <c r="BB50" i="1"/>
  <c r="BC47" i="1"/>
  <c r="BD44" i="1"/>
  <c r="BF44" i="1" s="1"/>
  <c r="BF45" i="1" s="1"/>
  <c r="AY53" i="1"/>
  <c r="AW53" i="1"/>
  <c r="AV53" i="1"/>
  <c r="AU53" i="1"/>
  <c r="AY50" i="1"/>
  <c r="AW50" i="1"/>
  <c r="AV50" i="1"/>
  <c r="AU50" i="1"/>
  <c r="AV47" i="1"/>
  <c r="AW44" i="1"/>
  <c r="AY44" i="1" s="1"/>
  <c r="AY45" i="1" s="1"/>
  <c r="AR53" i="1"/>
  <c r="AP53" i="1"/>
  <c r="AO53" i="1"/>
  <c r="AN53" i="1"/>
  <c r="AR50" i="1"/>
  <c r="AP50" i="1"/>
  <c r="AO50" i="1"/>
  <c r="AN50" i="1"/>
  <c r="AP47" i="1"/>
  <c r="AO47" i="1"/>
  <c r="AN47" i="1"/>
  <c r="AP44" i="1"/>
  <c r="AR44" i="1" s="1"/>
  <c r="AR45" i="1" s="1"/>
  <c r="AK53" i="1"/>
  <c r="AI53" i="1"/>
  <c r="AH53" i="1"/>
  <c r="AG53" i="1"/>
  <c r="AK50" i="1"/>
  <c r="AI50" i="1"/>
  <c r="AH50" i="1"/>
  <c r="AG50" i="1"/>
  <c r="AI47" i="1"/>
  <c r="AH47" i="1"/>
  <c r="AG47" i="1"/>
  <c r="AI44" i="1"/>
  <c r="AK44" i="1" s="1"/>
  <c r="AK45" i="1" s="1"/>
  <c r="AB53" i="1"/>
  <c r="Z53" i="1"/>
  <c r="Y53" i="1"/>
  <c r="AB50" i="1"/>
  <c r="Z50" i="1"/>
  <c r="Y50" i="1"/>
  <c r="Z47" i="1"/>
  <c r="AB44" i="1"/>
  <c r="AD44" i="1" s="1"/>
  <c r="AD45" i="1" s="1"/>
  <c r="V53" i="1"/>
  <c r="T53" i="1"/>
  <c r="S53" i="1"/>
  <c r="R53" i="1"/>
  <c r="V50" i="1"/>
  <c r="T50" i="1"/>
  <c r="S50" i="1"/>
  <c r="R50" i="1"/>
  <c r="S47" i="1"/>
  <c r="T44" i="1"/>
  <c r="V44" i="1" s="1"/>
  <c r="V45" i="1" s="1"/>
  <c r="O53" i="1"/>
  <c r="M53" i="1"/>
  <c r="L53" i="1"/>
  <c r="K53" i="1"/>
  <c r="O50" i="1"/>
  <c r="M50" i="1"/>
  <c r="L50" i="1"/>
  <c r="K50" i="1"/>
  <c r="L47" i="1"/>
  <c r="M44" i="1"/>
  <c r="O44" i="1" s="1"/>
  <c r="O45" i="1" s="1"/>
  <c r="CN39" i="1"/>
  <c r="CM39" i="1"/>
  <c r="CK39" i="1"/>
  <c r="CJ39" i="1"/>
  <c r="CN36" i="1"/>
  <c r="CM36" i="1"/>
  <c r="CK36" i="1"/>
  <c r="CJ36" i="1"/>
  <c r="CJ33" i="1"/>
  <c r="CM30" i="1"/>
  <c r="CN30" i="1" s="1"/>
  <c r="CN31" i="1" s="1"/>
  <c r="CJ30" i="1"/>
  <c r="CK30" i="1" s="1"/>
  <c r="CK31" i="1" s="1"/>
  <c r="CG39" i="1"/>
  <c r="CF39" i="1"/>
  <c r="CD39" i="1"/>
  <c r="CC39" i="1"/>
  <c r="CG36" i="1"/>
  <c r="CF36" i="1"/>
  <c r="CD36" i="1"/>
  <c r="CC36" i="1"/>
  <c r="CC33" i="1"/>
  <c r="CF30" i="1"/>
  <c r="CG30" i="1" s="1"/>
  <c r="CG31" i="1" s="1"/>
  <c r="CC30" i="1"/>
  <c r="CD30" i="1" s="1"/>
  <c r="CD31" i="1" s="1"/>
  <c r="BZ39" i="1"/>
  <c r="BY39" i="1"/>
  <c r="BW39" i="1"/>
  <c r="BV39" i="1"/>
  <c r="BZ36" i="1"/>
  <c r="BY36" i="1"/>
  <c r="BW36" i="1"/>
  <c r="BV36" i="1"/>
  <c r="BY30" i="1"/>
  <c r="BZ30" i="1" s="1"/>
  <c r="BZ31" i="1" s="1"/>
  <c r="BS39" i="1"/>
  <c r="BQ39" i="1"/>
  <c r="BO39" i="1"/>
  <c r="BN39" i="1"/>
  <c r="BS36" i="1"/>
  <c r="BQ36" i="1"/>
  <c r="BO36" i="1"/>
  <c r="BN36" i="1"/>
  <c r="BQ30" i="1"/>
  <c r="BS30" i="1" s="1"/>
  <c r="BS31" i="1" s="1"/>
  <c r="BK39" i="1"/>
  <c r="BJ39" i="1"/>
  <c r="BH39" i="1"/>
  <c r="BG39" i="1"/>
  <c r="BK36" i="1"/>
  <c r="BJ36" i="1"/>
  <c r="BH36" i="1"/>
  <c r="BJ30" i="1"/>
  <c r="BK30" i="1" s="1"/>
  <c r="BK31" i="1" s="1"/>
  <c r="BD39" i="1"/>
  <c r="BC39" i="1"/>
  <c r="BA39" i="1"/>
  <c r="AZ39" i="1"/>
  <c r="BD36" i="1"/>
  <c r="BC36" i="1"/>
  <c r="BA36" i="1"/>
  <c r="BC30" i="1"/>
  <c r="BD30" i="1" s="1"/>
  <c r="BD31" i="1" s="1"/>
  <c r="AW39" i="1"/>
  <c r="AV39" i="1"/>
  <c r="AT39" i="1"/>
  <c r="AS39" i="1"/>
  <c r="AW36" i="1"/>
  <c r="AV36" i="1"/>
  <c r="AT36" i="1"/>
  <c r="AS36" i="1"/>
  <c r="AV30" i="1"/>
  <c r="AW30" i="1" s="1"/>
  <c r="AW31" i="1" s="1"/>
  <c r="AP39" i="1"/>
  <c r="AO39" i="1"/>
  <c r="AM39" i="1"/>
  <c r="AL39" i="1"/>
  <c r="AP36" i="1"/>
  <c r="AO36" i="1"/>
  <c r="AM36" i="1"/>
  <c r="AL36" i="1"/>
  <c r="AO30" i="1"/>
  <c r="AP30" i="1" s="1"/>
  <c r="AP31" i="1" s="1"/>
  <c r="AI39" i="1"/>
  <c r="AH39" i="1"/>
  <c r="AF39" i="1"/>
  <c r="AI36" i="1"/>
  <c r="AH36" i="1"/>
  <c r="AF36" i="1"/>
  <c r="AH30" i="1"/>
  <c r="AI30" i="1" s="1"/>
  <c r="AI31" i="1" s="1"/>
  <c r="AB39" i="1"/>
  <c r="Z39" i="1"/>
  <c r="X39" i="1"/>
  <c r="W39" i="1"/>
  <c r="AB36" i="1"/>
  <c r="Z36" i="1"/>
  <c r="X36" i="1"/>
  <c r="W36" i="1"/>
  <c r="Z33" i="1"/>
  <c r="W33" i="1"/>
  <c r="Z30" i="1"/>
  <c r="AB30" i="1" s="1"/>
  <c r="AB31" i="1" s="1"/>
  <c r="T39" i="1"/>
  <c r="S39" i="1"/>
  <c r="Q39" i="1"/>
  <c r="P39" i="1"/>
  <c r="T36" i="1"/>
  <c r="S36" i="1"/>
  <c r="Q36" i="1"/>
  <c r="S33" i="1"/>
  <c r="P33" i="1"/>
  <c r="S30" i="1"/>
  <c r="T30" i="1" s="1"/>
  <c r="T31" i="1" s="1"/>
  <c r="M39" i="1"/>
  <c r="L39" i="1"/>
  <c r="J39" i="1"/>
  <c r="I39" i="1"/>
  <c r="M36" i="1"/>
  <c r="L36" i="1"/>
  <c r="J36" i="1"/>
  <c r="I36" i="1"/>
  <c r="L33" i="1"/>
  <c r="I33" i="1"/>
  <c r="L30" i="1"/>
  <c r="M30" i="1" s="1"/>
  <c r="M31" i="1" s="1"/>
  <c r="CM25" i="1"/>
  <c r="CK25" i="1"/>
  <c r="CI25" i="1"/>
  <c r="CH25" i="1"/>
  <c r="CM22" i="1"/>
  <c r="CK22" i="1"/>
  <c r="CH22" i="1"/>
  <c r="CH19" i="1"/>
  <c r="CM16" i="1"/>
  <c r="CK16" i="1"/>
  <c r="CI16" i="1"/>
  <c r="CH16" i="1"/>
  <c r="CF25" i="1"/>
  <c r="CD25" i="1"/>
  <c r="CB25" i="1"/>
  <c r="CA25" i="1"/>
  <c r="CF22" i="1"/>
  <c r="CD22" i="1"/>
  <c r="CA22" i="1"/>
  <c r="CA19" i="1"/>
  <c r="CF16" i="1"/>
  <c r="CD16" i="1"/>
  <c r="CB16" i="1"/>
  <c r="CA16" i="1"/>
  <c r="BY25" i="1"/>
  <c r="BW25" i="1"/>
  <c r="BU25" i="1"/>
  <c r="BT25" i="1"/>
  <c r="BY22" i="1"/>
  <c r="BW22" i="1"/>
  <c r="BT22" i="1"/>
  <c r="BT19" i="1"/>
  <c r="BY16" i="1"/>
  <c r="BW16" i="1"/>
  <c r="BU16" i="1"/>
  <c r="BT16" i="1"/>
  <c r="BQ25" i="1"/>
  <c r="BO25" i="1"/>
  <c r="BM25" i="1"/>
  <c r="BL25" i="1"/>
  <c r="BQ22" i="1"/>
  <c r="BO22" i="1"/>
  <c r="BL22" i="1"/>
  <c r="BL19" i="1"/>
  <c r="BQ16" i="1"/>
  <c r="BO16" i="1"/>
  <c r="BM16" i="1"/>
  <c r="BL16" i="1"/>
  <c r="BJ25" i="1"/>
  <c r="BH25" i="1"/>
  <c r="BF25" i="1"/>
  <c r="BE25" i="1"/>
  <c r="BJ22" i="1"/>
  <c r="BH22" i="1"/>
  <c r="BE22" i="1"/>
  <c r="BE19" i="1"/>
  <c r="BJ16" i="1"/>
  <c r="BH16" i="1"/>
  <c r="BF16" i="1"/>
  <c r="BE16" i="1"/>
  <c r="BC25" i="1"/>
  <c r="BA25" i="1"/>
  <c r="AY25" i="1"/>
  <c r="AX25" i="1"/>
  <c r="BC22" i="1"/>
  <c r="BA22" i="1"/>
  <c r="AX22" i="1"/>
  <c r="AX19" i="1"/>
  <c r="BC16" i="1"/>
  <c r="BA16" i="1"/>
  <c r="AY16" i="1"/>
  <c r="AX16" i="1"/>
  <c r="AV25" i="1"/>
  <c r="AT25" i="1"/>
  <c r="AR25" i="1"/>
  <c r="AQ25" i="1"/>
  <c r="AV22" i="1"/>
  <c r="AT22" i="1"/>
  <c r="AQ22" i="1"/>
  <c r="AQ19" i="1"/>
  <c r="AV16" i="1"/>
  <c r="AT16" i="1"/>
  <c r="AR16" i="1"/>
  <c r="AQ16" i="1"/>
  <c r="AO25" i="1"/>
  <c r="AM25" i="1"/>
  <c r="AK25" i="1"/>
  <c r="AJ25" i="1"/>
  <c r="AO22" i="1"/>
  <c r="AM22" i="1"/>
  <c r="AJ22" i="1"/>
  <c r="AM19" i="1"/>
  <c r="AO16" i="1"/>
  <c r="AM16" i="1"/>
  <c r="AK16" i="1"/>
  <c r="AJ16" i="1"/>
  <c r="AH25" i="1"/>
  <c r="AF25" i="1"/>
  <c r="AC25" i="1"/>
  <c r="AH22" i="1"/>
  <c r="AF22" i="1"/>
  <c r="AC22" i="1"/>
  <c r="AC19" i="1"/>
  <c r="AH16" i="1"/>
  <c r="AF16" i="1"/>
  <c r="AC16" i="1"/>
  <c r="Z25" i="1"/>
  <c r="X25" i="1"/>
  <c r="V25" i="1"/>
  <c r="U25" i="1"/>
  <c r="Z22" i="1"/>
  <c r="X22" i="1"/>
  <c r="U22" i="1"/>
  <c r="X19" i="1"/>
  <c r="U19" i="1"/>
  <c r="Z16" i="1"/>
  <c r="X16" i="1"/>
  <c r="V16" i="1"/>
  <c r="U16" i="1"/>
  <c r="S25" i="1"/>
  <c r="Q25" i="1"/>
  <c r="O25" i="1"/>
  <c r="N25" i="1"/>
  <c r="S22" i="1"/>
  <c r="Q22" i="1"/>
  <c r="N22" i="1"/>
  <c r="N19" i="1"/>
  <c r="S16" i="1"/>
  <c r="Q16" i="1"/>
  <c r="O16" i="1"/>
  <c r="N16" i="1"/>
  <c r="L25" i="1"/>
  <c r="J25" i="1"/>
  <c r="H25" i="1"/>
  <c r="G25" i="1"/>
  <c r="L22" i="1"/>
  <c r="J22" i="1"/>
  <c r="G22" i="1"/>
  <c r="G19" i="1"/>
  <c r="L16" i="1"/>
  <c r="H16" i="1"/>
  <c r="G16" i="1"/>
  <c r="E25" i="1"/>
  <c r="D25" i="1"/>
  <c r="C25" i="1"/>
  <c r="B25" i="1"/>
  <c r="E22" i="1"/>
  <c r="D22" i="1"/>
  <c r="C22" i="1"/>
  <c r="B22" i="1"/>
  <c r="E16" i="1"/>
  <c r="D16" i="1"/>
  <c r="C16" i="1"/>
  <c r="B16" i="1"/>
  <c r="E11" i="1"/>
  <c r="D11" i="1"/>
  <c r="C11" i="1"/>
  <c r="B11" i="1"/>
  <c r="E8" i="1"/>
  <c r="D8" i="1"/>
  <c r="C8" i="1"/>
  <c r="B8" i="1"/>
  <c r="E5" i="1"/>
  <c r="D5" i="1"/>
  <c r="C5" i="1"/>
  <c r="B5" i="1"/>
  <c r="E2" i="1"/>
  <c r="D2" i="1"/>
  <c r="C2" i="1"/>
  <c r="B2" i="1"/>
</calcChain>
</file>

<file path=xl/sharedStrings.xml><?xml version="1.0" encoding="utf-8"?>
<sst xmlns="http://schemas.openxmlformats.org/spreadsheetml/2006/main" count="359" uniqueCount="345">
  <si>
    <t>VK_CODE</t>
  </si>
  <si>
    <t>norm</t>
  </si>
  <si>
    <t>shift</t>
  </si>
  <si>
    <t>AltGr</t>
  </si>
  <si>
    <t>AltGr+shift</t>
  </si>
  <si>
    <t>норм</t>
  </si>
  <si>
    <t>шифт</t>
  </si>
  <si>
    <t>АлтГр</t>
  </si>
  <si>
    <t>АлтГр+шифт</t>
  </si>
  <si>
    <t>نۉرم</t>
  </si>
  <si>
    <t>شٖفت</t>
  </si>
  <si>
    <t>آلت-غر</t>
  </si>
  <si>
    <t>آلت-غر+شٖفت</t>
  </si>
  <si>
    <t>ⱀⱁⱃⰿ</t>
  </si>
  <si>
    <t>ⱎⰻⱇⱅ</t>
  </si>
  <si>
    <t>ⰀⰾⱅⰃⱃ</t>
  </si>
  <si>
    <t>ⰀⰾⱅⰃⱃ+ⱎⰻⱇⱅ</t>
  </si>
  <si>
    <t>0061</t>
  </si>
  <si>
    <t>0041</t>
  </si>
  <si>
    <t>00E2</t>
  </si>
  <si>
    <t>00C2</t>
  </si>
  <si>
    <t>0430</t>
  </si>
  <si>
    <t>0410</t>
  </si>
  <si>
    <t>0469</t>
  </si>
  <si>
    <t>0468</t>
  </si>
  <si>
    <t>0627</t>
  </si>
  <si>
    <t>0623</t>
  </si>
  <si>
    <t>0625</t>
  </si>
  <si>
    <t>0622</t>
  </si>
  <si>
    <t>2C30</t>
  </si>
  <si>
    <t>2C00</t>
  </si>
  <si>
    <t>2C59</t>
  </si>
  <si>
    <t>2C29</t>
  </si>
  <si>
    <t>OEM_3</t>
  </si>
  <si>
    <t>OEM_PLUS</t>
  </si>
  <si>
    <t>OEM_2</t>
  </si>
  <si>
    <t>Q</t>
  </si>
  <si>
    <t>W</t>
  </si>
  <si>
    <t>E</t>
  </si>
  <si>
    <t>R</t>
  </si>
  <si>
    <t>T</t>
  </si>
  <si>
    <t>Z</t>
  </si>
  <si>
    <t>U</t>
  </si>
  <si>
    <t>I</t>
  </si>
  <si>
    <t>O</t>
  </si>
  <si>
    <t>P</t>
  </si>
  <si>
    <t>OEM_4</t>
  </si>
  <si>
    <t>OEM_6</t>
  </si>
  <si>
    <t>A</t>
  </si>
  <si>
    <t>S</t>
  </si>
  <si>
    <t>D</t>
  </si>
  <si>
    <t>F</t>
  </si>
  <si>
    <t>G</t>
  </si>
  <si>
    <t>H</t>
  </si>
  <si>
    <t>J</t>
  </si>
  <si>
    <t>K</t>
  </si>
  <si>
    <t>L</t>
  </si>
  <si>
    <t>OEM_1</t>
  </si>
  <si>
    <t>OEM_7</t>
  </si>
  <si>
    <t>OEM_5</t>
  </si>
  <si>
    <t>Caps Lock</t>
  </si>
  <si>
    <t>OEM_102</t>
  </si>
  <si>
    <t>Y</t>
  </si>
  <si>
    <t>X</t>
  </si>
  <si>
    <t>C</t>
  </si>
  <si>
    <t>V</t>
  </si>
  <si>
    <t>B</t>
  </si>
  <si>
    <t>N</t>
  </si>
  <si>
    <t>M</t>
  </si>
  <si>
    <t>OEM_COMMA</t>
  </si>
  <si>
    <t>OEM_PERIO</t>
  </si>
  <si>
    <t>OEM_MINUS</t>
  </si>
  <si>
    <t>Ctrl</t>
  </si>
  <si>
    <t>Alt</t>
  </si>
  <si>
    <t>TAB
↹</t>
  </si>
  <si>
    <t>⇧ Shift</t>
  </si>
  <si>
    <t>Enter
↲</t>
  </si>
  <si>
    <t>← Backspace</t>
  </si>
  <si>
    <t>Menu
🗏</t>
  </si>
  <si>
    <t>🗔 Win</t>
  </si>
  <si>
    <t>Space
⎵</t>
  </si>
  <si>
    <t>201A</t>
  </si>
  <si>
    <t>SINGLE LOW-9 QUOTATION MARK</t>
  </si>
  <si>
    <t>0031</t>
  </si>
  <si>
    <t>0032</t>
  </si>
  <si>
    <t>0033</t>
  </si>
  <si>
    <t>DIGIT ONE</t>
  </si>
  <si>
    <t>DIGIT TWO</t>
  </si>
  <si>
    <t>DIGIT THREE</t>
  </si>
  <si>
    <t>0034</t>
  </si>
  <si>
    <t>DIGIT FOUR</t>
  </si>
  <si>
    <t>0035</t>
  </si>
  <si>
    <t>DIGIT FIVE</t>
  </si>
  <si>
    <t>0036</t>
  </si>
  <si>
    <t>DIGIT SIX</t>
  </si>
  <si>
    <t>0037</t>
  </si>
  <si>
    <t>DIGIT SEVEN</t>
  </si>
  <si>
    <t>0038</t>
  </si>
  <si>
    <t>DIGIT EIGHT</t>
  </si>
  <si>
    <t>0039</t>
  </si>
  <si>
    <t>DIGIT NINE</t>
  </si>
  <si>
    <t>0040</t>
  </si>
  <si>
    <t>0030</t>
  </si>
  <si>
    <t>DIGI ZERO</t>
  </si>
  <si>
    <t>0027</t>
  </si>
  <si>
    <t>APOSTROPHE</t>
  </si>
  <si>
    <t>002B</t>
  </si>
  <si>
    <t>PLUS SIGN</t>
  </si>
  <si>
    <t>0161</t>
  </si>
  <si>
    <t>SMALL LETTER S WITh CARON</t>
  </si>
  <si>
    <t>0111</t>
  </si>
  <si>
    <t>SMALL LETTER D WITh STROKE</t>
  </si>
  <si>
    <t>010D</t>
  </si>
  <si>
    <t>SMALL LETTER C WITH CARON</t>
  </si>
  <si>
    <t>0107</t>
  </si>
  <si>
    <t>SMALL LETTER C WITH ACUTE</t>
  </si>
  <si>
    <t>017E</t>
  </si>
  <si>
    <t>SMALL LETTER Z WITH CARON</t>
  </si>
  <si>
    <t>002C</t>
  </si>
  <si>
    <t>COMMA</t>
  </si>
  <si>
    <t>002E</t>
  </si>
  <si>
    <t>FULL STOP</t>
  </si>
  <si>
    <t>002D</t>
  </si>
  <si>
    <t>HYPHEN-MINUS</t>
  </si>
  <si>
    <t>003C</t>
  </si>
  <si>
    <t>LESS-THAN SIGN</t>
  </si>
  <si>
    <t>007E</t>
  </si>
  <si>
    <t>TILDE</t>
  </si>
  <si>
    <t>0021</t>
  </si>
  <si>
    <t>EXCLAMATION MARK</t>
  </si>
  <si>
    <t>0022</t>
  </si>
  <si>
    <t>QUOTATION MARK</t>
  </si>
  <si>
    <t>0023</t>
  </si>
  <si>
    <t>NUMBER SIGN</t>
  </si>
  <si>
    <t>0024</t>
  </si>
  <si>
    <t>DOLLAR SIGN</t>
  </si>
  <si>
    <t>0025</t>
  </si>
  <si>
    <t>PERCENT SIGN</t>
  </si>
  <si>
    <t>0026</t>
  </si>
  <si>
    <t>AMPRESAND</t>
  </si>
  <si>
    <t>002F</t>
  </si>
  <si>
    <t>SOLIDUS</t>
  </si>
  <si>
    <t>0028</t>
  </si>
  <si>
    <t>LEFT PARENTHESIS</t>
  </si>
  <si>
    <t>0029</t>
  </si>
  <si>
    <t>RIGHT PARENTHESIS</t>
  </si>
  <si>
    <t>003D</t>
  </si>
  <si>
    <t>EQUAL SIGN</t>
  </si>
  <si>
    <t>003F</t>
  </si>
  <si>
    <t>QESTION MARK</t>
  </si>
  <si>
    <t>002A</t>
  </si>
  <si>
    <t>ASTERISK</t>
  </si>
  <si>
    <t>003E</t>
  </si>
  <si>
    <t>GREATER-THAN SIGN</t>
  </si>
  <si>
    <t>003B</t>
  </si>
  <si>
    <t>SEMICOLON</t>
  </si>
  <si>
    <t>003A</t>
  </si>
  <si>
    <t>COLON</t>
  </si>
  <si>
    <t>005F</t>
  </si>
  <si>
    <t>LOW LINE</t>
  </si>
  <si>
    <t>02C7</t>
  </si>
  <si>
    <t>CARON</t>
  </si>
  <si>
    <t>005E</t>
  </si>
  <si>
    <t>CIRCUMFLEX ACCENT</t>
  </si>
  <si>
    <t>02D8</t>
  </si>
  <si>
    <t>BREVE</t>
  </si>
  <si>
    <t>00B0</t>
  </si>
  <si>
    <t>DEGREE SIGN</t>
  </si>
  <si>
    <t>02DB</t>
  </si>
  <si>
    <t>OGONEK</t>
  </si>
  <si>
    <t>0060</t>
  </si>
  <si>
    <t>GRAVE ACCENT</t>
  </si>
  <si>
    <t>02D9</t>
  </si>
  <si>
    <t>DOT ABOVE</t>
  </si>
  <si>
    <t>00B4</t>
  </si>
  <si>
    <t>ACUTE ACCENT</t>
  </si>
  <si>
    <t>02DD</t>
  </si>
  <si>
    <t>DOUBLE ACCUTE ACCENT</t>
  </si>
  <si>
    <t>00A8</t>
  </si>
  <si>
    <t>DIARESIS</t>
  </si>
  <si>
    <t>00B8</t>
  </si>
  <si>
    <t>CEDILLA</t>
  </si>
  <si>
    <t>005C</t>
  </si>
  <si>
    <t>REVERSE SOLIDUS</t>
  </si>
  <si>
    <t>007C</t>
  </si>
  <si>
    <t>VERTICAL LINE</t>
  </si>
  <si>
    <t>20AC</t>
  </si>
  <si>
    <t>EURO SIGN</t>
  </si>
  <si>
    <t>00F7</t>
  </si>
  <si>
    <t>DIVISIOn SIGN</t>
  </si>
  <si>
    <t>00D7</t>
  </si>
  <si>
    <t>MULTIPLICATION SIGN</t>
  </si>
  <si>
    <t>005B</t>
  </si>
  <si>
    <t>LEFT SQUARE BRACKET</t>
  </si>
  <si>
    <t>005D</t>
  </si>
  <si>
    <t>RIGHT SQUARE BRACKET</t>
  </si>
  <si>
    <t>0142</t>
  </si>
  <si>
    <t>SMALL LETTER L WITH STROKE</t>
  </si>
  <si>
    <t>0141</t>
  </si>
  <si>
    <t>CAPITAL LETTER L WITH STROKE</t>
  </si>
  <si>
    <t>00DF</t>
  </si>
  <si>
    <t>SMALL LETTER SHARP S</t>
  </si>
  <si>
    <t>00A4</t>
  </si>
  <si>
    <t>CURRENCY SIGN</t>
  </si>
  <si>
    <t>COMMERCIAL AT</t>
  </si>
  <si>
    <t>007B</t>
  </si>
  <si>
    <t>LEFT CURLY BRACKET</t>
  </si>
  <si>
    <t>007D</t>
  </si>
  <si>
    <t>RIGHT CURLY BRACKET</t>
  </si>
  <si>
    <t>00A7</t>
  </si>
  <si>
    <t>SECTION SIGN</t>
  </si>
  <si>
    <t>GREATE-THAN SIGN</t>
  </si>
  <si>
    <t>0459</t>
  </si>
  <si>
    <t>SMALL LETTER LJE</t>
  </si>
  <si>
    <t>045A</t>
  </si>
  <si>
    <t>SMALL LETTER NJE</t>
  </si>
  <si>
    <t>0435</t>
  </si>
  <si>
    <t>SMALL LETTER IE</t>
  </si>
  <si>
    <t>0440</t>
  </si>
  <si>
    <t>SMALL LETTER ER</t>
  </si>
  <si>
    <t>0442</t>
  </si>
  <si>
    <t>SMALL LETTER TE</t>
  </si>
  <si>
    <t>0437</t>
  </si>
  <si>
    <t>SMALL LETTER ZE</t>
  </si>
  <si>
    <t>0443</t>
  </si>
  <si>
    <t>SMALL LETTER U</t>
  </si>
  <si>
    <t>0438</t>
  </si>
  <si>
    <t>SMALL LETTER I</t>
  </si>
  <si>
    <t>043E</t>
  </si>
  <si>
    <t>SMALL LETTER O</t>
  </si>
  <si>
    <t>043F</t>
  </si>
  <si>
    <t>SMALL LETTER PE</t>
  </si>
  <si>
    <t>0448</t>
  </si>
  <si>
    <t>SMALL LETTER SHA</t>
  </si>
  <si>
    <t>0452</t>
  </si>
  <si>
    <t>SMALL LETTER DJE</t>
  </si>
  <si>
    <t>SMALL LETTER A</t>
  </si>
  <si>
    <t>0441</t>
  </si>
  <si>
    <t>SMALL LETTER ES</t>
  </si>
  <si>
    <t>0434</t>
  </si>
  <si>
    <t>SMALL LETTER DE</t>
  </si>
  <si>
    <t>0444</t>
  </si>
  <si>
    <t>SMALL LETTER EF</t>
  </si>
  <si>
    <t>0433</t>
  </si>
  <si>
    <t>SMALL LETTER GHE</t>
  </si>
  <si>
    <t>0445</t>
  </si>
  <si>
    <t>SMALL LETTER HA</t>
  </si>
  <si>
    <t>0458</t>
  </si>
  <si>
    <t>SMALL LETTER JE</t>
  </si>
  <si>
    <t>043A</t>
  </si>
  <si>
    <t>SMALL LETTER KA</t>
  </si>
  <si>
    <t>043B</t>
  </si>
  <si>
    <t>SMALL LETTER EL</t>
  </si>
  <si>
    <t>0447</t>
  </si>
  <si>
    <t>SMALL LETTRE CHE</t>
  </si>
  <si>
    <t>SMALL LETTER TSHE</t>
  </si>
  <si>
    <t>045B</t>
  </si>
  <si>
    <t>0436</t>
  </si>
  <si>
    <t>SMALL LETTER ZHE</t>
  </si>
  <si>
    <t>0455</t>
  </si>
  <si>
    <t>SMALL LETTER DZHE</t>
  </si>
  <si>
    <t>SMALL LETTER DZE</t>
  </si>
  <si>
    <t>045F</t>
  </si>
  <si>
    <t>0446</t>
  </si>
  <si>
    <t>SMALL LETTER TSE</t>
  </si>
  <si>
    <t>0432</t>
  </si>
  <si>
    <t>SMALL LETTER VE</t>
  </si>
  <si>
    <t>0431</t>
  </si>
  <si>
    <t>SMALL LETTER BE</t>
  </si>
  <si>
    <t>043D</t>
  </si>
  <si>
    <t>SMALL LETTER EN</t>
  </si>
  <si>
    <t>043C</t>
  </si>
  <si>
    <t>SMALL LETTER EM</t>
  </si>
  <si>
    <t>ALEF</t>
  </si>
  <si>
    <t>ALEF WITH MADDA ABOVE</t>
  </si>
  <si>
    <t>0628</t>
  </si>
  <si>
    <t>BEH</t>
  </si>
  <si>
    <t>0684</t>
  </si>
  <si>
    <t>DYEH</t>
  </si>
  <si>
    <t>0686</t>
  </si>
  <si>
    <t>TCHEH</t>
  </si>
  <si>
    <t>NYEH</t>
  </si>
  <si>
    <t>ح̭</t>
  </si>
  <si>
    <t>0683</t>
  </si>
  <si>
    <t>HAH + COMBINING CIRCUMFLEX ACCENT BELOW</t>
  </si>
  <si>
    <t>062D+032D</t>
  </si>
  <si>
    <t>062F</t>
  </si>
  <si>
    <t>DAL</t>
  </si>
  <si>
    <t>062C</t>
  </si>
  <si>
    <t>JEEM</t>
  </si>
  <si>
    <t>0757</t>
  </si>
  <si>
    <t>HAH WITH TWO DOTS ABOVE</t>
  </si>
  <si>
    <t>06A0</t>
  </si>
  <si>
    <t>AIN WITH THREE DOTS ABOVE</t>
  </si>
  <si>
    <t>6D5</t>
  </si>
  <si>
    <t>AE</t>
  </si>
  <si>
    <t>0641</t>
  </si>
  <si>
    <t>FEH</t>
  </si>
  <si>
    <t>063A</t>
  </si>
  <si>
    <t>GHAIN</t>
  </si>
  <si>
    <t>062D</t>
  </si>
  <si>
    <t>HAH</t>
  </si>
  <si>
    <t>0649</t>
  </si>
  <si>
    <t>ALEF MAKSURA</t>
  </si>
  <si>
    <t>0656</t>
  </si>
  <si>
    <t>SUBSCRIPT ALEF</t>
  </si>
  <si>
    <t>ٖی</t>
  </si>
  <si>
    <t>0656+0649</t>
  </si>
  <si>
    <t>SUBSCRIPT ALEF + ALEF MAKSURA</t>
  </si>
  <si>
    <t>064A</t>
  </si>
  <si>
    <t>YEH</t>
  </si>
  <si>
    <t>0642</t>
  </si>
  <si>
    <t>QAF</t>
  </si>
  <si>
    <t>0644</t>
  </si>
  <si>
    <t>LAM</t>
  </si>
  <si>
    <t>06B5</t>
  </si>
  <si>
    <t>LAM WITH SMALL V</t>
  </si>
  <si>
    <t>0645</t>
  </si>
  <si>
    <t>MEEM</t>
  </si>
  <si>
    <t>NOON</t>
  </si>
  <si>
    <t>ںٛ</t>
  </si>
  <si>
    <t>06BA+06B5</t>
  </si>
  <si>
    <t xml:space="preserve"> NOON GHUNNA + VOWEL SIGN INVERTED SMALL V ABOVE</t>
  </si>
  <si>
    <t>0769</t>
  </si>
  <si>
    <t>NOON WITH SMALL V</t>
  </si>
  <si>
    <t>6C9</t>
  </si>
  <si>
    <t>KIRGHIZ YU</t>
  </si>
  <si>
    <t>067E</t>
  </si>
  <si>
    <t>PEH</t>
  </si>
  <si>
    <t>0631</t>
  </si>
  <si>
    <t>REH</t>
  </si>
  <si>
    <t>0633</t>
  </si>
  <si>
    <t>SEEN</t>
  </si>
  <si>
    <t>0634</t>
  </si>
  <si>
    <t>SHEEN</t>
  </si>
  <si>
    <t>062A</t>
  </si>
  <si>
    <t>TEH</t>
  </si>
  <si>
    <t>06C6</t>
  </si>
  <si>
    <t>OE</t>
  </si>
  <si>
    <t>0648</t>
  </si>
  <si>
    <t>WAW</t>
  </si>
  <si>
    <t>0632</t>
  </si>
  <si>
    <t>ZAIN</t>
  </si>
  <si>
    <t>0698</t>
  </si>
  <si>
    <t>JEH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</si>
</sst>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sz val="20"/>
      <color theme="1"/>
      <name val="Calibri"/>
      <family val="2"/>
      <charset val="238"/>
      <scheme val="minor"/>
    </font>
    <font>
      <b/>
      <sz val="11"/>
      <color theme="1"/>
      <name val="Consolas"/>
      <family val="3"/>
      <charset val="238"/>
    </font>
    <font>
      <sz val="20"/>
      <color theme="1" tint="0.34998626667073579"/>
      <name val="Calibri"/>
      <family val="2"/>
      <charset val="238"/>
      <scheme val="minor"/>
    </font>
    <font>
      <sz val="11"/>
      <color theme="1" tint="0.34998626667073579"/>
      <name val="Calibri"/>
      <family val="2"/>
      <charset val="238"/>
      <scheme val="minor"/>
    </font>
    <font>
      <sz val="11"/>
      <color theme="0" tint="-0.249977111117893"/>
      <name val="Calibri"/>
      <family val="2"/>
      <charset val="238"/>
      <scheme val="minor"/>
    </font>
    <font>
      <b/>
      <sz val="50"/>
      <color theme="0" tint="-0.249977111117893"/>
      <name val="Calibri"/>
      <family val="2"/>
      <charset val="238"/>
      <scheme val="minor"/>
    </font>
    <font>
      <b/>
      <sz val="50"/>
      <color theme="0" tint="-0.249977111117893"/>
      <name val="Consolas"/>
      <family val="3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theme="0" tint="-0.24994659260841701"/>
      </right>
      <top style="medium">
        <color auto="1"/>
      </top>
      <bottom/>
      <diagonal/>
    </border>
    <border>
      <left style="thick">
        <color auto="1"/>
      </left>
      <right style="thin">
        <color theme="0" tint="-0.24994659260841701"/>
      </right>
      <top/>
      <bottom/>
      <diagonal/>
    </border>
    <border>
      <left style="thick">
        <color auto="1"/>
      </left>
      <right style="thin">
        <color theme="0" tint="-0.24994659260841701"/>
      </right>
      <top/>
      <bottom style="thick">
        <color auto="1"/>
      </bottom>
      <diagonal/>
    </border>
    <border>
      <left/>
      <right style="thin">
        <color theme="0" tint="-0.24994659260841701"/>
      </right>
      <top style="medium">
        <color auto="1"/>
      </top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thick">
        <color auto="1"/>
      </bottom>
      <diagonal/>
    </border>
    <border>
      <left style="thick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medium">
        <color auto="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ck">
        <color auto="1"/>
      </right>
      <top style="thin">
        <color theme="0" tint="-0.2499465926084170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auto="1"/>
      </left>
      <right/>
      <top style="thin">
        <color theme="0" tint="-0.2499465926084170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theme="0" tint="-0.24994659260841701"/>
      </right>
      <top/>
      <bottom style="medium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n">
        <color theme="0" tint="-0.24994659260841701"/>
      </left>
      <right/>
      <top style="medium">
        <color auto="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medium">
        <color auto="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0" tint="-0.2499465926084170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n">
        <color theme="0" tint="-0.24994659260841701"/>
      </bottom>
      <diagonal/>
    </border>
    <border>
      <left/>
      <right style="thick">
        <color auto="1"/>
      </right>
      <top/>
      <bottom style="medium">
        <color auto="1"/>
      </bottom>
      <diagonal/>
    </border>
  </borders>
  <cellStyleXfs count="7">
    <xf numFmtId="0" fontId="0" fillId="0" borderId="0"/>
    <xf numFmtId="0" fontId="1" fillId="5" borderId="14" applyNumberFormat="0" applyFont="0" applyBorder="0" applyAlignment="0" applyProtection="0">
      <alignment horizontal="center" vertical="center"/>
    </xf>
    <xf numFmtId="0" fontId="1" fillId="6" borderId="17" applyNumberFormat="0" applyFont="0" applyBorder="0" applyAlignment="0" applyProtection="0">
      <alignment horizontal="center" vertical="center"/>
    </xf>
    <xf numFmtId="0" fontId="1" fillId="7" borderId="14" applyNumberFormat="0" applyFont="0" applyBorder="0" applyAlignment="0" applyProtection="0">
      <alignment horizontal="center" vertical="center"/>
    </xf>
    <xf numFmtId="0" fontId="1" fillId="4" borderId="17" applyNumberFormat="0" applyFont="0" applyBorder="0" applyAlignment="0" applyProtection="0">
      <alignment horizontal="center" vertical="center"/>
    </xf>
    <xf numFmtId="0" fontId="1" fillId="2" borderId="14" applyNumberFormat="0" applyFont="0" applyBorder="0" applyAlignment="0" applyProtection="0">
      <alignment horizontal="center" vertical="center"/>
    </xf>
    <xf numFmtId="0" fontId="1" fillId="3" borderId="17" applyNumberFormat="0" applyFont="0" applyBorder="0" applyAlignment="0" applyProtection="0">
      <alignment horizontal="center" vertical="center"/>
    </xf>
  </cellStyleXfs>
  <cellXfs count="206">
    <xf numFmtId="0" fontId="0" fillId="0" borderId="0" xfId="0"/>
    <xf numFmtId="0" fontId="0" fillId="0" borderId="0" xfId="0" applyFont="1" applyAlignment="1">
      <alignment vertical="top"/>
    </xf>
    <xf numFmtId="0" fontId="5" fillId="0" borderId="0" xfId="0" applyFont="1"/>
    <xf numFmtId="0" fontId="1" fillId="5" borderId="14" xfId="1" applyFont="1" applyBorder="1" applyAlignment="1">
      <alignment horizontal="center" vertical="center"/>
    </xf>
    <xf numFmtId="0" fontId="1" fillId="5" borderId="10" xfId="1" applyFont="1" applyBorder="1" applyAlignment="1">
      <alignment horizontal="center" vertical="center"/>
    </xf>
    <xf numFmtId="0" fontId="0" fillId="5" borderId="15" xfId="1" quotePrefix="1" applyFont="1" applyBorder="1" applyAlignment="1">
      <alignment horizontal="center" vertical="top"/>
    </xf>
    <xf numFmtId="0" fontId="0" fillId="5" borderId="11" xfId="1" quotePrefix="1" applyFont="1" applyBorder="1" applyAlignment="1">
      <alignment horizontal="center" vertical="top"/>
    </xf>
    <xf numFmtId="0" fontId="0" fillId="5" borderId="15" xfId="1" applyFont="1" applyBorder="1" applyAlignment="1">
      <alignment horizontal="center" vertical="center" shrinkToFit="1"/>
    </xf>
    <xf numFmtId="0" fontId="0" fillId="5" borderId="11" xfId="1" applyFont="1" applyBorder="1" applyAlignment="1">
      <alignment horizontal="center" vertical="center" shrinkToFit="1"/>
    </xf>
    <xf numFmtId="0" fontId="3" fillId="5" borderId="20" xfId="1" applyFont="1" applyBorder="1" applyAlignment="1">
      <alignment horizontal="center" vertical="center"/>
    </xf>
    <xf numFmtId="0" fontId="3" fillId="5" borderId="21" xfId="1" applyFont="1" applyBorder="1" applyAlignment="1">
      <alignment horizontal="center" vertical="center"/>
    </xf>
    <xf numFmtId="0" fontId="4" fillId="5" borderId="15" xfId="1" quotePrefix="1" applyFont="1" applyBorder="1" applyAlignment="1">
      <alignment horizontal="center" vertical="top"/>
    </xf>
    <xf numFmtId="0" fontId="4" fillId="5" borderId="11" xfId="1" quotePrefix="1" applyFont="1" applyBorder="1" applyAlignment="1">
      <alignment horizontal="center" vertical="top"/>
    </xf>
    <xf numFmtId="0" fontId="4" fillId="5" borderId="15" xfId="1" applyFont="1" applyBorder="1" applyAlignment="1">
      <alignment horizontal="center" vertical="center" shrinkToFit="1"/>
    </xf>
    <xf numFmtId="0" fontId="4" fillId="5" borderId="11" xfId="1" applyFont="1" applyBorder="1" applyAlignment="1">
      <alignment horizontal="center" vertical="center" shrinkToFit="1"/>
    </xf>
    <xf numFmtId="0" fontId="1" fillId="6" borderId="17" xfId="2" applyFont="1" applyBorder="1" applyAlignment="1">
      <alignment horizontal="center" vertical="center"/>
    </xf>
    <xf numFmtId="0" fontId="1" fillId="6" borderId="9" xfId="2" applyFont="1" applyBorder="1" applyAlignment="1">
      <alignment horizontal="center" vertical="center"/>
    </xf>
    <xf numFmtId="0" fontId="0" fillId="6" borderId="18" xfId="2" quotePrefix="1" applyFont="1" applyBorder="1" applyAlignment="1">
      <alignment horizontal="center" vertical="top"/>
    </xf>
    <xf numFmtId="0" fontId="0" fillId="6" borderId="5" xfId="2" quotePrefix="1" applyFont="1" applyBorder="1" applyAlignment="1">
      <alignment horizontal="center" vertical="top"/>
    </xf>
    <xf numFmtId="0" fontId="0" fillId="6" borderId="18" xfId="2" applyFont="1" applyBorder="1" applyAlignment="1">
      <alignment horizontal="center" vertical="center" shrinkToFit="1"/>
    </xf>
    <xf numFmtId="0" fontId="0" fillId="6" borderId="5" xfId="2" applyFont="1" applyBorder="1" applyAlignment="1">
      <alignment horizontal="center" vertical="center" shrinkToFit="1"/>
    </xf>
    <xf numFmtId="0" fontId="3" fillId="6" borderId="22" xfId="2" applyFont="1" applyBorder="1" applyAlignment="1">
      <alignment horizontal="center" vertical="center"/>
    </xf>
    <xf numFmtId="0" fontId="3" fillId="6" borderId="23" xfId="2" applyFont="1" applyBorder="1" applyAlignment="1">
      <alignment horizontal="center" vertical="center"/>
    </xf>
    <xf numFmtId="0" fontId="4" fillId="6" borderId="18" xfId="2" quotePrefix="1" applyFont="1" applyBorder="1" applyAlignment="1">
      <alignment horizontal="center" vertical="top"/>
    </xf>
    <xf numFmtId="0" fontId="4" fillId="6" borderId="5" xfId="2" quotePrefix="1" applyFont="1" applyBorder="1" applyAlignment="1">
      <alignment horizontal="center" vertical="top"/>
    </xf>
    <xf numFmtId="0" fontId="4" fillId="6" borderId="18" xfId="2" applyFont="1" applyBorder="1" applyAlignment="1">
      <alignment horizontal="center" vertical="center" shrinkToFit="1"/>
    </xf>
    <xf numFmtId="0" fontId="4" fillId="6" borderId="5" xfId="2" applyFont="1" applyBorder="1" applyAlignment="1">
      <alignment horizontal="center" vertical="center" shrinkToFit="1"/>
    </xf>
    <xf numFmtId="0" fontId="1" fillId="7" borderId="14" xfId="3" applyFont="1" applyBorder="1" applyAlignment="1">
      <alignment horizontal="center" vertical="center"/>
    </xf>
    <xf numFmtId="0" fontId="1" fillId="7" borderId="10" xfId="3" applyFont="1" applyBorder="1" applyAlignment="1">
      <alignment horizontal="center" vertical="center"/>
    </xf>
    <xf numFmtId="0" fontId="0" fillId="7" borderId="15" xfId="3" quotePrefix="1" applyFont="1" applyBorder="1" applyAlignment="1">
      <alignment horizontal="center" vertical="top"/>
    </xf>
    <xf numFmtId="0" fontId="0" fillId="7" borderId="11" xfId="3" quotePrefix="1" applyFont="1" applyBorder="1" applyAlignment="1">
      <alignment horizontal="center" vertical="top"/>
    </xf>
    <xf numFmtId="0" fontId="0" fillId="7" borderId="15" xfId="3" applyFont="1" applyBorder="1" applyAlignment="1">
      <alignment horizontal="center" vertical="center" shrinkToFit="1"/>
    </xf>
    <xf numFmtId="0" fontId="0" fillId="7" borderId="11" xfId="3" applyFont="1" applyBorder="1" applyAlignment="1">
      <alignment horizontal="center" vertical="center" shrinkToFit="1"/>
    </xf>
    <xf numFmtId="0" fontId="3" fillId="7" borderId="20" xfId="3" applyFont="1" applyBorder="1" applyAlignment="1">
      <alignment horizontal="center" vertical="center"/>
    </xf>
    <xf numFmtId="0" fontId="3" fillId="7" borderId="21" xfId="3" applyFont="1" applyBorder="1" applyAlignment="1">
      <alignment horizontal="center" vertical="center"/>
    </xf>
    <xf numFmtId="0" fontId="4" fillId="7" borderId="15" xfId="3" quotePrefix="1" applyFont="1" applyBorder="1" applyAlignment="1">
      <alignment horizontal="center" vertical="top"/>
    </xf>
    <xf numFmtId="0" fontId="4" fillId="7" borderId="11" xfId="3" quotePrefix="1" applyFont="1" applyBorder="1" applyAlignment="1">
      <alignment horizontal="center" vertical="top"/>
    </xf>
    <xf numFmtId="0" fontId="4" fillId="7" borderId="16" xfId="3" applyFont="1" applyBorder="1" applyAlignment="1">
      <alignment horizontal="center" vertical="center" shrinkToFit="1"/>
    </xf>
    <xf numFmtId="0" fontId="4" fillId="7" borderId="12" xfId="3" applyFont="1" applyBorder="1" applyAlignment="1">
      <alignment horizontal="center" vertical="center" shrinkToFit="1"/>
    </xf>
    <xf numFmtId="0" fontId="1" fillId="4" borderId="17" xfId="4" applyFont="1" applyBorder="1" applyAlignment="1">
      <alignment horizontal="center" vertical="center"/>
    </xf>
    <xf numFmtId="0" fontId="1" fillId="4" borderId="9" xfId="4" applyFont="1" applyBorder="1" applyAlignment="1">
      <alignment horizontal="center" vertical="center"/>
    </xf>
    <xf numFmtId="0" fontId="0" fillId="4" borderId="18" xfId="4" applyFont="1" applyBorder="1" applyAlignment="1">
      <alignment horizontal="center" vertical="top"/>
    </xf>
    <xf numFmtId="0" fontId="0" fillId="4" borderId="5" xfId="4" applyFont="1" applyBorder="1" applyAlignment="1">
      <alignment horizontal="center" vertical="top"/>
    </xf>
    <xf numFmtId="0" fontId="0" fillId="4" borderId="18" xfId="4" applyFont="1" applyBorder="1" applyAlignment="1">
      <alignment horizontal="center" vertical="center" shrinkToFit="1"/>
    </xf>
    <xf numFmtId="0" fontId="0" fillId="4" borderId="5" xfId="4" applyFont="1" applyBorder="1" applyAlignment="1">
      <alignment horizontal="center" vertical="center" shrinkToFit="1"/>
    </xf>
    <xf numFmtId="0" fontId="3" fillId="4" borderId="22" xfId="4" applyFont="1" applyBorder="1" applyAlignment="1">
      <alignment horizontal="center" vertical="center"/>
    </xf>
    <xf numFmtId="0" fontId="3" fillId="4" borderId="23" xfId="4" applyFont="1" applyBorder="1" applyAlignment="1">
      <alignment horizontal="center" vertical="center"/>
    </xf>
    <xf numFmtId="0" fontId="4" fillId="4" borderId="18" xfId="4" applyFont="1" applyBorder="1" applyAlignment="1">
      <alignment horizontal="center" vertical="top"/>
    </xf>
    <xf numFmtId="0" fontId="4" fillId="4" borderId="5" xfId="4" applyFont="1" applyBorder="1" applyAlignment="1">
      <alignment horizontal="center" vertical="top"/>
    </xf>
    <xf numFmtId="0" fontId="4" fillId="4" borderId="19" xfId="4" applyFont="1" applyBorder="1" applyAlignment="1">
      <alignment horizontal="center" vertical="center" shrinkToFit="1"/>
    </xf>
    <xf numFmtId="0" fontId="4" fillId="4" borderId="8" xfId="4" applyFont="1" applyBorder="1" applyAlignment="1">
      <alignment horizontal="center" vertical="center" shrinkToFit="1"/>
    </xf>
    <xf numFmtId="0" fontId="1" fillId="2" borderId="14" xfId="5" applyFont="1" applyBorder="1" applyAlignment="1">
      <alignment horizontal="center" vertical="center"/>
    </xf>
    <xf numFmtId="0" fontId="0" fillId="2" borderId="15" xfId="5" quotePrefix="1" applyFont="1" applyBorder="1" applyAlignment="1">
      <alignment horizontal="center" vertical="top"/>
    </xf>
    <xf numFmtId="0" fontId="0" fillId="2" borderId="15" xfId="5" applyFont="1" applyBorder="1" applyAlignment="1">
      <alignment horizontal="center" vertical="center" shrinkToFit="1"/>
    </xf>
    <xf numFmtId="0" fontId="0" fillId="5" borderId="15" xfId="1" quotePrefix="1" applyFont="1" applyBorder="1" applyAlignment="1">
      <alignment horizontal="center" vertical="center" shrinkToFit="1"/>
    </xf>
    <xf numFmtId="0" fontId="3" fillId="2" borderId="20" xfId="5" applyFont="1" applyBorder="1" applyAlignment="1">
      <alignment horizontal="center" vertical="center"/>
    </xf>
    <xf numFmtId="0" fontId="4" fillId="2" borderId="15" xfId="5" quotePrefix="1" applyFont="1" applyBorder="1" applyAlignment="1">
      <alignment horizontal="center" vertical="top"/>
    </xf>
    <xf numFmtId="0" fontId="4" fillId="2" borderId="15" xfId="5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2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2" applyFont="1" applyFill="1" applyBorder="1" applyAlignment="1">
      <alignment horizontal="center" vertical="center"/>
    </xf>
    <xf numFmtId="0" fontId="0" fillId="0" borderId="0" xfId="2" quotePrefix="1" applyFont="1" applyFill="1" applyBorder="1" applyAlignment="1">
      <alignment horizontal="center" vertical="top"/>
    </xf>
    <xf numFmtId="0" fontId="0" fillId="0" borderId="0" xfId="2" applyFont="1" applyFill="1" applyBorder="1" applyAlignment="1">
      <alignment horizontal="center" vertical="center" shrinkToFit="1"/>
    </xf>
    <xf numFmtId="0" fontId="3" fillId="0" borderId="0" xfId="2" applyFont="1" applyFill="1" applyBorder="1" applyAlignment="1">
      <alignment horizontal="center" vertical="center"/>
    </xf>
    <xf numFmtId="0" fontId="4" fillId="0" borderId="0" xfId="2" quotePrefix="1" applyFont="1" applyFill="1" applyBorder="1" applyAlignment="1">
      <alignment horizontal="center" vertical="top"/>
    </xf>
    <xf numFmtId="0" fontId="4" fillId="0" borderId="0" xfId="2" applyFont="1" applyFill="1" applyBorder="1" applyAlignment="1">
      <alignment horizontal="center" vertical="center" shrinkToFit="1"/>
    </xf>
    <xf numFmtId="0" fontId="1" fillId="0" borderId="0" xfId="4" applyFont="1" applyFill="1" applyBorder="1" applyAlignment="1">
      <alignment horizontal="center" vertical="center"/>
    </xf>
    <xf numFmtId="0" fontId="0" fillId="0" borderId="0" xfId="4" applyFont="1" applyFill="1" applyBorder="1" applyAlignment="1">
      <alignment horizontal="center" vertical="top"/>
    </xf>
    <xf numFmtId="0" fontId="0" fillId="0" borderId="0" xfId="4" applyFont="1" applyFill="1" applyBorder="1" applyAlignment="1">
      <alignment horizontal="center" vertical="center" shrinkToFit="1"/>
    </xf>
    <xf numFmtId="0" fontId="3" fillId="0" borderId="0" xfId="4" applyFont="1" applyFill="1" applyBorder="1" applyAlignment="1">
      <alignment horizontal="center" vertical="center"/>
    </xf>
    <xf numFmtId="0" fontId="4" fillId="0" borderId="0" xfId="4" applyFont="1" applyFill="1" applyBorder="1" applyAlignment="1">
      <alignment horizontal="center" vertical="top"/>
    </xf>
    <xf numFmtId="0" fontId="4" fillId="0" borderId="0" xfId="4" applyFont="1" applyFill="1" applyBorder="1" applyAlignment="1">
      <alignment horizontal="center" vertical="center" shrinkToFit="1"/>
    </xf>
    <xf numFmtId="0" fontId="0" fillId="0" borderId="0" xfId="0" applyFill="1"/>
    <xf numFmtId="0" fontId="2" fillId="0" borderId="13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 shrinkToFit="1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6" borderId="17" xfId="2" applyFont="1" applyBorder="1" applyAlignment="1">
      <alignment horizontal="center" vertical="center"/>
    </xf>
    <xf numFmtId="0" fontId="1" fillId="6" borderId="27" xfId="2" applyFont="1" applyBorder="1" applyAlignment="1">
      <alignment horizontal="center" vertical="center"/>
    </xf>
    <xf numFmtId="0" fontId="0" fillId="6" borderId="18" xfId="2" quotePrefix="1" applyFont="1" applyBorder="1" applyAlignment="1">
      <alignment horizontal="center" vertical="top"/>
    </xf>
    <xf numFmtId="0" fontId="0" fillId="6" borderId="28" xfId="2" quotePrefix="1" applyFont="1" applyBorder="1" applyAlignment="1">
      <alignment horizontal="center" vertical="top"/>
    </xf>
    <xf numFmtId="0" fontId="0" fillId="6" borderId="29" xfId="2" applyFont="1" applyBorder="1" applyAlignment="1">
      <alignment horizontal="center" vertical="center" shrinkToFit="1"/>
    </xf>
    <xf numFmtId="0" fontId="0" fillId="6" borderId="30" xfId="2" applyFont="1" applyBorder="1" applyAlignment="1">
      <alignment horizontal="center" vertical="center" shrinkToFit="1"/>
    </xf>
    <xf numFmtId="0" fontId="3" fillId="5" borderId="31" xfId="1" applyFont="1" applyBorder="1" applyAlignment="1">
      <alignment horizontal="center" vertical="center"/>
    </xf>
    <xf numFmtId="0" fontId="3" fillId="5" borderId="22" xfId="1" applyFont="1" applyBorder="1" applyAlignment="1">
      <alignment horizontal="center" vertical="center"/>
    </xf>
    <xf numFmtId="0" fontId="4" fillId="5" borderId="28" xfId="1" quotePrefix="1" applyFont="1" applyBorder="1" applyAlignment="1">
      <alignment horizontal="center" vertical="top"/>
    </xf>
    <xf numFmtId="0" fontId="4" fillId="5" borderId="18" xfId="1" quotePrefix="1" applyFont="1" applyBorder="1" applyAlignment="1">
      <alignment horizontal="center" vertical="top"/>
    </xf>
    <xf numFmtId="0" fontId="4" fillId="5" borderId="32" xfId="1" applyFont="1" applyBorder="1" applyAlignment="1">
      <alignment horizontal="center" vertical="center" shrinkToFit="1"/>
    </xf>
    <xf numFmtId="0" fontId="4" fillId="5" borderId="33" xfId="1" applyFont="1" applyBorder="1" applyAlignment="1">
      <alignment horizontal="center" vertical="center" shrinkToFit="1"/>
    </xf>
    <xf numFmtId="0" fontId="1" fillId="4" borderId="17" xfId="4" applyFont="1" applyBorder="1" applyAlignment="1">
      <alignment horizontal="center" vertical="center"/>
    </xf>
    <xf numFmtId="0" fontId="1" fillId="4" borderId="27" xfId="4" applyFont="1" applyBorder="1" applyAlignment="1">
      <alignment horizontal="center" vertical="center"/>
    </xf>
    <xf numFmtId="0" fontId="0" fillId="7" borderId="28" xfId="3" quotePrefix="1" applyFont="1" applyBorder="1" applyAlignment="1">
      <alignment horizontal="center" vertical="top"/>
    </xf>
    <xf numFmtId="0" fontId="0" fillId="7" borderId="18" xfId="3" quotePrefix="1" applyFont="1" applyBorder="1" applyAlignment="1">
      <alignment horizontal="center" vertical="top"/>
    </xf>
    <xf numFmtId="0" fontId="0" fillId="7" borderId="29" xfId="3" applyFont="1" applyBorder="1" applyAlignment="1">
      <alignment horizontal="center" vertical="center" shrinkToFit="1"/>
    </xf>
    <xf numFmtId="0" fontId="0" fillId="7" borderId="30" xfId="3" applyFont="1" applyBorder="1" applyAlignment="1">
      <alignment horizontal="center" vertical="center" shrinkToFit="1"/>
    </xf>
    <xf numFmtId="0" fontId="3" fillId="4" borderId="22" xfId="4" applyFont="1" applyBorder="1" applyAlignment="1">
      <alignment horizontal="center" vertical="center"/>
    </xf>
    <xf numFmtId="0" fontId="3" fillId="4" borderId="31" xfId="4" applyFont="1" applyBorder="1" applyAlignment="1">
      <alignment horizontal="center" vertical="center"/>
    </xf>
    <xf numFmtId="0" fontId="4" fillId="7" borderId="28" xfId="3" quotePrefix="1" applyFont="1" applyBorder="1" applyAlignment="1">
      <alignment horizontal="center" vertical="top"/>
    </xf>
    <xf numFmtId="0" fontId="4" fillId="7" borderId="18" xfId="3" quotePrefix="1" applyFont="1" applyBorder="1" applyAlignment="1">
      <alignment horizontal="center" vertical="top"/>
    </xf>
    <xf numFmtId="0" fontId="4" fillId="7" borderId="34" xfId="3" applyFont="1" applyBorder="1" applyAlignment="1">
      <alignment horizontal="center" vertical="center" shrinkToFit="1"/>
    </xf>
    <xf numFmtId="0" fontId="4" fillId="7" borderId="19" xfId="3" applyFont="1" applyBorder="1" applyAlignment="1">
      <alignment horizontal="center" vertical="center" shrinkToFit="1"/>
    </xf>
    <xf numFmtId="0" fontId="1" fillId="5" borderId="10" xfId="1" applyFont="1" applyBorder="1" applyAlignment="1">
      <alignment horizontal="center" vertical="center"/>
    </xf>
    <xf numFmtId="0" fontId="1" fillId="5" borderId="35" xfId="1" applyFont="1" applyBorder="1" applyAlignment="1">
      <alignment horizontal="center" vertical="center"/>
    </xf>
    <xf numFmtId="0" fontId="0" fillId="5" borderId="11" xfId="1" quotePrefix="1" applyFont="1" applyBorder="1" applyAlignment="1">
      <alignment horizontal="center" vertical="top"/>
    </xf>
    <xf numFmtId="0" fontId="0" fillId="5" borderId="36" xfId="1" quotePrefix="1" applyFont="1" applyBorder="1" applyAlignment="1">
      <alignment horizontal="center" vertical="top"/>
    </xf>
    <xf numFmtId="0" fontId="0" fillId="5" borderId="37" xfId="1" applyFont="1" applyBorder="1" applyAlignment="1">
      <alignment horizontal="center" vertical="center" shrinkToFit="1"/>
    </xf>
    <xf numFmtId="0" fontId="0" fillId="5" borderId="38" xfId="1" applyFont="1" applyBorder="1" applyAlignment="1">
      <alignment horizontal="center" vertical="center" shrinkToFit="1"/>
    </xf>
    <xf numFmtId="0" fontId="3" fillId="5" borderId="39" xfId="1" applyFont="1" applyBorder="1" applyAlignment="1">
      <alignment horizontal="center" vertical="center"/>
    </xf>
    <xf numFmtId="0" fontId="3" fillId="5" borderId="21" xfId="1" applyFont="1" applyBorder="1" applyAlignment="1">
      <alignment horizontal="center" vertical="center"/>
    </xf>
    <xf numFmtId="0" fontId="4" fillId="5" borderId="36" xfId="1" quotePrefix="1" applyFont="1" applyBorder="1" applyAlignment="1">
      <alignment horizontal="center" vertical="top"/>
    </xf>
    <xf numFmtId="0" fontId="4" fillId="5" borderId="11" xfId="1" quotePrefix="1" applyFont="1" applyBorder="1" applyAlignment="1">
      <alignment horizontal="center" vertical="top"/>
    </xf>
    <xf numFmtId="0" fontId="4" fillId="5" borderId="40" xfId="1" applyFont="1" applyBorder="1" applyAlignment="1">
      <alignment horizontal="center" vertical="center" shrinkToFit="1"/>
    </xf>
    <xf numFmtId="0" fontId="4" fillId="5" borderId="41" xfId="1" applyFont="1" applyBorder="1" applyAlignment="1">
      <alignment horizontal="center" vertical="center" shrinkToFit="1"/>
    </xf>
    <xf numFmtId="0" fontId="1" fillId="7" borderId="10" xfId="3" applyFont="1" applyBorder="1" applyAlignment="1">
      <alignment horizontal="center" vertical="center"/>
    </xf>
    <xf numFmtId="0" fontId="1" fillId="7" borderId="35" xfId="3" applyFont="1" applyBorder="1" applyAlignment="1">
      <alignment horizontal="center" vertical="center"/>
    </xf>
    <xf numFmtId="0" fontId="0" fillId="7" borderId="11" xfId="3" quotePrefix="1" applyFont="1" applyBorder="1" applyAlignment="1">
      <alignment horizontal="center" vertical="top"/>
    </xf>
    <xf numFmtId="0" fontId="0" fillId="7" borderId="36" xfId="3" quotePrefix="1" applyFont="1" applyBorder="1" applyAlignment="1">
      <alignment horizontal="center" vertical="top"/>
    </xf>
    <xf numFmtId="0" fontId="0" fillId="7" borderId="37" xfId="3" applyFont="1" applyBorder="1" applyAlignment="1">
      <alignment horizontal="center" vertical="center" shrinkToFit="1"/>
    </xf>
    <xf numFmtId="0" fontId="0" fillId="7" borderId="38" xfId="3" applyFont="1" applyBorder="1" applyAlignment="1">
      <alignment horizontal="center" vertical="center" shrinkToFit="1"/>
    </xf>
    <xf numFmtId="0" fontId="3" fillId="7" borderId="21" xfId="3" applyFont="1" applyBorder="1" applyAlignment="1">
      <alignment horizontal="center" vertical="center"/>
    </xf>
    <xf numFmtId="0" fontId="3" fillId="7" borderId="39" xfId="3" applyFont="1" applyBorder="1" applyAlignment="1">
      <alignment horizontal="center" vertical="center"/>
    </xf>
    <xf numFmtId="0" fontId="4" fillId="7" borderId="36" xfId="3" quotePrefix="1" applyFont="1" applyBorder="1" applyAlignment="1">
      <alignment horizontal="center" vertical="top"/>
    </xf>
    <xf numFmtId="0" fontId="4" fillId="7" borderId="11" xfId="3" quotePrefix="1" applyFont="1" applyBorder="1" applyAlignment="1">
      <alignment horizontal="center" vertical="top"/>
    </xf>
    <xf numFmtId="0" fontId="4" fillId="7" borderId="42" xfId="3" applyFont="1" applyBorder="1" applyAlignment="1">
      <alignment horizontal="center" vertical="center" shrinkToFit="1"/>
    </xf>
    <xf numFmtId="0" fontId="4" fillId="7" borderId="12" xfId="3" applyFont="1" applyBorder="1" applyAlignment="1">
      <alignment horizontal="center" vertical="center" shrinkToFit="1"/>
    </xf>
    <xf numFmtId="0" fontId="3" fillId="6" borderId="31" xfId="2" applyFont="1" applyBorder="1" applyAlignment="1">
      <alignment horizontal="center" vertical="center"/>
    </xf>
    <xf numFmtId="0" fontId="3" fillId="6" borderId="22" xfId="2" applyFont="1" applyBorder="1" applyAlignment="1">
      <alignment horizontal="center" vertical="center"/>
    </xf>
    <xf numFmtId="0" fontId="4" fillId="6" borderId="28" xfId="2" quotePrefix="1" applyFont="1" applyBorder="1" applyAlignment="1">
      <alignment horizontal="center" vertical="top"/>
    </xf>
    <xf numFmtId="0" fontId="4" fillId="6" borderId="18" xfId="2" quotePrefix="1" applyFont="1" applyBorder="1" applyAlignment="1">
      <alignment horizontal="center" vertical="top"/>
    </xf>
    <xf numFmtId="0" fontId="4" fillId="6" borderId="32" xfId="2" applyFont="1" applyBorder="1" applyAlignment="1">
      <alignment horizontal="center" vertical="center" shrinkToFit="1"/>
    </xf>
    <xf numFmtId="0" fontId="4" fillId="6" borderId="33" xfId="2" applyFont="1" applyBorder="1" applyAlignment="1">
      <alignment horizontal="center" vertical="center" shrinkToFit="1"/>
    </xf>
    <xf numFmtId="0" fontId="0" fillId="4" borderId="28" xfId="4" quotePrefix="1" applyFont="1" applyBorder="1" applyAlignment="1">
      <alignment horizontal="center" vertical="top"/>
    </xf>
    <xf numFmtId="0" fontId="0" fillId="4" borderId="18" xfId="4" quotePrefix="1" applyFont="1" applyBorder="1" applyAlignment="1">
      <alignment horizontal="center" vertical="top"/>
    </xf>
    <xf numFmtId="0" fontId="0" fillId="4" borderId="29" xfId="4" applyFont="1" applyBorder="1" applyAlignment="1">
      <alignment horizontal="center" vertical="center" shrinkToFit="1"/>
    </xf>
    <xf numFmtId="0" fontId="0" fillId="4" borderId="30" xfId="4" applyFont="1" applyBorder="1" applyAlignment="1">
      <alignment horizontal="center" vertical="center" shrinkToFit="1"/>
    </xf>
    <xf numFmtId="0" fontId="4" fillId="4" borderId="28" xfId="4" quotePrefix="1" applyFont="1" applyBorder="1" applyAlignment="1">
      <alignment horizontal="center" vertical="top"/>
    </xf>
    <xf numFmtId="0" fontId="4" fillId="4" borderId="18" xfId="4" quotePrefix="1" applyFont="1" applyBorder="1" applyAlignment="1">
      <alignment horizontal="center" vertical="top"/>
    </xf>
    <xf numFmtId="0" fontId="4" fillId="4" borderId="34" xfId="4" applyFont="1" applyBorder="1" applyAlignment="1">
      <alignment horizontal="center" vertical="center" shrinkToFit="1"/>
    </xf>
    <xf numFmtId="0" fontId="4" fillId="4" borderId="19" xfId="4" applyFont="1" applyBorder="1" applyAlignment="1">
      <alignment horizontal="center" vertical="center" shrinkToFit="1"/>
    </xf>
    <xf numFmtId="0" fontId="1" fillId="6" borderId="9" xfId="2" applyFont="1" applyBorder="1" applyAlignment="1">
      <alignment horizontal="center" vertical="center"/>
    </xf>
    <xf numFmtId="0" fontId="1" fillId="6" borderId="35" xfId="2" applyFont="1" applyBorder="1" applyAlignment="1">
      <alignment horizontal="center" vertical="center"/>
    </xf>
    <xf numFmtId="0" fontId="0" fillId="6" borderId="5" xfId="2" quotePrefix="1" applyFont="1" applyBorder="1" applyAlignment="1">
      <alignment horizontal="center" vertical="top"/>
    </xf>
    <xf numFmtId="0" fontId="0" fillId="6" borderId="36" xfId="2" quotePrefix="1" applyFont="1" applyBorder="1" applyAlignment="1">
      <alignment horizontal="center" vertical="top"/>
    </xf>
    <xf numFmtId="0" fontId="0" fillId="6" borderId="37" xfId="2" applyFont="1" applyBorder="1" applyAlignment="1">
      <alignment horizontal="center" vertical="center" shrinkToFit="1"/>
    </xf>
    <xf numFmtId="0" fontId="0" fillId="6" borderId="43" xfId="2" applyFont="1" applyBorder="1" applyAlignment="1">
      <alignment horizontal="center" vertical="center" shrinkToFit="1"/>
    </xf>
    <xf numFmtId="0" fontId="3" fillId="6" borderId="39" xfId="2" applyFont="1" applyBorder="1" applyAlignment="1">
      <alignment horizontal="center" vertical="center"/>
    </xf>
    <xf numFmtId="0" fontId="3" fillId="6" borderId="23" xfId="2" applyFont="1" applyBorder="1" applyAlignment="1">
      <alignment horizontal="center" vertical="center"/>
    </xf>
    <xf numFmtId="0" fontId="4" fillId="6" borderId="36" xfId="2" quotePrefix="1" applyFont="1" applyBorder="1" applyAlignment="1">
      <alignment horizontal="center" vertical="top"/>
    </xf>
    <xf numFmtId="0" fontId="4" fillId="6" borderId="5" xfId="2" quotePrefix="1" applyFont="1" applyBorder="1" applyAlignment="1">
      <alignment horizontal="center" vertical="top"/>
    </xf>
    <xf numFmtId="0" fontId="4" fillId="6" borderId="40" xfId="2" applyFont="1" applyBorder="1" applyAlignment="1">
      <alignment horizontal="center" vertical="center" shrinkToFit="1"/>
    </xf>
    <xf numFmtId="0" fontId="4" fillId="6" borderId="44" xfId="2" applyFont="1" applyBorder="1" applyAlignment="1">
      <alignment horizontal="center" vertical="center" shrinkToFit="1"/>
    </xf>
    <xf numFmtId="0" fontId="1" fillId="4" borderId="9" xfId="4" applyFont="1" applyBorder="1" applyAlignment="1">
      <alignment horizontal="center" vertical="center"/>
    </xf>
    <xf numFmtId="0" fontId="1" fillId="4" borderId="35" xfId="4" applyFont="1" applyBorder="1" applyAlignment="1">
      <alignment horizontal="center" vertical="center"/>
    </xf>
    <xf numFmtId="0" fontId="0" fillId="4" borderId="36" xfId="4" applyFont="1" applyBorder="1" applyAlignment="1">
      <alignment horizontal="center" vertical="top"/>
    </xf>
    <xf numFmtId="0" fontId="0" fillId="4" borderId="5" xfId="4" applyFont="1" applyBorder="1" applyAlignment="1">
      <alignment horizontal="center" vertical="top"/>
    </xf>
    <xf numFmtId="0" fontId="0" fillId="4" borderId="37" xfId="4" applyFont="1" applyBorder="1" applyAlignment="1">
      <alignment horizontal="center" vertical="center" shrinkToFit="1"/>
    </xf>
    <xf numFmtId="0" fontId="0" fillId="4" borderId="43" xfId="4" applyFont="1" applyBorder="1" applyAlignment="1">
      <alignment horizontal="center" vertical="center" shrinkToFit="1"/>
    </xf>
    <xf numFmtId="0" fontId="3" fillId="4" borderId="23" xfId="4" applyFont="1" applyBorder="1" applyAlignment="1">
      <alignment horizontal="center" vertical="center"/>
    </xf>
    <xf numFmtId="0" fontId="3" fillId="4" borderId="39" xfId="4" applyFont="1" applyBorder="1" applyAlignment="1">
      <alignment horizontal="center" vertical="center"/>
    </xf>
    <xf numFmtId="0" fontId="4" fillId="4" borderId="36" xfId="4" applyFont="1" applyBorder="1" applyAlignment="1">
      <alignment horizontal="center" vertical="top"/>
    </xf>
    <xf numFmtId="0" fontId="4" fillId="4" borderId="5" xfId="4" applyFont="1" applyBorder="1" applyAlignment="1">
      <alignment horizontal="center" vertical="top"/>
    </xf>
    <xf numFmtId="0" fontId="4" fillId="4" borderId="42" xfId="4" applyFont="1" applyBorder="1" applyAlignment="1">
      <alignment horizontal="center" vertical="center" shrinkToFit="1"/>
    </xf>
    <xf numFmtId="0" fontId="4" fillId="4" borderId="8" xfId="4" applyFont="1" applyBorder="1" applyAlignment="1">
      <alignment horizontal="center" vertical="center" shrinkToFit="1"/>
    </xf>
    <xf numFmtId="0" fontId="1" fillId="3" borderId="17" xfId="6" applyFont="1" applyBorder="1" applyAlignment="1">
      <alignment horizontal="center" vertical="center"/>
    </xf>
    <xf numFmtId="0" fontId="1" fillId="3" borderId="27" xfId="6" applyFont="1" applyBorder="1" applyAlignment="1">
      <alignment horizontal="center" vertical="center"/>
    </xf>
    <xf numFmtId="0" fontId="0" fillId="3" borderId="18" xfId="6" quotePrefix="1" applyFont="1" applyBorder="1" applyAlignment="1">
      <alignment horizontal="center" vertical="top"/>
    </xf>
    <xf numFmtId="0" fontId="0" fillId="3" borderId="28" xfId="6" quotePrefix="1" applyFont="1" applyBorder="1" applyAlignment="1">
      <alignment horizontal="center" vertical="top"/>
    </xf>
    <xf numFmtId="0" fontId="0" fillId="3" borderId="29" xfId="6" applyFont="1" applyBorder="1" applyAlignment="1">
      <alignment horizontal="center" vertical="center" shrinkToFit="1"/>
    </xf>
    <xf numFmtId="0" fontId="0" fillId="3" borderId="30" xfId="6" applyFont="1" applyBorder="1" applyAlignment="1">
      <alignment horizontal="center" vertical="center" shrinkToFit="1"/>
    </xf>
    <xf numFmtId="0" fontId="6" fillId="0" borderId="26" xfId="0" applyFont="1" applyFill="1" applyBorder="1" applyAlignment="1">
      <alignment horizontal="center" vertical="center"/>
    </xf>
    <xf numFmtId="0" fontId="4" fillId="0" borderId="26" xfId="3" applyFont="1" applyFill="1" applyBorder="1" applyAlignment="1">
      <alignment horizontal="center" vertical="center" shrinkToFit="1"/>
    </xf>
    <xf numFmtId="0" fontId="0" fillId="0" borderId="5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26" xfId="4" applyFont="1" applyFill="1" applyBorder="1" applyAlignment="1">
      <alignment horizontal="center" vertical="center" shrinkToFit="1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</cellXfs>
  <cellStyles count="7">
    <cellStyle name="Arabic" xfId="3" xr:uid="{EC7B0427-F0D4-49A6-A333-0A3F2B04147B}"/>
    <cellStyle name="Cyrillic" xfId="2" xr:uid="{1D6221F2-6D92-4217-814E-C4ABE2C72BC4}"/>
    <cellStyle name="Cyrillic dead" xfId="6" xr:uid="{9DC20590-E6C0-4403-9C30-A125F08F18C3}"/>
    <cellStyle name="Glagolitic" xfId="4" xr:uid="{57C350E4-3D4C-472D-8B88-83AE7316511B}"/>
    <cellStyle name="Latin" xfId="1" xr:uid="{1AB1FDB7-9B0D-4CD6-A1B8-889DC3AA42E4}"/>
    <cellStyle name="Latin deed" xfId="5" xr:uid="{7743FDA5-2E5C-4C6F-8E68-3B48915ADBA2}"/>
    <cellStyle name="Normal" xfId="0" builtinId="0"/>
  </cellStyles>
  <dxfs count="0"/>
  <tableStyles count="0" defaultTableStyle="TableStyleMedium2" defaultPivotStyle="PivotStyleLight16"/>
  <colors>
    <mruColors>
      <color rgb="FF99CCFF"/>
      <color rgb="FFFFFF99"/>
      <color rgb="FF99FF99"/>
      <color rgb="FFFFCCCC"/>
      <color rgb="FFCCFFCC"/>
      <color rgb="FFCCE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3F30A-7073-4E9B-A328-24FE214350D5}">
  <dimension ref="A1:CY84"/>
  <sheetViews>
    <sheetView tabSelected="1" topLeftCell="A7" zoomScale="40" zoomScaleNormal="40" workbookViewId="0">
      <selection activeCell="U23" sqref="U23"/>
    </sheetView>
  </sheetViews>
  <sheetFormatPr defaultRowHeight="15" x14ac:dyDescent="0.25"/>
  <cols>
    <col min="1" max="1" width="2.7109375" customWidth="1"/>
    <col min="2" max="5" width="10.7109375" customWidth="1"/>
    <col min="6" max="6" width="2.7109375" style="95" customWidth="1"/>
    <col min="7" max="7" width="10.7109375" customWidth="1"/>
    <col min="8" max="8" width="2.7109375" customWidth="1"/>
    <col min="9" max="9" width="10.7109375" customWidth="1"/>
    <col min="10" max="10" width="2.7109375" customWidth="1"/>
    <col min="11" max="12" width="10.7109375" customWidth="1"/>
    <col min="13" max="13" width="2.7109375" customWidth="1"/>
    <col min="14" max="14" width="10.7109375" customWidth="1"/>
    <col min="15" max="15" width="2.7109375" customWidth="1"/>
    <col min="16" max="16" width="10.7109375" customWidth="1"/>
    <col min="17" max="17" width="2.7109375" customWidth="1"/>
    <col min="18" max="19" width="10.7109375" customWidth="1"/>
    <col min="20" max="20" width="2.7109375" customWidth="1"/>
    <col min="21" max="21" width="10.7109375" customWidth="1"/>
    <col min="22" max="22" width="2.7109375" customWidth="1"/>
    <col min="23" max="23" width="10.7109375" customWidth="1"/>
    <col min="24" max="24" width="2.7109375" customWidth="1"/>
    <col min="25" max="25" width="10.7109375" customWidth="1"/>
    <col min="26" max="26" width="2.7109375" customWidth="1"/>
    <col min="27" max="27" width="10.7109375" customWidth="1"/>
    <col min="28" max="28" width="2.7109375" customWidth="1"/>
    <col min="29" max="29" width="10.7109375" customWidth="1"/>
    <col min="30" max="30" width="2.7109375" customWidth="1"/>
    <col min="31" max="31" width="10.7109375" customWidth="1"/>
    <col min="32" max="32" width="2.7109375" customWidth="1"/>
    <col min="33" max="34" width="10.7109375" customWidth="1"/>
    <col min="35" max="35" width="2.7109375" customWidth="1"/>
    <col min="36" max="36" width="10.7109375" customWidth="1"/>
    <col min="37" max="37" width="2.7109375" customWidth="1"/>
    <col min="38" max="38" width="10.7109375" customWidth="1"/>
    <col min="39" max="39" width="2.7109375" customWidth="1"/>
    <col min="40" max="41" width="10.7109375" customWidth="1"/>
    <col min="42" max="42" width="2.7109375" customWidth="1"/>
    <col min="43" max="43" width="10.7109375" customWidth="1"/>
    <col min="44" max="44" width="2.7109375" customWidth="1"/>
    <col min="45" max="45" width="10.7109375" customWidth="1"/>
    <col min="46" max="46" width="2.7109375" customWidth="1"/>
    <col min="47" max="48" width="10.7109375" customWidth="1"/>
    <col min="49" max="49" width="2.7109375" customWidth="1"/>
    <col min="50" max="50" width="10.7109375" customWidth="1"/>
    <col min="51" max="51" width="2.7109375" customWidth="1"/>
    <col min="52" max="52" width="10.7109375" customWidth="1"/>
    <col min="53" max="53" width="2.7109375" customWidth="1"/>
    <col min="54" max="55" width="10.7109375" customWidth="1"/>
    <col min="56" max="56" width="2.7109375" customWidth="1"/>
    <col min="57" max="57" width="10.7109375" customWidth="1"/>
    <col min="58" max="58" width="2.7109375" customWidth="1"/>
    <col min="59" max="59" width="10.7109375" customWidth="1"/>
    <col min="60" max="60" width="2.7109375" customWidth="1"/>
    <col min="61" max="62" width="10.7109375" customWidth="1"/>
    <col min="63" max="63" width="2.7109375" customWidth="1"/>
    <col min="64" max="64" width="10.7109375" customWidth="1"/>
    <col min="65" max="65" width="2.7109375" customWidth="1"/>
    <col min="66" max="66" width="10.7109375" customWidth="1"/>
    <col min="67" max="67" width="2.7109375" customWidth="1"/>
    <col min="68" max="68" width="10.7109375" customWidth="1"/>
    <col min="69" max="69" width="2.7109375" customWidth="1"/>
    <col min="70" max="70" width="10.7109375" customWidth="1"/>
    <col min="71" max="71" width="2.7109375" customWidth="1"/>
    <col min="72" max="72" width="10.7109375" customWidth="1"/>
    <col min="73" max="73" width="2.7109375" customWidth="1"/>
    <col min="74" max="74" width="10.7109375" customWidth="1"/>
    <col min="75" max="75" width="2.7109375" customWidth="1"/>
    <col min="76" max="77" width="10.7109375" customWidth="1"/>
    <col min="78" max="78" width="2.7109375" customWidth="1"/>
    <col min="79" max="79" width="10.7109375" customWidth="1"/>
    <col min="80" max="80" width="2.7109375" customWidth="1"/>
    <col min="81" max="81" width="10.7109375" customWidth="1"/>
    <col min="82" max="82" width="2.7109375" customWidth="1"/>
    <col min="83" max="84" width="10.7109375" customWidth="1"/>
    <col min="85" max="85" width="2.7109375" customWidth="1"/>
    <col min="86" max="86" width="10.7109375" customWidth="1"/>
    <col min="87" max="87" width="2.7109375" customWidth="1"/>
    <col min="88" max="88" width="10.7109375" customWidth="1"/>
    <col min="89" max="89" width="2.7109375" customWidth="1"/>
    <col min="90" max="91" width="10.7109375" customWidth="1"/>
    <col min="92" max="92" width="2.7109375" customWidth="1"/>
    <col min="93" max="93" width="10.7109375" customWidth="1"/>
    <col min="94" max="94" width="2.7109375" customWidth="1"/>
    <col min="95" max="95" width="10.7109375" customWidth="1"/>
    <col min="96" max="96" width="2.7109375" customWidth="1"/>
    <col min="97" max="97" width="10.7109375" customWidth="1"/>
    <col min="98" max="98" width="2.7109375" customWidth="1"/>
    <col min="99" max="103" width="10.7109375" customWidth="1"/>
  </cols>
  <sheetData>
    <row r="1" spans="1:103" ht="16.5" thickTop="1" thickBot="1" x14ac:dyDescent="0.3">
      <c r="A1" s="200"/>
      <c r="B1" s="58" t="s">
        <v>0</v>
      </c>
      <c r="C1" s="59"/>
      <c r="D1" s="59"/>
      <c r="E1" s="60"/>
      <c r="F1" s="82"/>
    </row>
    <row r="2" spans="1:103" ht="26.25" x14ac:dyDescent="0.25">
      <c r="A2" s="200"/>
      <c r="B2" s="3" t="str">
        <f>_xlfn.UNICHAR(HEX2DEC(B3))</f>
        <v>a</v>
      </c>
      <c r="C2" s="4" t="str">
        <f>_xlfn.UNICHAR(HEX2DEC(C3))</f>
        <v>A</v>
      </c>
      <c r="D2" s="15" t="str">
        <f>_xlfn.UNICHAR(HEX2DEC(D3))</f>
        <v>а</v>
      </c>
      <c r="E2" s="16" t="str">
        <f>_xlfn.UNICHAR(HEX2DEC(E3))</f>
        <v>А</v>
      </c>
      <c r="F2" s="83"/>
    </row>
    <row r="3" spans="1:103" s="1" customFormat="1" x14ac:dyDescent="0.25">
      <c r="A3" s="200"/>
      <c r="B3" s="5" t="s">
        <v>17</v>
      </c>
      <c r="C3" s="6" t="s">
        <v>18</v>
      </c>
      <c r="D3" s="17" t="s">
        <v>21</v>
      </c>
      <c r="E3" s="18" t="s">
        <v>22</v>
      </c>
      <c r="F3" s="84"/>
    </row>
    <row r="4" spans="1:103" x14ac:dyDescent="0.25">
      <c r="A4" s="200"/>
      <c r="B4" s="7" t="s">
        <v>1</v>
      </c>
      <c r="C4" s="8" t="s">
        <v>2</v>
      </c>
      <c r="D4" s="19" t="s">
        <v>5</v>
      </c>
      <c r="E4" s="20" t="s">
        <v>6</v>
      </c>
      <c r="F4" s="85"/>
    </row>
    <row r="5" spans="1:103" ht="26.25" x14ac:dyDescent="0.25">
      <c r="A5" s="200"/>
      <c r="B5" s="9" t="str">
        <f>_xlfn.UNICHAR(HEX2DEC(B6))</f>
        <v>â</v>
      </c>
      <c r="C5" s="10" t="str">
        <f>_xlfn.UNICHAR(HEX2DEC(C6))</f>
        <v>Â</v>
      </c>
      <c r="D5" s="21" t="str">
        <f>_xlfn.UNICHAR(HEX2DEC(D6))</f>
        <v>Ѩ</v>
      </c>
      <c r="E5" s="22" t="str">
        <f>_xlfn.UNICHAR(HEX2DEC(E6))</f>
        <v>ѩ</v>
      </c>
      <c r="F5" s="86"/>
    </row>
    <row r="6" spans="1:103" s="1" customFormat="1" x14ac:dyDescent="0.25">
      <c r="A6" s="200"/>
      <c r="B6" s="11" t="s">
        <v>19</v>
      </c>
      <c r="C6" s="12" t="s">
        <v>20</v>
      </c>
      <c r="D6" s="23" t="s">
        <v>24</v>
      </c>
      <c r="E6" s="24" t="s">
        <v>23</v>
      </c>
      <c r="F6" s="87"/>
    </row>
    <row r="7" spans="1:103" ht="15.75" thickBot="1" x14ac:dyDescent="0.3">
      <c r="A7" s="200"/>
      <c r="B7" s="13" t="s">
        <v>3</v>
      </c>
      <c r="C7" s="14" t="s">
        <v>4</v>
      </c>
      <c r="D7" s="25" t="s">
        <v>7</v>
      </c>
      <c r="E7" s="26" t="s">
        <v>8</v>
      </c>
      <c r="F7" s="88"/>
    </row>
    <row r="8" spans="1:103" ht="26.25" x14ac:dyDescent="0.25">
      <c r="A8" s="200"/>
      <c r="B8" s="27" t="str">
        <f>_xlfn.UNICHAR(HEX2DEC(B9))</f>
        <v>ا</v>
      </c>
      <c r="C8" s="28" t="str">
        <f>_xlfn.UNICHAR(HEX2DEC(C9))</f>
        <v>أ</v>
      </c>
      <c r="D8" s="39" t="str">
        <f>_xlfn.UNICHAR(HEX2DEC(D9))</f>
        <v>ⰰ</v>
      </c>
      <c r="E8" s="40" t="str">
        <f>_xlfn.UNICHAR(HEX2DEC(E9))</f>
        <v>Ⰰ</v>
      </c>
      <c r="F8" s="89"/>
    </row>
    <row r="9" spans="1:103" s="1" customFormat="1" x14ac:dyDescent="0.25">
      <c r="A9" s="200"/>
      <c r="B9" s="29" t="s">
        <v>25</v>
      </c>
      <c r="C9" s="30" t="s">
        <v>26</v>
      </c>
      <c r="D9" s="41" t="s">
        <v>29</v>
      </c>
      <c r="E9" s="42" t="s">
        <v>30</v>
      </c>
      <c r="F9" s="90"/>
    </row>
    <row r="10" spans="1:103" x14ac:dyDescent="0.25">
      <c r="A10" s="200"/>
      <c r="B10" s="31" t="s">
        <v>9</v>
      </c>
      <c r="C10" s="32" t="s">
        <v>10</v>
      </c>
      <c r="D10" s="43" t="s">
        <v>13</v>
      </c>
      <c r="E10" s="44" t="s">
        <v>14</v>
      </c>
      <c r="F10" s="91"/>
    </row>
    <row r="11" spans="1:103" ht="26.25" x14ac:dyDescent="0.25">
      <c r="A11" s="200"/>
      <c r="B11" s="33" t="str">
        <f>_xlfn.UNICHAR(HEX2DEC(B12))</f>
        <v>إ</v>
      </c>
      <c r="C11" s="34" t="str">
        <f>_xlfn.UNICHAR(HEX2DEC(C12))</f>
        <v>آ</v>
      </c>
      <c r="D11" s="45" t="str">
        <f>_xlfn.UNICHAR(HEX2DEC(D12))</f>
        <v>ⱙ</v>
      </c>
      <c r="E11" s="46" t="str">
        <f>_xlfn.UNICHAR(HEX2DEC(E12))</f>
        <v>Ⱙ</v>
      </c>
      <c r="F11" s="92"/>
    </row>
    <row r="12" spans="1:103" s="1" customFormat="1" x14ac:dyDescent="0.25">
      <c r="A12" s="200"/>
      <c r="B12" s="35" t="s">
        <v>27</v>
      </c>
      <c r="C12" s="36" t="s">
        <v>28</v>
      </c>
      <c r="D12" s="47" t="s">
        <v>31</v>
      </c>
      <c r="E12" s="48" t="s">
        <v>32</v>
      </c>
      <c r="F12" s="93"/>
    </row>
    <row r="13" spans="1:103" ht="15.75" thickBot="1" x14ac:dyDescent="0.3">
      <c r="A13" s="200"/>
      <c r="B13" s="37" t="s">
        <v>11</v>
      </c>
      <c r="C13" s="38" t="s">
        <v>12</v>
      </c>
      <c r="D13" s="49" t="s">
        <v>15</v>
      </c>
      <c r="E13" s="50" t="s">
        <v>16</v>
      </c>
      <c r="F13" s="94"/>
    </row>
    <row r="14" spans="1:103" ht="16.5" thickTop="1" thickBot="1" x14ac:dyDescent="0.3"/>
    <row r="15" spans="1:103" ht="16.5" thickTop="1" thickBot="1" x14ac:dyDescent="0.3">
      <c r="A15" s="200"/>
      <c r="B15" s="203" t="s">
        <v>33</v>
      </c>
      <c r="C15" s="204"/>
      <c r="D15" s="204"/>
      <c r="E15" s="205"/>
      <c r="F15" s="96"/>
      <c r="G15" s="203">
        <v>1</v>
      </c>
      <c r="H15" s="204"/>
      <c r="I15" s="204"/>
      <c r="J15" s="204"/>
      <c r="K15" s="204"/>
      <c r="L15" s="205"/>
      <c r="M15" s="97"/>
      <c r="N15" s="203">
        <v>2</v>
      </c>
      <c r="O15" s="204"/>
      <c r="P15" s="204"/>
      <c r="Q15" s="204"/>
      <c r="R15" s="204"/>
      <c r="S15" s="205"/>
      <c r="T15" s="96"/>
      <c r="U15" s="203">
        <v>3</v>
      </c>
      <c r="V15" s="204"/>
      <c r="W15" s="204"/>
      <c r="X15" s="204"/>
      <c r="Y15" s="204"/>
      <c r="Z15" s="204"/>
      <c r="AA15" s="205"/>
      <c r="AB15" s="96"/>
      <c r="AC15" s="203">
        <v>4</v>
      </c>
      <c r="AD15" s="204"/>
      <c r="AE15" s="204"/>
      <c r="AF15" s="204"/>
      <c r="AG15" s="204"/>
      <c r="AH15" s="205"/>
      <c r="AI15" s="96"/>
      <c r="AJ15" s="203">
        <v>5</v>
      </c>
      <c r="AK15" s="204"/>
      <c r="AL15" s="204"/>
      <c r="AM15" s="204"/>
      <c r="AN15" s="204"/>
      <c r="AO15" s="205"/>
      <c r="AP15" s="96"/>
      <c r="AQ15" s="203">
        <v>6</v>
      </c>
      <c r="AR15" s="204"/>
      <c r="AS15" s="204"/>
      <c r="AT15" s="204"/>
      <c r="AU15" s="204"/>
      <c r="AV15" s="205"/>
      <c r="AW15" s="96"/>
      <c r="AX15" s="203">
        <v>7</v>
      </c>
      <c r="AY15" s="204"/>
      <c r="AZ15" s="204"/>
      <c r="BA15" s="204"/>
      <c r="BB15" s="204"/>
      <c r="BC15" s="205"/>
      <c r="BD15" s="96"/>
      <c r="BE15" s="203">
        <v>8</v>
      </c>
      <c r="BF15" s="204"/>
      <c r="BG15" s="204"/>
      <c r="BH15" s="204"/>
      <c r="BI15" s="204"/>
      <c r="BJ15" s="205"/>
      <c r="BK15" s="96"/>
      <c r="BL15" s="203">
        <v>9</v>
      </c>
      <c r="BM15" s="204"/>
      <c r="BN15" s="204"/>
      <c r="BO15" s="204"/>
      <c r="BP15" s="204"/>
      <c r="BQ15" s="204"/>
      <c r="BR15" s="205"/>
      <c r="BS15" s="96"/>
      <c r="BT15" s="203">
        <v>0</v>
      </c>
      <c r="BU15" s="204"/>
      <c r="BV15" s="204"/>
      <c r="BW15" s="204"/>
      <c r="BX15" s="204"/>
      <c r="BY15" s="205"/>
      <c r="BZ15" s="96"/>
      <c r="CA15" s="203" t="s">
        <v>34</v>
      </c>
      <c r="CB15" s="204"/>
      <c r="CC15" s="204"/>
      <c r="CD15" s="204"/>
      <c r="CE15" s="204"/>
      <c r="CF15" s="205"/>
      <c r="CG15" s="96"/>
      <c r="CH15" s="203" t="s">
        <v>35</v>
      </c>
      <c r="CI15" s="204"/>
      <c r="CJ15" s="204"/>
      <c r="CK15" s="204"/>
      <c r="CL15" s="204"/>
      <c r="CM15" s="205"/>
      <c r="CN15" s="96"/>
      <c r="CO15" s="61" t="s">
        <v>77</v>
      </c>
      <c r="CP15" s="71"/>
      <c r="CQ15" s="62"/>
      <c r="CR15" s="62"/>
      <c r="CS15" s="62"/>
      <c r="CT15" s="62"/>
      <c r="CU15" s="62"/>
      <c r="CV15" s="62"/>
      <c r="CW15" s="62"/>
      <c r="CX15" s="62"/>
      <c r="CY15" s="63"/>
    </row>
    <row r="16" spans="1:103" ht="26.25" x14ac:dyDescent="0.25">
      <c r="A16" s="200"/>
      <c r="B16" s="51" t="str">
        <f t="shared" ref="B16:BC16" si="0">_xlfn.UNICHAR(HEX2DEC(B17))</f>
        <v>‚</v>
      </c>
      <c r="C16" s="4" t="str">
        <f t="shared" si="0"/>
        <v>~</v>
      </c>
      <c r="D16" s="15" t="str">
        <f t="shared" si="0"/>
        <v>`</v>
      </c>
      <c r="E16" s="16" t="str">
        <f t="shared" si="0"/>
        <v>~</v>
      </c>
      <c r="F16" s="96"/>
      <c r="G16" s="3" t="str">
        <f t="shared" si="0"/>
        <v>1</v>
      </c>
      <c r="H16" s="131" t="str">
        <f>_xlfn.UNICHAR(HEX2DEC(H17))</f>
        <v>!</v>
      </c>
      <c r="I16" s="130"/>
      <c r="J16" s="107" t="str">
        <f>_xlfn.UNICHAR(HEX2DEC(J17))</f>
        <v>1</v>
      </c>
      <c r="K16" s="106"/>
      <c r="L16" s="16" t="str">
        <f t="shared" si="0"/>
        <v>!</v>
      </c>
      <c r="M16" s="97"/>
      <c r="N16" s="3" t="str">
        <f t="shared" si="0"/>
        <v>2</v>
      </c>
      <c r="O16" s="131" t="str">
        <f>_xlfn.UNICHAR(HEX2DEC(O17))</f>
        <v>"</v>
      </c>
      <c r="P16" s="130"/>
      <c r="Q16" s="107" t="str">
        <f>_xlfn.UNICHAR(HEX2DEC(Q17))</f>
        <v>2</v>
      </c>
      <c r="R16" s="106"/>
      <c r="S16" s="16" t="str">
        <f t="shared" si="0"/>
        <v>"</v>
      </c>
      <c r="T16" s="96"/>
      <c r="U16" s="3" t="str">
        <f t="shared" si="0"/>
        <v>3</v>
      </c>
      <c r="V16" s="131" t="str">
        <f>_xlfn.UNICHAR(HEX2DEC(V17))</f>
        <v>#</v>
      </c>
      <c r="W16" s="130"/>
      <c r="X16" s="107" t="str">
        <f>_xlfn.UNICHAR(HEX2DEC(X17))</f>
        <v>3</v>
      </c>
      <c r="Y16" s="106"/>
      <c r="Z16" s="169" t="str">
        <f>_xlfn.UNICHAR(HEX2DEC(Z17))</f>
        <v>#</v>
      </c>
      <c r="AA16" s="168"/>
      <c r="AB16" s="96"/>
      <c r="AC16" s="3" t="str">
        <f t="shared" si="0"/>
        <v>4</v>
      </c>
      <c r="AD16" s="131" t="str">
        <f>_xlfn.UNICHAR(HEX2DEC(AD17))</f>
        <v>$</v>
      </c>
      <c r="AE16" s="130"/>
      <c r="AF16" s="107" t="str">
        <f>_xlfn.UNICHAR(HEX2DEC(AF17))</f>
        <v>4</v>
      </c>
      <c r="AG16" s="106"/>
      <c r="AH16" s="16" t="str">
        <f t="shared" si="0"/>
        <v>$</v>
      </c>
      <c r="AI16" s="96"/>
      <c r="AJ16" s="3" t="str">
        <f t="shared" si="0"/>
        <v>5</v>
      </c>
      <c r="AK16" s="131" t="str">
        <f>_xlfn.UNICHAR(HEX2DEC(AK17))</f>
        <v>%</v>
      </c>
      <c r="AL16" s="130"/>
      <c r="AM16" s="107" t="str">
        <f>_xlfn.UNICHAR(HEX2DEC(AM17))</f>
        <v>5</v>
      </c>
      <c r="AN16" s="106"/>
      <c r="AO16" s="16" t="str">
        <f t="shared" si="0"/>
        <v>%</v>
      </c>
      <c r="AP16" s="96"/>
      <c r="AQ16" s="3" t="str">
        <f t="shared" si="0"/>
        <v>6</v>
      </c>
      <c r="AR16" s="131" t="str">
        <f>_xlfn.UNICHAR(HEX2DEC(AR17))</f>
        <v>&amp;</v>
      </c>
      <c r="AS16" s="130"/>
      <c r="AT16" s="107" t="str">
        <f>_xlfn.UNICHAR(HEX2DEC(AT17))</f>
        <v>6</v>
      </c>
      <c r="AU16" s="106"/>
      <c r="AV16" s="16" t="str">
        <f t="shared" si="0"/>
        <v>&amp;</v>
      </c>
      <c r="AW16" s="96"/>
      <c r="AX16" s="3" t="str">
        <f t="shared" si="0"/>
        <v>7</v>
      </c>
      <c r="AY16" s="131" t="str">
        <f>_xlfn.UNICHAR(HEX2DEC(AY17))</f>
        <v>/</v>
      </c>
      <c r="AZ16" s="130"/>
      <c r="BA16" s="107" t="str">
        <f>_xlfn.UNICHAR(HEX2DEC(BA17))</f>
        <v>7</v>
      </c>
      <c r="BB16" s="106"/>
      <c r="BC16" s="16" t="str">
        <f t="shared" si="0"/>
        <v>/</v>
      </c>
      <c r="BD16" s="96"/>
      <c r="BE16" s="3" t="str">
        <f t="shared" ref="BE16:CM16" si="1">_xlfn.UNICHAR(HEX2DEC(BE17))</f>
        <v>8</v>
      </c>
      <c r="BF16" s="131" t="str">
        <f>_xlfn.UNICHAR(HEX2DEC(BF17))</f>
        <v>(</v>
      </c>
      <c r="BG16" s="130"/>
      <c r="BH16" s="107" t="str">
        <f>_xlfn.UNICHAR(HEX2DEC(BH17))</f>
        <v>8</v>
      </c>
      <c r="BI16" s="106"/>
      <c r="BJ16" s="16" t="str">
        <f t="shared" si="1"/>
        <v>(</v>
      </c>
      <c r="BK16" s="96"/>
      <c r="BL16" s="3" t="str">
        <f t="shared" si="1"/>
        <v>9</v>
      </c>
      <c r="BM16" s="131" t="str">
        <f>_xlfn.UNICHAR(HEX2DEC(BM17))</f>
        <v>)</v>
      </c>
      <c r="BN16" s="130"/>
      <c r="BO16" s="107" t="str">
        <f>_xlfn.UNICHAR(HEX2DEC(BO17))</f>
        <v>9</v>
      </c>
      <c r="BP16" s="106"/>
      <c r="BQ16" s="169" t="str">
        <f>_xlfn.UNICHAR(HEX2DEC(BQ17))</f>
        <v>)</v>
      </c>
      <c r="BR16" s="168"/>
      <c r="BS16" s="96"/>
      <c r="BT16" s="3" t="str">
        <f t="shared" si="1"/>
        <v>0</v>
      </c>
      <c r="BU16" s="131" t="str">
        <f>_xlfn.UNICHAR(HEX2DEC(BU17))</f>
        <v>=</v>
      </c>
      <c r="BV16" s="130"/>
      <c r="BW16" s="107" t="str">
        <f>_xlfn.UNICHAR(HEX2DEC(BW17))</f>
        <v>0</v>
      </c>
      <c r="BX16" s="106"/>
      <c r="BY16" s="16" t="str">
        <f t="shared" si="1"/>
        <v>=</v>
      </c>
      <c r="BZ16" s="96"/>
      <c r="CA16" s="3" t="str">
        <f t="shared" si="1"/>
        <v>'</v>
      </c>
      <c r="CB16" s="131" t="str">
        <f>_xlfn.UNICHAR(HEX2DEC(CB17))</f>
        <v>?</v>
      </c>
      <c r="CC16" s="130"/>
      <c r="CD16" s="193" t="str">
        <f>_xlfn.UNICHAR(HEX2DEC(CD17))</f>
        <v>'</v>
      </c>
      <c r="CE16" s="192"/>
      <c r="CF16" s="16" t="str">
        <f t="shared" si="1"/>
        <v>?</v>
      </c>
      <c r="CG16" s="96"/>
      <c r="CH16" s="3" t="str">
        <f t="shared" si="1"/>
        <v>+</v>
      </c>
      <c r="CI16" s="131" t="str">
        <f>_xlfn.UNICHAR(HEX2DEC(CI17))</f>
        <v>*</v>
      </c>
      <c r="CJ16" s="130"/>
      <c r="CK16" s="107" t="str">
        <f>_xlfn.UNICHAR(HEX2DEC(CK17))</f>
        <v>+</v>
      </c>
      <c r="CL16" s="106"/>
      <c r="CM16" s="16" t="str">
        <f t="shared" si="1"/>
        <v>*</v>
      </c>
      <c r="CN16" s="96"/>
      <c r="CO16" s="64"/>
      <c r="CP16" s="65"/>
      <c r="CQ16" s="65"/>
      <c r="CR16" s="65"/>
      <c r="CS16" s="65"/>
      <c r="CT16" s="65"/>
      <c r="CU16" s="65"/>
      <c r="CV16" s="65"/>
      <c r="CW16" s="65"/>
      <c r="CX16" s="65"/>
      <c r="CY16" s="66"/>
    </row>
    <row r="17" spans="1:103" x14ac:dyDescent="0.25">
      <c r="A17" s="200"/>
      <c r="B17" s="52" t="s">
        <v>81</v>
      </c>
      <c r="C17" s="6" t="s">
        <v>126</v>
      </c>
      <c r="D17" s="17" t="s">
        <v>170</v>
      </c>
      <c r="E17" s="18" t="str">
        <f>C17</f>
        <v>007E</v>
      </c>
      <c r="F17" s="96"/>
      <c r="G17" s="5" t="s">
        <v>83</v>
      </c>
      <c r="H17" s="133" t="s">
        <v>128</v>
      </c>
      <c r="I17" s="132"/>
      <c r="J17" s="109" t="str">
        <f>G17</f>
        <v>0031</v>
      </c>
      <c r="K17" s="108"/>
      <c r="L17" s="18" t="str">
        <f>H17</f>
        <v>0021</v>
      </c>
      <c r="M17" s="97"/>
      <c r="N17" s="5" t="s">
        <v>84</v>
      </c>
      <c r="O17" s="133" t="s">
        <v>130</v>
      </c>
      <c r="P17" s="132"/>
      <c r="Q17" s="109" t="str">
        <f>N17</f>
        <v>0032</v>
      </c>
      <c r="R17" s="108"/>
      <c r="S17" s="18" t="str">
        <f>O17</f>
        <v>0022</v>
      </c>
      <c r="T17" s="96"/>
      <c r="U17" s="5" t="s">
        <v>85</v>
      </c>
      <c r="V17" s="133" t="s">
        <v>132</v>
      </c>
      <c r="W17" s="132"/>
      <c r="X17" s="109" t="str">
        <f>U17</f>
        <v>0033</v>
      </c>
      <c r="Y17" s="108"/>
      <c r="Z17" s="171" t="str">
        <f>V17</f>
        <v>0023</v>
      </c>
      <c r="AA17" s="170"/>
      <c r="AB17" s="96"/>
      <c r="AC17" s="5" t="s">
        <v>89</v>
      </c>
      <c r="AD17" s="133" t="s">
        <v>134</v>
      </c>
      <c r="AE17" s="132"/>
      <c r="AF17" s="109" t="str">
        <f>AC17</f>
        <v>0034</v>
      </c>
      <c r="AG17" s="108"/>
      <c r="AH17" s="18" t="str">
        <f>AD17</f>
        <v>0024</v>
      </c>
      <c r="AI17" s="96"/>
      <c r="AJ17" s="5" t="s">
        <v>91</v>
      </c>
      <c r="AK17" s="133" t="s">
        <v>136</v>
      </c>
      <c r="AL17" s="132"/>
      <c r="AM17" s="109" t="str">
        <f>AJ17</f>
        <v>0035</v>
      </c>
      <c r="AN17" s="108"/>
      <c r="AO17" s="18" t="str">
        <f>AK17</f>
        <v>0025</v>
      </c>
      <c r="AP17" s="96"/>
      <c r="AQ17" s="5" t="s">
        <v>93</v>
      </c>
      <c r="AR17" s="133" t="s">
        <v>138</v>
      </c>
      <c r="AS17" s="132"/>
      <c r="AT17" s="109" t="str">
        <f>AQ17</f>
        <v>0036</v>
      </c>
      <c r="AU17" s="108"/>
      <c r="AV17" s="18" t="str">
        <f>AR17</f>
        <v>0026</v>
      </c>
      <c r="AW17" s="96"/>
      <c r="AX17" s="5" t="s">
        <v>95</v>
      </c>
      <c r="AY17" s="133" t="s">
        <v>140</v>
      </c>
      <c r="AZ17" s="132"/>
      <c r="BA17" s="109" t="str">
        <f>AX17</f>
        <v>0037</v>
      </c>
      <c r="BB17" s="108"/>
      <c r="BC17" s="18" t="str">
        <f>AY17</f>
        <v>002F</v>
      </c>
      <c r="BD17" s="96"/>
      <c r="BE17" s="5" t="s">
        <v>97</v>
      </c>
      <c r="BF17" s="133" t="s">
        <v>142</v>
      </c>
      <c r="BG17" s="132"/>
      <c r="BH17" s="109" t="str">
        <f>BE17</f>
        <v>0038</v>
      </c>
      <c r="BI17" s="108"/>
      <c r="BJ17" s="18" t="str">
        <f>BF17</f>
        <v>0028</v>
      </c>
      <c r="BK17" s="96"/>
      <c r="BL17" s="5" t="s">
        <v>99</v>
      </c>
      <c r="BM17" s="133" t="s">
        <v>144</v>
      </c>
      <c r="BN17" s="132"/>
      <c r="BO17" s="109" t="str">
        <f>BL17</f>
        <v>0039</v>
      </c>
      <c r="BP17" s="108"/>
      <c r="BQ17" s="171" t="str">
        <f>BM17</f>
        <v>0029</v>
      </c>
      <c r="BR17" s="170"/>
      <c r="BS17" s="96"/>
      <c r="BT17" s="5" t="s">
        <v>102</v>
      </c>
      <c r="BU17" s="133" t="s">
        <v>146</v>
      </c>
      <c r="BV17" s="132"/>
      <c r="BW17" s="109" t="str">
        <f>BT17</f>
        <v>0030</v>
      </c>
      <c r="BX17" s="108"/>
      <c r="BY17" s="18" t="str">
        <f>BU17</f>
        <v>003D</v>
      </c>
      <c r="BZ17" s="96"/>
      <c r="CA17" s="5" t="s">
        <v>104</v>
      </c>
      <c r="CB17" s="133" t="s">
        <v>148</v>
      </c>
      <c r="CC17" s="132"/>
      <c r="CD17" s="195" t="str">
        <f>CA17</f>
        <v>0027</v>
      </c>
      <c r="CE17" s="194"/>
      <c r="CF17" s="18" t="str">
        <f>CB17</f>
        <v>003F</v>
      </c>
      <c r="CG17" s="96"/>
      <c r="CH17" s="5" t="s">
        <v>106</v>
      </c>
      <c r="CI17" s="133" t="s">
        <v>150</v>
      </c>
      <c r="CJ17" s="132"/>
      <c r="CK17" s="109" t="str">
        <f>CH17</f>
        <v>002B</v>
      </c>
      <c r="CL17" s="108"/>
      <c r="CM17" s="18" t="str">
        <f>CI17</f>
        <v>002A</v>
      </c>
      <c r="CN17" s="96"/>
      <c r="CO17" s="64"/>
      <c r="CP17" s="65"/>
      <c r="CQ17" s="65"/>
      <c r="CR17" s="65"/>
      <c r="CS17" s="65"/>
      <c r="CT17" s="65"/>
      <c r="CU17" s="65"/>
      <c r="CV17" s="65"/>
      <c r="CW17" s="65"/>
      <c r="CX17" s="65"/>
      <c r="CY17" s="66"/>
    </row>
    <row r="18" spans="1:103" x14ac:dyDescent="0.25">
      <c r="A18" s="200"/>
      <c r="B18" s="53" t="s">
        <v>82</v>
      </c>
      <c r="C18" s="8" t="s">
        <v>127</v>
      </c>
      <c r="D18" s="19" t="s">
        <v>171</v>
      </c>
      <c r="E18" s="20" t="str">
        <f>C18</f>
        <v>TILDE</v>
      </c>
      <c r="F18" s="96"/>
      <c r="G18" s="7" t="s">
        <v>86</v>
      </c>
      <c r="H18" s="134" t="s">
        <v>129</v>
      </c>
      <c r="I18" s="135"/>
      <c r="J18" s="110" t="str">
        <f>G18</f>
        <v>DIGIT ONE</v>
      </c>
      <c r="K18" s="111"/>
      <c r="L18" s="20" t="str">
        <f>H18</f>
        <v>EXCLAMATION MARK</v>
      </c>
      <c r="M18" s="97"/>
      <c r="N18" s="7" t="s">
        <v>87</v>
      </c>
      <c r="O18" s="134" t="s">
        <v>131</v>
      </c>
      <c r="P18" s="135"/>
      <c r="Q18" s="110" t="str">
        <f>N18</f>
        <v>DIGIT TWO</v>
      </c>
      <c r="R18" s="111"/>
      <c r="S18" s="20" t="str">
        <f>O18</f>
        <v>QUOTATION MARK</v>
      </c>
      <c r="T18" s="96"/>
      <c r="U18" s="7" t="s">
        <v>88</v>
      </c>
      <c r="V18" s="134" t="s">
        <v>133</v>
      </c>
      <c r="W18" s="135"/>
      <c r="X18" s="110" t="str">
        <f>U18</f>
        <v>DIGIT THREE</v>
      </c>
      <c r="Y18" s="111"/>
      <c r="Z18" s="172" t="str">
        <f>V18</f>
        <v>NUMBER SIGN</v>
      </c>
      <c r="AA18" s="173"/>
      <c r="AB18" s="96"/>
      <c r="AC18" s="7" t="s">
        <v>90</v>
      </c>
      <c r="AD18" s="134" t="s">
        <v>135</v>
      </c>
      <c r="AE18" s="135"/>
      <c r="AF18" s="110" t="str">
        <f>AC18</f>
        <v>DIGIT FOUR</v>
      </c>
      <c r="AG18" s="111"/>
      <c r="AH18" s="20" t="str">
        <f>AD18</f>
        <v>DOLLAR SIGN</v>
      </c>
      <c r="AI18" s="96"/>
      <c r="AJ18" s="7" t="s">
        <v>92</v>
      </c>
      <c r="AK18" s="134" t="s">
        <v>137</v>
      </c>
      <c r="AL18" s="135"/>
      <c r="AM18" s="110" t="str">
        <f>AJ18</f>
        <v>DIGIT FIVE</v>
      </c>
      <c r="AN18" s="111"/>
      <c r="AO18" s="20" t="str">
        <f>AK18</f>
        <v>PERCENT SIGN</v>
      </c>
      <c r="AP18" s="96"/>
      <c r="AQ18" s="7" t="s">
        <v>94</v>
      </c>
      <c r="AR18" s="134" t="s">
        <v>139</v>
      </c>
      <c r="AS18" s="135"/>
      <c r="AT18" s="110" t="str">
        <f>AQ18</f>
        <v>DIGIT SIX</v>
      </c>
      <c r="AU18" s="111"/>
      <c r="AV18" s="20" t="str">
        <f>AR18</f>
        <v>AMPRESAND</v>
      </c>
      <c r="AW18" s="96"/>
      <c r="AX18" s="7" t="s">
        <v>96</v>
      </c>
      <c r="AY18" s="134" t="s">
        <v>141</v>
      </c>
      <c r="AZ18" s="135"/>
      <c r="BA18" s="110" t="str">
        <f>AX18</f>
        <v>DIGIT SEVEN</v>
      </c>
      <c r="BB18" s="111"/>
      <c r="BC18" s="20" t="str">
        <f>AY18</f>
        <v>SOLIDUS</v>
      </c>
      <c r="BD18" s="96"/>
      <c r="BE18" s="7" t="s">
        <v>98</v>
      </c>
      <c r="BF18" s="134" t="s">
        <v>143</v>
      </c>
      <c r="BG18" s="135"/>
      <c r="BH18" s="110" t="str">
        <f>BE18</f>
        <v>DIGIT EIGHT</v>
      </c>
      <c r="BI18" s="111"/>
      <c r="BJ18" s="20" t="str">
        <f>BF18</f>
        <v>LEFT PARENTHESIS</v>
      </c>
      <c r="BK18" s="96"/>
      <c r="BL18" s="7" t="s">
        <v>100</v>
      </c>
      <c r="BM18" s="134" t="s">
        <v>145</v>
      </c>
      <c r="BN18" s="135"/>
      <c r="BO18" s="110" t="str">
        <f>BL18</f>
        <v>DIGIT NINE</v>
      </c>
      <c r="BP18" s="111"/>
      <c r="BQ18" s="172" t="str">
        <f>BM18</f>
        <v>RIGHT PARENTHESIS</v>
      </c>
      <c r="BR18" s="173"/>
      <c r="BS18" s="96"/>
      <c r="BT18" s="7" t="s">
        <v>103</v>
      </c>
      <c r="BU18" s="134" t="s">
        <v>147</v>
      </c>
      <c r="BV18" s="135"/>
      <c r="BW18" s="110" t="str">
        <f>BT18</f>
        <v>DIGI ZERO</v>
      </c>
      <c r="BX18" s="111"/>
      <c r="BY18" s="20" t="str">
        <f>BU18</f>
        <v>EQUAL SIGN</v>
      </c>
      <c r="BZ18" s="96"/>
      <c r="CA18" s="7" t="s">
        <v>105</v>
      </c>
      <c r="CB18" s="134" t="s">
        <v>149</v>
      </c>
      <c r="CC18" s="135"/>
      <c r="CD18" s="196" t="str">
        <f>CA18</f>
        <v>APOSTROPHE</v>
      </c>
      <c r="CE18" s="197"/>
      <c r="CF18" s="20" t="str">
        <f>CB18</f>
        <v>QESTION MARK</v>
      </c>
      <c r="CG18" s="96"/>
      <c r="CH18" s="7" t="s">
        <v>107</v>
      </c>
      <c r="CI18" s="134" t="s">
        <v>151</v>
      </c>
      <c r="CJ18" s="135"/>
      <c r="CK18" s="110" t="str">
        <f>CH18</f>
        <v>PLUS SIGN</v>
      </c>
      <c r="CL18" s="111"/>
      <c r="CM18" s="20" t="str">
        <f>CI18</f>
        <v>ASTERISK</v>
      </c>
      <c r="CN18" s="96"/>
      <c r="CO18" s="64"/>
      <c r="CP18" s="65"/>
      <c r="CQ18" s="65"/>
      <c r="CR18" s="65"/>
      <c r="CS18" s="65"/>
      <c r="CT18" s="65"/>
      <c r="CU18" s="65"/>
      <c r="CV18" s="65"/>
      <c r="CW18" s="65"/>
      <c r="CX18" s="65"/>
      <c r="CY18" s="66"/>
    </row>
    <row r="19" spans="1:103" ht="26.25" x14ac:dyDescent="0.25">
      <c r="A19" s="200"/>
      <c r="B19" s="9"/>
      <c r="C19" s="10"/>
      <c r="D19" s="21"/>
      <c r="E19" s="22"/>
      <c r="F19" s="96"/>
      <c r="G19" s="9" t="str">
        <f t="shared" ref="G19:AX19" si="2">_xlfn.UNICHAR(HEX2DEC(G20))</f>
        <v>~</v>
      </c>
      <c r="H19" s="136"/>
      <c r="I19" s="137"/>
      <c r="J19" s="154"/>
      <c r="K19" s="155"/>
      <c r="L19" s="22"/>
      <c r="M19" s="97"/>
      <c r="N19" s="55" t="str">
        <f t="shared" si="2"/>
        <v>ˇ</v>
      </c>
      <c r="O19" s="136"/>
      <c r="P19" s="137"/>
      <c r="Q19" s="154"/>
      <c r="R19" s="155"/>
      <c r="S19" s="22"/>
      <c r="T19" s="96"/>
      <c r="U19" s="55" t="str">
        <f t="shared" si="2"/>
        <v>^</v>
      </c>
      <c r="V19" s="136"/>
      <c r="W19" s="137"/>
      <c r="X19" s="154" t="str">
        <f>_xlfn.UNICHAR(HEX2DEC(X20))</f>
        <v>^</v>
      </c>
      <c r="Y19" s="155"/>
      <c r="Z19" s="174"/>
      <c r="AA19" s="175"/>
      <c r="AB19" s="96"/>
      <c r="AC19" s="55" t="str">
        <f t="shared" si="2"/>
        <v>˘</v>
      </c>
      <c r="AD19" s="136"/>
      <c r="AE19" s="137"/>
      <c r="AF19" s="154"/>
      <c r="AG19" s="155"/>
      <c r="AH19" s="22"/>
      <c r="AI19" s="96"/>
      <c r="AJ19" s="55" t="str">
        <f t="shared" si="2"/>
        <v>°</v>
      </c>
      <c r="AK19" s="136"/>
      <c r="AL19" s="137"/>
      <c r="AM19" s="154" t="str">
        <f>_xlfn.UNICHAR(HEX2DEC(AM20))</f>
        <v>°</v>
      </c>
      <c r="AN19" s="155"/>
      <c r="AO19" s="22"/>
      <c r="AP19" s="96"/>
      <c r="AQ19" s="55" t="str">
        <f t="shared" si="2"/>
        <v>˛</v>
      </c>
      <c r="AR19" s="136"/>
      <c r="AS19" s="137"/>
      <c r="AT19" s="154"/>
      <c r="AU19" s="155"/>
      <c r="AV19" s="22"/>
      <c r="AW19" s="96"/>
      <c r="AX19" s="9" t="str">
        <f t="shared" si="2"/>
        <v>`</v>
      </c>
      <c r="AY19" s="136"/>
      <c r="AZ19" s="137"/>
      <c r="BA19" s="154"/>
      <c r="BB19" s="155"/>
      <c r="BC19" s="22"/>
      <c r="BD19" s="96"/>
      <c r="BE19" s="55" t="str">
        <f t="shared" ref="BE19:CH19" si="3">_xlfn.UNICHAR(HEX2DEC(BE20))</f>
        <v>˙</v>
      </c>
      <c r="BF19" s="136"/>
      <c r="BG19" s="137"/>
      <c r="BH19" s="154"/>
      <c r="BI19" s="155"/>
      <c r="BJ19" s="22"/>
      <c r="BK19" s="96"/>
      <c r="BL19" s="55" t="str">
        <f t="shared" si="3"/>
        <v>´</v>
      </c>
      <c r="BM19" s="136"/>
      <c r="BN19" s="137"/>
      <c r="BO19" s="154"/>
      <c r="BP19" s="155"/>
      <c r="BQ19" s="174"/>
      <c r="BR19" s="175"/>
      <c r="BS19" s="96"/>
      <c r="BT19" s="55" t="str">
        <f t="shared" si="3"/>
        <v>˝</v>
      </c>
      <c r="BU19" s="136"/>
      <c r="BV19" s="137"/>
      <c r="BW19" s="154"/>
      <c r="BX19" s="155"/>
      <c r="BY19" s="22"/>
      <c r="BZ19" s="96"/>
      <c r="CA19" s="55" t="str">
        <f t="shared" si="3"/>
        <v>¨</v>
      </c>
      <c r="CB19" s="136"/>
      <c r="CC19" s="137"/>
      <c r="CD19" s="154"/>
      <c r="CE19" s="155"/>
      <c r="CF19" s="22"/>
      <c r="CG19" s="96"/>
      <c r="CH19" s="55" t="str">
        <f t="shared" si="3"/>
        <v>¸</v>
      </c>
      <c r="CI19" s="136"/>
      <c r="CJ19" s="137"/>
      <c r="CK19" s="154"/>
      <c r="CL19" s="155"/>
      <c r="CM19" s="22"/>
      <c r="CN19" s="96"/>
      <c r="CO19" s="64"/>
      <c r="CP19" s="65"/>
      <c r="CQ19" s="65"/>
      <c r="CR19" s="65"/>
      <c r="CS19" s="65"/>
      <c r="CT19" s="65"/>
      <c r="CU19" s="65"/>
      <c r="CV19" s="65"/>
      <c r="CW19" s="65"/>
      <c r="CX19" s="65"/>
      <c r="CY19" s="66"/>
    </row>
    <row r="20" spans="1:103" x14ac:dyDescent="0.25">
      <c r="A20" s="200"/>
      <c r="B20" s="11"/>
      <c r="C20" s="12"/>
      <c r="D20" s="23"/>
      <c r="E20" s="24"/>
      <c r="F20" s="96"/>
      <c r="G20" s="11" t="s">
        <v>126</v>
      </c>
      <c r="H20" s="138"/>
      <c r="I20" s="139"/>
      <c r="J20" s="156"/>
      <c r="K20" s="157"/>
      <c r="L20" s="24"/>
      <c r="M20" s="97"/>
      <c r="N20" s="56" t="s">
        <v>160</v>
      </c>
      <c r="O20" s="138"/>
      <c r="P20" s="139"/>
      <c r="Q20" s="156"/>
      <c r="R20" s="157"/>
      <c r="S20" s="24"/>
      <c r="T20" s="96"/>
      <c r="U20" s="56" t="s">
        <v>162</v>
      </c>
      <c r="V20" s="138"/>
      <c r="W20" s="139"/>
      <c r="X20" s="156" t="str">
        <f>U20</f>
        <v>005E</v>
      </c>
      <c r="Y20" s="157"/>
      <c r="Z20" s="176"/>
      <c r="AA20" s="177"/>
      <c r="AB20" s="96"/>
      <c r="AC20" s="56" t="s">
        <v>164</v>
      </c>
      <c r="AD20" s="138"/>
      <c r="AE20" s="139"/>
      <c r="AF20" s="156"/>
      <c r="AG20" s="157"/>
      <c r="AH20" s="24"/>
      <c r="AI20" s="96"/>
      <c r="AJ20" s="56" t="s">
        <v>166</v>
      </c>
      <c r="AK20" s="138"/>
      <c r="AL20" s="139"/>
      <c r="AM20" s="156" t="str">
        <f>AJ20</f>
        <v>00B0</v>
      </c>
      <c r="AN20" s="157"/>
      <c r="AO20" s="24"/>
      <c r="AP20" s="96"/>
      <c r="AQ20" s="56" t="s">
        <v>168</v>
      </c>
      <c r="AR20" s="138"/>
      <c r="AS20" s="139"/>
      <c r="AT20" s="156"/>
      <c r="AU20" s="157"/>
      <c r="AV20" s="24"/>
      <c r="AW20" s="96"/>
      <c r="AX20" s="11" t="s">
        <v>170</v>
      </c>
      <c r="AY20" s="138"/>
      <c r="AZ20" s="139"/>
      <c r="BA20" s="156"/>
      <c r="BB20" s="157"/>
      <c r="BC20" s="24"/>
      <c r="BD20" s="96"/>
      <c r="BE20" s="56" t="s">
        <v>172</v>
      </c>
      <c r="BF20" s="138"/>
      <c r="BG20" s="139"/>
      <c r="BH20" s="156"/>
      <c r="BI20" s="157"/>
      <c r="BJ20" s="24"/>
      <c r="BK20" s="96"/>
      <c r="BL20" s="56" t="s">
        <v>174</v>
      </c>
      <c r="BM20" s="138"/>
      <c r="BN20" s="139"/>
      <c r="BO20" s="156"/>
      <c r="BP20" s="157"/>
      <c r="BQ20" s="176"/>
      <c r="BR20" s="177"/>
      <c r="BS20" s="96"/>
      <c r="BT20" s="56" t="s">
        <v>176</v>
      </c>
      <c r="BU20" s="138"/>
      <c r="BV20" s="139"/>
      <c r="BW20" s="156"/>
      <c r="BX20" s="157"/>
      <c r="BY20" s="24"/>
      <c r="BZ20" s="96"/>
      <c r="CA20" s="56" t="s">
        <v>178</v>
      </c>
      <c r="CB20" s="138"/>
      <c r="CC20" s="139"/>
      <c r="CD20" s="156"/>
      <c r="CE20" s="157"/>
      <c r="CF20" s="24"/>
      <c r="CG20" s="96"/>
      <c r="CH20" s="56" t="s">
        <v>180</v>
      </c>
      <c r="CI20" s="138"/>
      <c r="CJ20" s="139"/>
      <c r="CK20" s="156"/>
      <c r="CL20" s="157"/>
      <c r="CM20" s="24"/>
      <c r="CN20" s="96"/>
      <c r="CO20" s="64"/>
      <c r="CP20" s="65"/>
      <c r="CQ20" s="65"/>
      <c r="CR20" s="65"/>
      <c r="CS20" s="65"/>
      <c r="CT20" s="65"/>
      <c r="CU20" s="65"/>
      <c r="CV20" s="65"/>
      <c r="CW20" s="65"/>
      <c r="CX20" s="65"/>
      <c r="CY20" s="66"/>
    </row>
    <row r="21" spans="1:103" ht="15.75" thickBot="1" x14ac:dyDescent="0.3">
      <c r="A21" s="200"/>
      <c r="B21" s="13"/>
      <c r="C21" s="14"/>
      <c r="D21" s="25"/>
      <c r="E21" s="26"/>
      <c r="F21" s="96"/>
      <c r="G21" s="13" t="s">
        <v>127</v>
      </c>
      <c r="H21" s="140"/>
      <c r="I21" s="141"/>
      <c r="J21" s="158"/>
      <c r="K21" s="159"/>
      <c r="L21" s="26"/>
      <c r="M21" s="97"/>
      <c r="N21" s="57" t="s">
        <v>161</v>
      </c>
      <c r="O21" s="140"/>
      <c r="P21" s="141"/>
      <c r="Q21" s="158"/>
      <c r="R21" s="159"/>
      <c r="S21" s="26"/>
      <c r="T21" s="96"/>
      <c r="U21" s="57" t="s">
        <v>163</v>
      </c>
      <c r="V21" s="140"/>
      <c r="W21" s="141"/>
      <c r="X21" s="158" t="str">
        <f>U21</f>
        <v>CIRCUMFLEX ACCENT</v>
      </c>
      <c r="Y21" s="159"/>
      <c r="Z21" s="178"/>
      <c r="AA21" s="179"/>
      <c r="AB21" s="96"/>
      <c r="AC21" s="57" t="s">
        <v>165</v>
      </c>
      <c r="AD21" s="140"/>
      <c r="AE21" s="141"/>
      <c r="AF21" s="158"/>
      <c r="AG21" s="159"/>
      <c r="AH21" s="26"/>
      <c r="AI21" s="96"/>
      <c r="AJ21" s="57" t="s">
        <v>167</v>
      </c>
      <c r="AK21" s="140"/>
      <c r="AL21" s="141"/>
      <c r="AM21" s="158" t="str">
        <f>AJ21</f>
        <v>DEGREE SIGN</v>
      </c>
      <c r="AN21" s="159"/>
      <c r="AO21" s="26"/>
      <c r="AP21" s="96"/>
      <c r="AQ21" s="57" t="s">
        <v>169</v>
      </c>
      <c r="AR21" s="140"/>
      <c r="AS21" s="141"/>
      <c r="AT21" s="158"/>
      <c r="AU21" s="159"/>
      <c r="AV21" s="26"/>
      <c r="AW21" s="96"/>
      <c r="AX21" s="13" t="s">
        <v>171</v>
      </c>
      <c r="AY21" s="140"/>
      <c r="AZ21" s="141"/>
      <c r="BA21" s="158"/>
      <c r="BB21" s="159"/>
      <c r="BC21" s="26"/>
      <c r="BD21" s="96"/>
      <c r="BE21" s="57" t="s">
        <v>173</v>
      </c>
      <c r="BF21" s="140"/>
      <c r="BG21" s="141"/>
      <c r="BH21" s="158"/>
      <c r="BI21" s="159"/>
      <c r="BJ21" s="26"/>
      <c r="BK21" s="96"/>
      <c r="BL21" s="57" t="s">
        <v>175</v>
      </c>
      <c r="BM21" s="140"/>
      <c r="BN21" s="141"/>
      <c r="BO21" s="158"/>
      <c r="BP21" s="159"/>
      <c r="BQ21" s="178"/>
      <c r="BR21" s="179"/>
      <c r="BS21" s="96"/>
      <c r="BT21" s="57" t="s">
        <v>177</v>
      </c>
      <c r="BU21" s="140"/>
      <c r="BV21" s="141"/>
      <c r="BW21" s="158"/>
      <c r="BX21" s="159"/>
      <c r="BY21" s="26"/>
      <c r="BZ21" s="96"/>
      <c r="CA21" s="57" t="s">
        <v>179</v>
      </c>
      <c r="CB21" s="140"/>
      <c r="CC21" s="141"/>
      <c r="CD21" s="158"/>
      <c r="CE21" s="159"/>
      <c r="CF21" s="26"/>
      <c r="CG21" s="96"/>
      <c r="CH21" s="57" t="s">
        <v>181</v>
      </c>
      <c r="CI21" s="140"/>
      <c r="CJ21" s="141"/>
      <c r="CK21" s="158"/>
      <c r="CL21" s="159"/>
      <c r="CM21" s="26"/>
      <c r="CN21" s="96"/>
      <c r="CO21" s="64"/>
      <c r="CP21" s="65"/>
      <c r="CQ21" s="65"/>
      <c r="CR21" s="65"/>
      <c r="CS21" s="65"/>
      <c r="CT21" s="65"/>
      <c r="CU21" s="65"/>
      <c r="CV21" s="65"/>
      <c r="CW21" s="65"/>
      <c r="CX21" s="65"/>
      <c r="CY21" s="66"/>
    </row>
    <row r="22" spans="1:103" ht="26.25" x14ac:dyDescent="0.25">
      <c r="A22" s="200"/>
      <c r="B22" s="27" t="e">
        <f t="shared" ref="B22:BG22" si="4">_xlfn.UNICHAR(HEX2DEC(B23))</f>
        <v>#VALUE!</v>
      </c>
      <c r="C22" s="28" t="str">
        <f t="shared" si="4"/>
        <v>~</v>
      </c>
      <c r="D22" s="39" t="e">
        <f t="shared" si="4"/>
        <v>#VALUE!</v>
      </c>
      <c r="E22" s="40" t="e">
        <f t="shared" si="4"/>
        <v>#VALUE!</v>
      </c>
      <c r="F22" s="96"/>
      <c r="G22" s="27" t="str">
        <f t="shared" si="4"/>
        <v>١</v>
      </c>
      <c r="H22" s="143" t="str">
        <f>_xlfn.UNICHAR(HEX2DEC(H23))</f>
        <v>!</v>
      </c>
      <c r="I22" s="142"/>
      <c r="J22" s="119" t="e">
        <f>_xlfn.UNICHAR(HEX2DEC(K23))</f>
        <v>#VALUE!</v>
      </c>
      <c r="K22" s="118"/>
      <c r="L22" s="40" t="e">
        <f t="shared" si="4"/>
        <v>#VALUE!</v>
      </c>
      <c r="M22" s="97"/>
      <c r="N22" s="27" t="str">
        <f t="shared" si="4"/>
        <v>٢</v>
      </c>
      <c r="O22" s="143" t="str">
        <f>_xlfn.UNICHAR(HEX2DEC(O23))</f>
        <v>"</v>
      </c>
      <c r="P22" s="142"/>
      <c r="Q22" s="119" t="e">
        <f>_xlfn.UNICHAR(HEX2DEC(R23))</f>
        <v>#VALUE!</v>
      </c>
      <c r="R22" s="118"/>
      <c r="S22" s="40" t="e">
        <f t="shared" si="4"/>
        <v>#VALUE!</v>
      </c>
      <c r="T22" s="96"/>
      <c r="U22" s="27" t="str">
        <f t="shared" si="4"/>
        <v>٣</v>
      </c>
      <c r="V22" s="143" t="str">
        <f>_xlfn.UNICHAR(HEX2DEC(V23))</f>
        <v>#</v>
      </c>
      <c r="W22" s="142"/>
      <c r="X22" s="119" t="e">
        <f>_xlfn.UNICHAR(HEX2DEC(Y23))</f>
        <v>#VALUE!</v>
      </c>
      <c r="Y22" s="118"/>
      <c r="Z22" s="181" t="e">
        <f>_xlfn.UNICHAR(HEX2DEC(AA23))</f>
        <v>#VALUE!</v>
      </c>
      <c r="AA22" s="180"/>
      <c r="AB22" s="96"/>
      <c r="AC22" s="27" t="str">
        <f t="shared" si="4"/>
        <v>٤</v>
      </c>
      <c r="AD22" s="143" t="str">
        <f>_xlfn.UNICHAR(HEX2DEC(AD23))</f>
        <v>$</v>
      </c>
      <c r="AE22" s="142"/>
      <c r="AF22" s="119" t="e">
        <f>_xlfn.UNICHAR(HEX2DEC(AG23))</f>
        <v>#VALUE!</v>
      </c>
      <c r="AG22" s="118"/>
      <c r="AH22" s="40" t="e">
        <f t="shared" si="4"/>
        <v>#VALUE!</v>
      </c>
      <c r="AI22" s="96"/>
      <c r="AJ22" s="27" t="str">
        <f t="shared" si="4"/>
        <v>٥</v>
      </c>
      <c r="AK22" s="143" t="str">
        <f>_xlfn.UNICHAR(HEX2DEC(AK23))</f>
        <v>%</v>
      </c>
      <c r="AL22" s="142"/>
      <c r="AM22" s="119" t="e">
        <f>_xlfn.UNICHAR(HEX2DEC(AN23))</f>
        <v>#VALUE!</v>
      </c>
      <c r="AN22" s="118"/>
      <c r="AO22" s="40" t="e">
        <f t="shared" si="4"/>
        <v>#VALUE!</v>
      </c>
      <c r="AP22" s="96"/>
      <c r="AQ22" s="27" t="str">
        <f t="shared" si="4"/>
        <v>٦</v>
      </c>
      <c r="AR22" s="143" t="str">
        <f>_xlfn.UNICHAR(HEX2DEC(AR23))</f>
        <v>&amp;</v>
      </c>
      <c r="AS22" s="142"/>
      <c r="AT22" s="119" t="e">
        <f>_xlfn.UNICHAR(HEX2DEC(AU23))</f>
        <v>#VALUE!</v>
      </c>
      <c r="AU22" s="118"/>
      <c r="AV22" s="40" t="e">
        <f t="shared" si="4"/>
        <v>#VALUE!</v>
      </c>
      <c r="AW22" s="96"/>
      <c r="AX22" s="27" t="str">
        <f t="shared" si="4"/>
        <v>٧</v>
      </c>
      <c r="AY22" s="143" t="str">
        <f>_xlfn.UNICHAR(HEX2DEC(AY23))</f>
        <v>/</v>
      </c>
      <c r="AZ22" s="142"/>
      <c r="BA22" s="119" t="e">
        <f>_xlfn.UNICHAR(HEX2DEC(BB23))</f>
        <v>#VALUE!</v>
      </c>
      <c r="BB22" s="118"/>
      <c r="BC22" s="40" t="e">
        <f t="shared" si="4"/>
        <v>#VALUE!</v>
      </c>
      <c r="BD22" s="96"/>
      <c r="BE22" s="27" t="str">
        <f t="shared" ref="BE22:CM22" si="5">_xlfn.UNICHAR(HEX2DEC(BE23))</f>
        <v>٨</v>
      </c>
      <c r="BF22" s="143" t="str">
        <f>_xlfn.UNICHAR(HEX2DEC(BF23))</f>
        <v>(</v>
      </c>
      <c r="BG22" s="142"/>
      <c r="BH22" s="119" t="e">
        <f>_xlfn.UNICHAR(HEX2DEC(BI23))</f>
        <v>#VALUE!</v>
      </c>
      <c r="BI22" s="118"/>
      <c r="BJ22" s="40" t="e">
        <f t="shared" si="5"/>
        <v>#VALUE!</v>
      </c>
      <c r="BK22" s="96"/>
      <c r="BL22" s="27" t="str">
        <f t="shared" si="5"/>
        <v>٩</v>
      </c>
      <c r="BM22" s="143" t="str">
        <f>_xlfn.UNICHAR(HEX2DEC(BM23))</f>
        <v>)</v>
      </c>
      <c r="BN22" s="142"/>
      <c r="BO22" s="119" t="e">
        <f>_xlfn.UNICHAR(HEX2DEC(BP23))</f>
        <v>#VALUE!</v>
      </c>
      <c r="BP22" s="118"/>
      <c r="BQ22" s="181" t="e">
        <f>_xlfn.UNICHAR(HEX2DEC(BR23))</f>
        <v>#VALUE!</v>
      </c>
      <c r="BR22" s="180"/>
      <c r="BS22" s="96"/>
      <c r="BT22" s="27" t="str">
        <f t="shared" si="5"/>
        <v>٠</v>
      </c>
      <c r="BU22" s="143" t="str">
        <f>_xlfn.UNICHAR(HEX2DEC(BU23))</f>
        <v>=</v>
      </c>
      <c r="BV22" s="142"/>
      <c r="BW22" s="119" t="e">
        <f>_xlfn.UNICHAR(HEX2DEC(BX23))</f>
        <v>#VALUE!</v>
      </c>
      <c r="BX22" s="118"/>
      <c r="BY22" s="40" t="e">
        <f t="shared" si="5"/>
        <v>#VALUE!</v>
      </c>
      <c r="BZ22" s="96"/>
      <c r="CA22" s="27" t="e">
        <f t="shared" si="5"/>
        <v>#VALUE!</v>
      </c>
      <c r="CB22" s="143" t="str">
        <f>_xlfn.UNICHAR(HEX2DEC(CB23))</f>
        <v>?</v>
      </c>
      <c r="CC22" s="142"/>
      <c r="CD22" s="119" t="e">
        <f>_xlfn.UNICHAR(HEX2DEC(CE23))</f>
        <v>#VALUE!</v>
      </c>
      <c r="CE22" s="118"/>
      <c r="CF22" s="40" t="e">
        <f t="shared" si="5"/>
        <v>#VALUE!</v>
      </c>
      <c r="CG22" s="96"/>
      <c r="CH22" s="27" t="str">
        <f t="shared" si="5"/>
        <v>+</v>
      </c>
      <c r="CI22" s="143" t="str">
        <f>_xlfn.UNICHAR(HEX2DEC(CI23))</f>
        <v>*</v>
      </c>
      <c r="CJ22" s="142"/>
      <c r="CK22" s="119" t="e">
        <f>_xlfn.UNICHAR(HEX2DEC(CL23))</f>
        <v>#VALUE!</v>
      </c>
      <c r="CL22" s="118"/>
      <c r="CM22" s="40" t="e">
        <f t="shared" si="5"/>
        <v>#VALUE!</v>
      </c>
      <c r="CN22" s="96"/>
      <c r="CO22" s="64"/>
      <c r="CP22" s="65"/>
      <c r="CQ22" s="65"/>
      <c r="CR22" s="65"/>
      <c r="CS22" s="65"/>
      <c r="CT22" s="65"/>
      <c r="CU22" s="65"/>
      <c r="CV22" s="65"/>
      <c r="CW22" s="65"/>
      <c r="CX22" s="65"/>
      <c r="CY22" s="66"/>
    </row>
    <row r="23" spans="1:103" x14ac:dyDescent="0.25">
      <c r="A23" s="200"/>
      <c r="B23" s="29"/>
      <c r="C23" s="30" t="str">
        <f>C17</f>
        <v>007E</v>
      </c>
      <c r="D23" s="41"/>
      <c r="E23" s="42"/>
      <c r="F23" s="96"/>
      <c r="G23" s="29" t="str">
        <f>DEC2HEX(HEX2DEC(G17)+1584,4)</f>
        <v>0661</v>
      </c>
      <c r="H23" s="145" t="str">
        <f>H17</f>
        <v>0021</v>
      </c>
      <c r="I23" s="144"/>
      <c r="J23" s="160"/>
      <c r="K23" s="161"/>
      <c r="L23" s="42"/>
      <c r="M23" s="97"/>
      <c r="N23" s="29" t="str">
        <f>DEC2HEX(HEX2DEC(N17)+1584,4)</f>
        <v>0662</v>
      </c>
      <c r="O23" s="145" t="str">
        <f>O17</f>
        <v>0022</v>
      </c>
      <c r="P23" s="144"/>
      <c r="Q23" s="160"/>
      <c r="R23" s="161"/>
      <c r="S23" s="42"/>
      <c r="T23" s="96"/>
      <c r="U23" s="29" t="str">
        <f>DEC2HEX(HEX2DEC(U17)+1584,4)</f>
        <v>0663</v>
      </c>
      <c r="V23" s="145" t="str">
        <f>V17</f>
        <v>0023</v>
      </c>
      <c r="W23" s="144"/>
      <c r="X23" s="160"/>
      <c r="Y23" s="161"/>
      <c r="Z23" s="182"/>
      <c r="AA23" s="183"/>
      <c r="AB23" s="96"/>
      <c r="AC23" s="29" t="str">
        <f>DEC2HEX(HEX2DEC(AC17)+1584,4)</f>
        <v>0664</v>
      </c>
      <c r="AD23" s="145" t="str">
        <f>AD17</f>
        <v>0024</v>
      </c>
      <c r="AE23" s="144"/>
      <c r="AF23" s="160"/>
      <c r="AG23" s="161"/>
      <c r="AH23" s="42"/>
      <c r="AI23" s="96"/>
      <c r="AJ23" s="29" t="str">
        <f>DEC2HEX(HEX2DEC(AJ17)+1584,4)</f>
        <v>0665</v>
      </c>
      <c r="AK23" s="145" t="str">
        <f>AK17</f>
        <v>0025</v>
      </c>
      <c r="AL23" s="144"/>
      <c r="AM23" s="160"/>
      <c r="AN23" s="161"/>
      <c r="AO23" s="42"/>
      <c r="AP23" s="96"/>
      <c r="AQ23" s="29" t="str">
        <f>DEC2HEX(HEX2DEC(AQ17)+1584,4)</f>
        <v>0666</v>
      </c>
      <c r="AR23" s="145" t="str">
        <f>AR17</f>
        <v>0026</v>
      </c>
      <c r="AS23" s="144"/>
      <c r="AT23" s="160"/>
      <c r="AU23" s="161"/>
      <c r="AV23" s="42"/>
      <c r="AW23" s="96"/>
      <c r="AX23" s="29" t="str">
        <f>DEC2HEX(HEX2DEC(AX17)+1584,4)</f>
        <v>0667</v>
      </c>
      <c r="AY23" s="145" t="str">
        <f>AY17</f>
        <v>002F</v>
      </c>
      <c r="AZ23" s="144"/>
      <c r="BA23" s="160"/>
      <c r="BB23" s="161"/>
      <c r="BC23" s="42"/>
      <c r="BD23" s="96"/>
      <c r="BE23" s="29" t="str">
        <f>DEC2HEX(HEX2DEC(BE17)+1584,4)</f>
        <v>0668</v>
      </c>
      <c r="BF23" s="145" t="str">
        <f>BF17</f>
        <v>0028</v>
      </c>
      <c r="BG23" s="144"/>
      <c r="BH23" s="160"/>
      <c r="BI23" s="161"/>
      <c r="BJ23" s="42"/>
      <c r="BK23" s="96"/>
      <c r="BL23" s="29" t="str">
        <f>DEC2HEX(HEX2DEC(BL17)+1584,4)</f>
        <v>0669</v>
      </c>
      <c r="BM23" s="145" t="str">
        <f>BM17</f>
        <v>0029</v>
      </c>
      <c r="BN23" s="144"/>
      <c r="BO23" s="160"/>
      <c r="BP23" s="161"/>
      <c r="BQ23" s="182"/>
      <c r="BR23" s="183"/>
      <c r="BS23" s="96"/>
      <c r="BT23" s="29" t="str">
        <f>DEC2HEX(HEX2DEC(BT17)+1584,4)</f>
        <v>0660</v>
      </c>
      <c r="BU23" s="145" t="str">
        <f>BU17</f>
        <v>003D</v>
      </c>
      <c r="BV23" s="144"/>
      <c r="BW23" s="160"/>
      <c r="BX23" s="161"/>
      <c r="BY23" s="42"/>
      <c r="BZ23" s="96"/>
      <c r="CA23" s="29"/>
      <c r="CB23" s="145" t="str">
        <f>CB17</f>
        <v>003F</v>
      </c>
      <c r="CC23" s="144"/>
      <c r="CD23" s="160"/>
      <c r="CE23" s="161"/>
      <c r="CF23" s="42"/>
      <c r="CG23" s="96"/>
      <c r="CH23" s="29" t="str">
        <f>CH17</f>
        <v>002B</v>
      </c>
      <c r="CI23" s="145" t="str">
        <f>CI17</f>
        <v>002A</v>
      </c>
      <c r="CJ23" s="144"/>
      <c r="CK23" s="160"/>
      <c r="CL23" s="161"/>
      <c r="CM23" s="42"/>
      <c r="CN23" s="96"/>
      <c r="CO23" s="64"/>
      <c r="CP23" s="65"/>
      <c r="CQ23" s="65"/>
      <c r="CR23" s="65"/>
      <c r="CS23" s="65"/>
      <c r="CT23" s="65"/>
      <c r="CU23" s="65"/>
      <c r="CV23" s="65"/>
      <c r="CW23" s="65"/>
      <c r="CX23" s="65"/>
      <c r="CY23" s="66"/>
    </row>
    <row r="24" spans="1:103" x14ac:dyDescent="0.25">
      <c r="A24" s="200"/>
      <c r="B24" s="31"/>
      <c r="C24" s="32" t="str">
        <f>C18</f>
        <v>TILDE</v>
      </c>
      <c r="D24" s="43"/>
      <c r="E24" s="44"/>
      <c r="F24" s="96"/>
      <c r="G24" s="31" t="str">
        <f>"ARABIC-INDIC "&amp;G18</f>
        <v>ARABIC-INDIC DIGIT ONE</v>
      </c>
      <c r="H24" s="146" t="str">
        <f>H18</f>
        <v>EXCLAMATION MARK</v>
      </c>
      <c r="I24" s="147"/>
      <c r="J24" s="162"/>
      <c r="K24" s="163"/>
      <c r="L24" s="44"/>
      <c r="M24" s="97"/>
      <c r="N24" s="31" t="str">
        <f>"ARABIC-INDIC "&amp;N18</f>
        <v>ARABIC-INDIC DIGIT TWO</v>
      </c>
      <c r="O24" s="146" t="str">
        <f>O18</f>
        <v>QUOTATION MARK</v>
      </c>
      <c r="P24" s="147"/>
      <c r="Q24" s="162"/>
      <c r="R24" s="163"/>
      <c r="S24" s="44"/>
      <c r="T24" s="96"/>
      <c r="U24" s="31" t="str">
        <f>"ARABIC-INDIC "&amp;U18</f>
        <v>ARABIC-INDIC DIGIT THREE</v>
      </c>
      <c r="V24" s="146" t="str">
        <f>V18</f>
        <v>NUMBER SIGN</v>
      </c>
      <c r="W24" s="147"/>
      <c r="X24" s="162"/>
      <c r="Y24" s="163"/>
      <c r="Z24" s="184"/>
      <c r="AA24" s="185"/>
      <c r="AB24" s="96"/>
      <c r="AC24" s="31" t="str">
        <f>"ARABIC-INDIC "&amp;AC18</f>
        <v>ARABIC-INDIC DIGIT FOUR</v>
      </c>
      <c r="AD24" s="146" t="str">
        <f>AD18</f>
        <v>DOLLAR SIGN</v>
      </c>
      <c r="AE24" s="147"/>
      <c r="AF24" s="162"/>
      <c r="AG24" s="163"/>
      <c r="AH24" s="44"/>
      <c r="AI24" s="96"/>
      <c r="AJ24" s="31" t="str">
        <f>"ARABIC-INDIC "&amp;AJ18</f>
        <v>ARABIC-INDIC DIGIT FIVE</v>
      </c>
      <c r="AK24" s="146" t="str">
        <f>AK18</f>
        <v>PERCENT SIGN</v>
      </c>
      <c r="AL24" s="147"/>
      <c r="AM24" s="162"/>
      <c r="AN24" s="163"/>
      <c r="AO24" s="44"/>
      <c r="AP24" s="96"/>
      <c r="AQ24" s="31" t="str">
        <f>"ARABIC-INDIC "&amp;AQ18</f>
        <v>ARABIC-INDIC DIGIT SIX</v>
      </c>
      <c r="AR24" s="146" t="str">
        <f>AR18</f>
        <v>AMPRESAND</v>
      </c>
      <c r="AS24" s="147"/>
      <c r="AT24" s="162"/>
      <c r="AU24" s="163"/>
      <c r="AV24" s="44"/>
      <c r="AW24" s="96"/>
      <c r="AX24" s="31" t="str">
        <f>"ARABIC-INDIC "&amp;AX18</f>
        <v>ARABIC-INDIC DIGIT SEVEN</v>
      </c>
      <c r="AY24" s="146" t="str">
        <f>AY18</f>
        <v>SOLIDUS</v>
      </c>
      <c r="AZ24" s="147"/>
      <c r="BA24" s="162"/>
      <c r="BB24" s="163"/>
      <c r="BC24" s="44"/>
      <c r="BD24" s="96"/>
      <c r="BE24" s="31" t="str">
        <f>"ARABIC-INDIC "&amp;BE18</f>
        <v>ARABIC-INDIC DIGIT EIGHT</v>
      </c>
      <c r="BF24" s="146" t="str">
        <f>BF18</f>
        <v>LEFT PARENTHESIS</v>
      </c>
      <c r="BG24" s="147"/>
      <c r="BH24" s="162"/>
      <c r="BI24" s="163"/>
      <c r="BJ24" s="44"/>
      <c r="BK24" s="96"/>
      <c r="BL24" s="31" t="str">
        <f>"ARABIC-INDIC "&amp;BL18</f>
        <v>ARABIC-INDIC DIGIT NINE</v>
      </c>
      <c r="BM24" s="146" t="str">
        <f>BM18</f>
        <v>RIGHT PARENTHESIS</v>
      </c>
      <c r="BN24" s="147"/>
      <c r="BO24" s="162"/>
      <c r="BP24" s="163"/>
      <c r="BQ24" s="184"/>
      <c r="BR24" s="185"/>
      <c r="BS24" s="96"/>
      <c r="BT24" s="31" t="str">
        <f>"ARABIC-INDIC "&amp;BT18</f>
        <v>ARABIC-INDIC DIGI ZERO</v>
      </c>
      <c r="BU24" s="146" t="str">
        <f>BU18</f>
        <v>EQUAL SIGN</v>
      </c>
      <c r="BV24" s="147"/>
      <c r="BW24" s="162"/>
      <c r="BX24" s="163"/>
      <c r="BY24" s="44"/>
      <c r="BZ24" s="96"/>
      <c r="CA24" s="31"/>
      <c r="CB24" s="146" t="str">
        <f>CB18</f>
        <v>QESTION MARK</v>
      </c>
      <c r="CC24" s="147"/>
      <c r="CD24" s="162"/>
      <c r="CE24" s="163"/>
      <c r="CF24" s="44"/>
      <c r="CG24" s="96"/>
      <c r="CH24" s="31" t="str">
        <f>CH18</f>
        <v>PLUS SIGN</v>
      </c>
      <c r="CI24" s="146" t="str">
        <f>CI18</f>
        <v>ASTERISK</v>
      </c>
      <c r="CJ24" s="147"/>
      <c r="CK24" s="162"/>
      <c r="CL24" s="163"/>
      <c r="CM24" s="44"/>
      <c r="CN24" s="96"/>
      <c r="CO24" s="64"/>
      <c r="CP24" s="65"/>
      <c r="CQ24" s="65"/>
      <c r="CR24" s="65"/>
      <c r="CS24" s="65"/>
      <c r="CT24" s="65"/>
      <c r="CU24" s="65"/>
      <c r="CV24" s="65"/>
      <c r="CW24" s="65"/>
      <c r="CX24" s="65"/>
      <c r="CY24" s="66"/>
    </row>
    <row r="25" spans="1:103" ht="26.25" x14ac:dyDescent="0.25">
      <c r="A25" s="200"/>
      <c r="B25" s="33" t="e">
        <f t="shared" ref="B25:BC25" si="6">_xlfn.UNICHAR(HEX2DEC(B26))</f>
        <v>#VALUE!</v>
      </c>
      <c r="C25" s="34" t="e">
        <f t="shared" si="6"/>
        <v>#VALUE!</v>
      </c>
      <c r="D25" s="45" t="e">
        <f t="shared" si="6"/>
        <v>#VALUE!</v>
      </c>
      <c r="E25" s="46" t="e">
        <f t="shared" si="6"/>
        <v>#VALUE!</v>
      </c>
      <c r="F25" s="96"/>
      <c r="G25" s="33" t="str">
        <f t="shared" si="6"/>
        <v>1</v>
      </c>
      <c r="H25" s="149" t="e">
        <f>_xlfn.UNICHAR(HEX2DEC(I26))</f>
        <v>#VALUE!</v>
      </c>
      <c r="I25" s="148"/>
      <c r="J25" s="125" t="e">
        <f>_xlfn.UNICHAR(HEX2DEC(K26))</f>
        <v>#VALUE!</v>
      </c>
      <c r="K25" s="124"/>
      <c r="L25" s="46" t="e">
        <f t="shared" si="6"/>
        <v>#VALUE!</v>
      </c>
      <c r="M25" s="97"/>
      <c r="N25" s="33" t="str">
        <f t="shared" si="6"/>
        <v>2</v>
      </c>
      <c r="O25" s="149" t="e">
        <f>_xlfn.UNICHAR(HEX2DEC(P26))</f>
        <v>#VALUE!</v>
      </c>
      <c r="P25" s="148"/>
      <c r="Q25" s="125" t="e">
        <f>_xlfn.UNICHAR(HEX2DEC(R26))</f>
        <v>#VALUE!</v>
      </c>
      <c r="R25" s="124"/>
      <c r="S25" s="46" t="e">
        <f t="shared" si="6"/>
        <v>#VALUE!</v>
      </c>
      <c r="T25" s="96"/>
      <c r="U25" s="33" t="str">
        <f t="shared" si="6"/>
        <v>3</v>
      </c>
      <c r="V25" s="149" t="e">
        <f>_xlfn.UNICHAR(HEX2DEC(W26))</f>
        <v>#VALUE!</v>
      </c>
      <c r="W25" s="148"/>
      <c r="X25" s="125" t="e">
        <f>_xlfn.UNICHAR(HEX2DEC(Y26))</f>
        <v>#VALUE!</v>
      </c>
      <c r="Y25" s="124"/>
      <c r="Z25" s="187" t="e">
        <f>_xlfn.UNICHAR(HEX2DEC(AA26))</f>
        <v>#VALUE!</v>
      </c>
      <c r="AA25" s="186"/>
      <c r="AB25" s="96"/>
      <c r="AC25" s="33" t="str">
        <f t="shared" si="6"/>
        <v>4</v>
      </c>
      <c r="AD25" s="149" t="e">
        <f>_xlfn.UNICHAR(HEX2DEC(AE26))</f>
        <v>#VALUE!</v>
      </c>
      <c r="AE25" s="148"/>
      <c r="AF25" s="125" t="e">
        <f>_xlfn.UNICHAR(HEX2DEC(AG26))</f>
        <v>#VALUE!</v>
      </c>
      <c r="AG25" s="124"/>
      <c r="AH25" s="46" t="e">
        <f t="shared" si="6"/>
        <v>#VALUE!</v>
      </c>
      <c r="AI25" s="96"/>
      <c r="AJ25" s="33" t="str">
        <f t="shared" si="6"/>
        <v>5</v>
      </c>
      <c r="AK25" s="149" t="e">
        <f>_xlfn.UNICHAR(HEX2DEC(AL26))</f>
        <v>#VALUE!</v>
      </c>
      <c r="AL25" s="148"/>
      <c r="AM25" s="125" t="e">
        <f>_xlfn.UNICHAR(HEX2DEC(AN26))</f>
        <v>#VALUE!</v>
      </c>
      <c r="AN25" s="124"/>
      <c r="AO25" s="46" t="e">
        <f t="shared" si="6"/>
        <v>#VALUE!</v>
      </c>
      <c r="AP25" s="96"/>
      <c r="AQ25" s="33" t="str">
        <f t="shared" si="6"/>
        <v>6</v>
      </c>
      <c r="AR25" s="149" t="e">
        <f>_xlfn.UNICHAR(HEX2DEC(AS26))</f>
        <v>#VALUE!</v>
      </c>
      <c r="AS25" s="148"/>
      <c r="AT25" s="125" t="e">
        <f>_xlfn.UNICHAR(HEX2DEC(AU26))</f>
        <v>#VALUE!</v>
      </c>
      <c r="AU25" s="124"/>
      <c r="AV25" s="46" t="e">
        <f t="shared" si="6"/>
        <v>#VALUE!</v>
      </c>
      <c r="AW25" s="96"/>
      <c r="AX25" s="33" t="str">
        <f t="shared" si="6"/>
        <v>7</v>
      </c>
      <c r="AY25" s="149" t="e">
        <f>_xlfn.UNICHAR(HEX2DEC(AZ26))</f>
        <v>#VALUE!</v>
      </c>
      <c r="AZ25" s="148"/>
      <c r="BA25" s="125" t="e">
        <f>_xlfn.UNICHAR(HEX2DEC(BB26))</f>
        <v>#VALUE!</v>
      </c>
      <c r="BB25" s="124"/>
      <c r="BC25" s="46" t="e">
        <f t="shared" si="6"/>
        <v>#VALUE!</v>
      </c>
      <c r="BD25" s="96"/>
      <c r="BE25" s="33" t="str">
        <f t="shared" ref="BE25:CM25" si="7">_xlfn.UNICHAR(HEX2DEC(BE26))</f>
        <v>8</v>
      </c>
      <c r="BF25" s="149" t="e">
        <f>_xlfn.UNICHAR(HEX2DEC(BG26))</f>
        <v>#VALUE!</v>
      </c>
      <c r="BG25" s="148"/>
      <c r="BH25" s="125" t="e">
        <f>_xlfn.UNICHAR(HEX2DEC(BI26))</f>
        <v>#VALUE!</v>
      </c>
      <c r="BI25" s="124"/>
      <c r="BJ25" s="46" t="e">
        <f t="shared" si="7"/>
        <v>#VALUE!</v>
      </c>
      <c r="BK25" s="96"/>
      <c r="BL25" s="33" t="str">
        <f t="shared" si="7"/>
        <v>9</v>
      </c>
      <c r="BM25" s="149" t="e">
        <f>_xlfn.UNICHAR(HEX2DEC(BN26))</f>
        <v>#VALUE!</v>
      </c>
      <c r="BN25" s="148"/>
      <c r="BO25" s="125" t="e">
        <f>_xlfn.UNICHAR(HEX2DEC(BP26))</f>
        <v>#VALUE!</v>
      </c>
      <c r="BP25" s="124"/>
      <c r="BQ25" s="187" t="e">
        <f>_xlfn.UNICHAR(HEX2DEC(BR26))</f>
        <v>#VALUE!</v>
      </c>
      <c r="BR25" s="186"/>
      <c r="BS25" s="96"/>
      <c r="BT25" s="33" t="str">
        <f t="shared" si="7"/>
        <v>0</v>
      </c>
      <c r="BU25" s="149" t="e">
        <f>_xlfn.UNICHAR(HEX2DEC(BV26))</f>
        <v>#VALUE!</v>
      </c>
      <c r="BV25" s="148"/>
      <c r="BW25" s="125" t="e">
        <f>_xlfn.UNICHAR(HEX2DEC(BX26))</f>
        <v>#VALUE!</v>
      </c>
      <c r="BX25" s="124"/>
      <c r="BY25" s="46" t="e">
        <f t="shared" si="7"/>
        <v>#VALUE!</v>
      </c>
      <c r="BZ25" s="96"/>
      <c r="CA25" s="33" t="e">
        <f t="shared" si="7"/>
        <v>#VALUE!</v>
      </c>
      <c r="CB25" s="149" t="e">
        <f>_xlfn.UNICHAR(HEX2DEC(CC26))</f>
        <v>#VALUE!</v>
      </c>
      <c r="CC25" s="148"/>
      <c r="CD25" s="125" t="e">
        <f>_xlfn.UNICHAR(HEX2DEC(CE26))</f>
        <v>#VALUE!</v>
      </c>
      <c r="CE25" s="124"/>
      <c r="CF25" s="46" t="e">
        <f t="shared" si="7"/>
        <v>#VALUE!</v>
      </c>
      <c r="CG25" s="96"/>
      <c r="CH25" s="33" t="e">
        <f t="shared" si="7"/>
        <v>#VALUE!</v>
      </c>
      <c r="CI25" s="149" t="e">
        <f>_xlfn.UNICHAR(HEX2DEC(CJ26))</f>
        <v>#VALUE!</v>
      </c>
      <c r="CJ25" s="148"/>
      <c r="CK25" s="125" t="e">
        <f>_xlfn.UNICHAR(HEX2DEC(CL26))</f>
        <v>#VALUE!</v>
      </c>
      <c r="CL25" s="124"/>
      <c r="CM25" s="46" t="e">
        <f t="shared" si="7"/>
        <v>#VALUE!</v>
      </c>
      <c r="CN25" s="96"/>
      <c r="CO25" s="64"/>
      <c r="CP25" s="65"/>
      <c r="CQ25" s="65"/>
      <c r="CR25" s="65"/>
      <c r="CS25" s="65"/>
      <c r="CT25" s="65"/>
      <c r="CU25" s="65"/>
      <c r="CV25" s="65"/>
      <c r="CW25" s="65"/>
      <c r="CX25" s="65"/>
      <c r="CY25" s="66"/>
    </row>
    <row r="26" spans="1:103" x14ac:dyDescent="0.25">
      <c r="A26" s="200"/>
      <c r="B26" s="35"/>
      <c r="C26" s="36"/>
      <c r="D26" s="47"/>
      <c r="E26" s="48"/>
      <c r="F26" s="96"/>
      <c r="G26" s="35" t="str">
        <f>G17</f>
        <v>0031</v>
      </c>
      <c r="H26" s="150"/>
      <c r="I26" s="151"/>
      <c r="J26" s="164"/>
      <c r="K26" s="165"/>
      <c r="L26" s="48"/>
      <c r="M26" s="97"/>
      <c r="N26" s="35" t="str">
        <f>N17</f>
        <v>0032</v>
      </c>
      <c r="O26" s="150"/>
      <c r="P26" s="151"/>
      <c r="Q26" s="164"/>
      <c r="R26" s="165"/>
      <c r="S26" s="48"/>
      <c r="T26" s="96"/>
      <c r="U26" s="35" t="str">
        <f>U17</f>
        <v>0033</v>
      </c>
      <c r="V26" s="150"/>
      <c r="W26" s="151"/>
      <c r="X26" s="164"/>
      <c r="Y26" s="165"/>
      <c r="Z26" s="188"/>
      <c r="AA26" s="189"/>
      <c r="AB26" s="96"/>
      <c r="AC26" s="35" t="str">
        <f>AC17</f>
        <v>0034</v>
      </c>
      <c r="AD26" s="150"/>
      <c r="AE26" s="151"/>
      <c r="AF26" s="164"/>
      <c r="AG26" s="165"/>
      <c r="AH26" s="48"/>
      <c r="AI26" s="96"/>
      <c r="AJ26" s="35" t="str">
        <f>AJ17</f>
        <v>0035</v>
      </c>
      <c r="AK26" s="150"/>
      <c r="AL26" s="151"/>
      <c r="AM26" s="164"/>
      <c r="AN26" s="165"/>
      <c r="AO26" s="48"/>
      <c r="AP26" s="96"/>
      <c r="AQ26" s="35" t="str">
        <f>AQ17</f>
        <v>0036</v>
      </c>
      <c r="AR26" s="150"/>
      <c r="AS26" s="151"/>
      <c r="AT26" s="164"/>
      <c r="AU26" s="165"/>
      <c r="AV26" s="48"/>
      <c r="AW26" s="96"/>
      <c r="AX26" s="35" t="str">
        <f>AX17</f>
        <v>0037</v>
      </c>
      <c r="AY26" s="150"/>
      <c r="AZ26" s="151"/>
      <c r="BA26" s="164"/>
      <c r="BB26" s="165"/>
      <c r="BC26" s="48"/>
      <c r="BD26" s="96"/>
      <c r="BE26" s="35" t="str">
        <f>BE17</f>
        <v>0038</v>
      </c>
      <c r="BF26" s="150"/>
      <c r="BG26" s="151"/>
      <c r="BH26" s="164"/>
      <c r="BI26" s="165"/>
      <c r="BJ26" s="48"/>
      <c r="BK26" s="96"/>
      <c r="BL26" s="35" t="str">
        <f>BL17</f>
        <v>0039</v>
      </c>
      <c r="BM26" s="150"/>
      <c r="BN26" s="151"/>
      <c r="BO26" s="164"/>
      <c r="BP26" s="165"/>
      <c r="BQ26" s="188"/>
      <c r="BR26" s="189"/>
      <c r="BS26" s="96"/>
      <c r="BT26" s="35" t="str">
        <f>BT17</f>
        <v>0030</v>
      </c>
      <c r="BU26" s="150"/>
      <c r="BV26" s="151"/>
      <c r="BW26" s="164"/>
      <c r="BX26" s="165"/>
      <c r="BY26" s="48"/>
      <c r="BZ26" s="96"/>
      <c r="CA26" s="35"/>
      <c r="CB26" s="150"/>
      <c r="CC26" s="151"/>
      <c r="CD26" s="164"/>
      <c r="CE26" s="165"/>
      <c r="CF26" s="48"/>
      <c r="CG26" s="96"/>
      <c r="CH26" s="35"/>
      <c r="CI26" s="150"/>
      <c r="CJ26" s="151"/>
      <c r="CK26" s="164"/>
      <c r="CL26" s="165"/>
      <c r="CM26" s="48"/>
      <c r="CN26" s="96"/>
      <c r="CO26" s="64"/>
      <c r="CP26" s="65"/>
      <c r="CQ26" s="65"/>
      <c r="CR26" s="65"/>
      <c r="CS26" s="65"/>
      <c r="CT26" s="65"/>
      <c r="CU26" s="65"/>
      <c r="CV26" s="65"/>
      <c r="CW26" s="65"/>
      <c r="CX26" s="65"/>
      <c r="CY26" s="66"/>
    </row>
    <row r="27" spans="1:103" ht="15.75" thickBot="1" x14ac:dyDescent="0.3">
      <c r="A27" s="200"/>
      <c r="B27" s="37"/>
      <c r="C27" s="38"/>
      <c r="D27" s="49"/>
      <c r="E27" s="50"/>
      <c r="F27" s="96"/>
      <c r="G27" s="37" t="str">
        <f>G18</f>
        <v>DIGIT ONE</v>
      </c>
      <c r="H27" s="152"/>
      <c r="I27" s="153"/>
      <c r="J27" s="166"/>
      <c r="K27" s="167"/>
      <c r="L27" s="50"/>
      <c r="M27" s="97"/>
      <c r="N27" s="37" t="str">
        <f>N18</f>
        <v>DIGIT TWO</v>
      </c>
      <c r="O27" s="152"/>
      <c r="P27" s="153"/>
      <c r="Q27" s="166"/>
      <c r="R27" s="167"/>
      <c r="S27" s="50"/>
      <c r="T27" s="96"/>
      <c r="U27" s="37" t="str">
        <f>U18</f>
        <v>DIGIT THREE</v>
      </c>
      <c r="V27" s="152"/>
      <c r="W27" s="153"/>
      <c r="X27" s="166"/>
      <c r="Y27" s="167"/>
      <c r="Z27" s="190"/>
      <c r="AA27" s="191"/>
      <c r="AB27" s="96"/>
      <c r="AC27" s="37" t="str">
        <f>AC18</f>
        <v>DIGIT FOUR</v>
      </c>
      <c r="AD27" s="152"/>
      <c r="AE27" s="153"/>
      <c r="AF27" s="166"/>
      <c r="AG27" s="167"/>
      <c r="AH27" s="50"/>
      <c r="AI27" s="96"/>
      <c r="AJ27" s="37" t="str">
        <f>AJ18</f>
        <v>DIGIT FIVE</v>
      </c>
      <c r="AK27" s="152"/>
      <c r="AL27" s="153"/>
      <c r="AM27" s="166"/>
      <c r="AN27" s="167"/>
      <c r="AO27" s="50"/>
      <c r="AP27" s="96"/>
      <c r="AQ27" s="37" t="str">
        <f>AQ18</f>
        <v>DIGIT SIX</v>
      </c>
      <c r="AR27" s="152"/>
      <c r="AS27" s="153"/>
      <c r="AT27" s="166"/>
      <c r="AU27" s="167"/>
      <c r="AV27" s="50"/>
      <c r="AW27" s="96"/>
      <c r="AX27" s="37" t="str">
        <f>AX18</f>
        <v>DIGIT SEVEN</v>
      </c>
      <c r="AY27" s="152"/>
      <c r="AZ27" s="153"/>
      <c r="BA27" s="166"/>
      <c r="BB27" s="167"/>
      <c r="BC27" s="50"/>
      <c r="BD27" s="96"/>
      <c r="BE27" s="37" t="str">
        <f>BE18</f>
        <v>DIGIT EIGHT</v>
      </c>
      <c r="BF27" s="152"/>
      <c r="BG27" s="153"/>
      <c r="BH27" s="166"/>
      <c r="BI27" s="167"/>
      <c r="BJ27" s="50"/>
      <c r="BK27" s="96"/>
      <c r="BL27" s="37" t="str">
        <f>BL18</f>
        <v>DIGIT NINE</v>
      </c>
      <c r="BM27" s="152"/>
      <c r="BN27" s="153"/>
      <c r="BO27" s="166"/>
      <c r="BP27" s="167"/>
      <c r="BQ27" s="190"/>
      <c r="BR27" s="191"/>
      <c r="BS27" s="96"/>
      <c r="BT27" s="37" t="str">
        <f>BT18</f>
        <v>DIGI ZERO</v>
      </c>
      <c r="BU27" s="152"/>
      <c r="BV27" s="153"/>
      <c r="BW27" s="166"/>
      <c r="BX27" s="167"/>
      <c r="BY27" s="50"/>
      <c r="BZ27" s="96"/>
      <c r="CA27" s="37"/>
      <c r="CB27" s="152"/>
      <c r="CC27" s="153"/>
      <c r="CD27" s="166"/>
      <c r="CE27" s="167"/>
      <c r="CF27" s="50"/>
      <c r="CG27" s="96"/>
      <c r="CH27" s="37"/>
      <c r="CI27" s="152"/>
      <c r="CJ27" s="153"/>
      <c r="CK27" s="166"/>
      <c r="CL27" s="167"/>
      <c r="CM27" s="50"/>
      <c r="CN27" s="96"/>
      <c r="CO27" s="67"/>
      <c r="CP27" s="68"/>
      <c r="CQ27" s="68"/>
      <c r="CR27" s="68"/>
      <c r="CS27" s="68"/>
      <c r="CT27" s="68"/>
      <c r="CU27" s="68"/>
      <c r="CV27" s="68"/>
      <c r="CW27" s="68"/>
      <c r="CX27" s="68"/>
      <c r="CY27" s="69"/>
    </row>
    <row r="28" spans="1:103" s="95" customFormat="1" ht="15" customHeight="1" thickTop="1" thickBot="1" x14ac:dyDescent="0.3">
      <c r="B28" s="199"/>
      <c r="C28" s="199"/>
      <c r="D28" s="199"/>
      <c r="E28" s="199"/>
      <c r="F28" s="82"/>
      <c r="G28" s="98"/>
      <c r="H28" s="98"/>
      <c r="I28" s="199"/>
      <c r="J28" s="199"/>
      <c r="K28" s="199"/>
      <c r="L28" s="199"/>
      <c r="M28" s="82"/>
      <c r="N28" s="98"/>
      <c r="O28" s="98"/>
      <c r="P28" s="199"/>
      <c r="Q28" s="199"/>
      <c r="R28" s="199"/>
      <c r="S28" s="199"/>
      <c r="T28" s="94"/>
      <c r="U28" s="98"/>
      <c r="V28" s="98"/>
      <c r="W28" s="199"/>
      <c r="X28" s="199"/>
      <c r="Y28" s="199"/>
      <c r="Z28" s="199"/>
      <c r="AA28" s="199"/>
      <c r="AB28" s="94"/>
      <c r="AC28" s="98"/>
      <c r="AD28" s="98"/>
      <c r="AE28" s="199"/>
      <c r="AF28" s="199"/>
      <c r="AG28" s="199"/>
      <c r="AH28" s="199"/>
      <c r="AI28" s="94"/>
      <c r="AJ28" s="98"/>
      <c r="AK28" s="98"/>
      <c r="AL28" s="199"/>
      <c r="AM28" s="199"/>
      <c r="AN28" s="199"/>
      <c r="AO28" s="199"/>
      <c r="AP28" s="94"/>
      <c r="AQ28" s="98"/>
      <c r="AR28" s="98"/>
      <c r="AS28" s="199"/>
      <c r="AT28" s="199"/>
      <c r="AU28" s="199"/>
      <c r="AV28" s="199"/>
      <c r="AW28" s="94"/>
      <c r="AX28" s="98"/>
      <c r="AY28" s="98"/>
      <c r="AZ28" s="199"/>
      <c r="BA28" s="199"/>
      <c r="BB28" s="199"/>
      <c r="BC28" s="199"/>
      <c r="BD28" s="94"/>
      <c r="BE28" s="98"/>
      <c r="BF28" s="98"/>
      <c r="BG28" s="199"/>
      <c r="BH28" s="199"/>
      <c r="BI28" s="199"/>
      <c r="BJ28" s="199"/>
      <c r="BK28" s="94"/>
      <c r="BL28" s="98"/>
      <c r="BM28" s="98"/>
      <c r="BN28" s="199"/>
      <c r="BO28" s="199"/>
      <c r="BP28" s="199"/>
      <c r="BQ28" s="199"/>
      <c r="BR28" s="199"/>
      <c r="BS28" s="94"/>
      <c r="BT28" s="98"/>
      <c r="BU28" s="98"/>
      <c r="BV28" s="199"/>
      <c r="BW28" s="199"/>
      <c r="BX28" s="199"/>
      <c r="BY28" s="199"/>
      <c r="BZ28" s="94"/>
      <c r="CA28" s="98"/>
      <c r="CB28" s="98"/>
      <c r="CC28" s="199"/>
      <c r="CD28" s="199"/>
      <c r="CE28" s="199"/>
      <c r="CF28" s="199"/>
      <c r="CG28" s="94"/>
      <c r="CH28" s="98"/>
      <c r="CI28" s="98"/>
      <c r="CJ28" s="199"/>
      <c r="CK28" s="199"/>
      <c r="CL28" s="199"/>
      <c r="CM28" s="199"/>
      <c r="CN28" s="94"/>
      <c r="CO28" s="99"/>
      <c r="CP28" s="99"/>
      <c r="CQ28" s="198"/>
      <c r="CR28" s="198"/>
      <c r="CS28" s="198"/>
      <c r="CT28" s="198"/>
      <c r="CU28" s="198"/>
      <c r="CV28" s="198"/>
      <c r="CW28" s="198"/>
      <c r="CX28" s="198"/>
      <c r="CY28" s="198"/>
    </row>
    <row r="29" spans="1:103" ht="16.5" customHeight="1" thickTop="1" thickBot="1" x14ac:dyDescent="0.3">
      <c r="A29" s="200"/>
      <c r="B29" s="61" t="s">
        <v>74</v>
      </c>
      <c r="C29" s="62"/>
      <c r="D29" s="62"/>
      <c r="E29" s="62"/>
      <c r="F29" s="62"/>
      <c r="G29" s="63"/>
      <c r="H29" s="76"/>
      <c r="I29" s="203" t="s">
        <v>36</v>
      </c>
      <c r="J29" s="204"/>
      <c r="K29" s="204"/>
      <c r="L29" s="204"/>
      <c r="M29" s="204"/>
      <c r="N29" s="205"/>
      <c r="O29" s="96"/>
      <c r="P29" s="203" t="s">
        <v>37</v>
      </c>
      <c r="Q29" s="204"/>
      <c r="R29" s="204"/>
      <c r="S29" s="204"/>
      <c r="T29" s="204"/>
      <c r="U29" s="205"/>
      <c r="V29" s="96"/>
      <c r="W29" s="203" t="s">
        <v>38</v>
      </c>
      <c r="X29" s="204"/>
      <c r="Y29" s="204"/>
      <c r="Z29" s="204"/>
      <c r="AA29" s="204"/>
      <c r="AB29" s="204"/>
      <c r="AC29" s="205"/>
      <c r="AD29" s="96"/>
      <c r="AE29" s="203" t="s">
        <v>39</v>
      </c>
      <c r="AF29" s="204"/>
      <c r="AG29" s="204"/>
      <c r="AH29" s="204"/>
      <c r="AI29" s="204"/>
      <c r="AJ29" s="205"/>
      <c r="AK29" s="96"/>
      <c r="AL29" s="203" t="s">
        <v>40</v>
      </c>
      <c r="AM29" s="204"/>
      <c r="AN29" s="204"/>
      <c r="AO29" s="204"/>
      <c r="AP29" s="204"/>
      <c r="AQ29" s="205"/>
      <c r="AR29" s="96"/>
      <c r="AS29" s="203" t="s">
        <v>41</v>
      </c>
      <c r="AT29" s="204"/>
      <c r="AU29" s="204"/>
      <c r="AV29" s="204"/>
      <c r="AW29" s="204"/>
      <c r="AX29" s="205"/>
      <c r="AY29" s="96"/>
      <c r="AZ29" s="203" t="s">
        <v>42</v>
      </c>
      <c r="BA29" s="204"/>
      <c r="BB29" s="204"/>
      <c r="BC29" s="204"/>
      <c r="BD29" s="204"/>
      <c r="BE29" s="205"/>
      <c r="BF29" s="96"/>
      <c r="BG29" s="203" t="s">
        <v>43</v>
      </c>
      <c r="BH29" s="204"/>
      <c r="BI29" s="204"/>
      <c r="BJ29" s="204"/>
      <c r="BK29" s="204"/>
      <c r="BL29" s="205"/>
      <c r="BM29" s="96"/>
      <c r="BN29" s="203" t="s">
        <v>44</v>
      </c>
      <c r="BO29" s="204"/>
      <c r="BP29" s="204"/>
      <c r="BQ29" s="204"/>
      <c r="BR29" s="204"/>
      <c r="BS29" s="204"/>
      <c r="BT29" s="205"/>
      <c r="BU29" s="96"/>
      <c r="BV29" s="203" t="s">
        <v>45</v>
      </c>
      <c r="BW29" s="204"/>
      <c r="BX29" s="204"/>
      <c r="BY29" s="204"/>
      <c r="BZ29" s="204"/>
      <c r="CA29" s="205"/>
      <c r="CB29" s="96"/>
      <c r="CC29" s="203" t="s">
        <v>46</v>
      </c>
      <c r="CD29" s="204"/>
      <c r="CE29" s="204"/>
      <c r="CF29" s="204"/>
      <c r="CG29" s="204"/>
      <c r="CH29" s="205"/>
      <c r="CI29" s="96"/>
      <c r="CJ29" s="203" t="s">
        <v>47</v>
      </c>
      <c r="CK29" s="204"/>
      <c r="CL29" s="204"/>
      <c r="CM29" s="204"/>
      <c r="CN29" s="204"/>
      <c r="CO29" s="205"/>
      <c r="CP29" s="96"/>
      <c r="CQ29" s="72"/>
      <c r="CR29" s="102"/>
      <c r="CS29" s="71" t="s">
        <v>76</v>
      </c>
      <c r="CT29" s="71"/>
      <c r="CU29" s="62"/>
      <c r="CV29" s="62"/>
      <c r="CW29" s="62"/>
      <c r="CX29" s="62"/>
      <c r="CY29" s="63"/>
    </row>
    <row r="30" spans="1:103" ht="26.25" customHeight="1" x14ac:dyDescent="0.25">
      <c r="A30" s="200"/>
      <c r="B30" s="64"/>
      <c r="C30" s="65"/>
      <c r="D30" s="65"/>
      <c r="E30" s="65"/>
      <c r="F30" s="65"/>
      <c r="G30" s="66"/>
      <c r="H30" s="76"/>
      <c r="I30" s="3" t="str">
        <f>LOWER(I29)</f>
        <v>q</v>
      </c>
      <c r="J30" s="131" t="str">
        <f>UPPER(I29)</f>
        <v>Q</v>
      </c>
      <c r="K30" s="130"/>
      <c r="L30" s="15" t="str">
        <f t="shared" ref="L30:CM30" si="8">_xlfn.UNICHAR(HEX2DEC(L31))</f>
        <v>љ</v>
      </c>
      <c r="M30" s="169" t="str">
        <f>UPPER(L30)</f>
        <v>Љ</v>
      </c>
      <c r="N30" s="168"/>
      <c r="O30" s="96"/>
      <c r="P30" s="3" t="str">
        <f>LOWER(P29)</f>
        <v>w</v>
      </c>
      <c r="Q30" s="131" t="str">
        <f>UPPER(P29)</f>
        <v>W</v>
      </c>
      <c r="R30" s="130"/>
      <c r="S30" s="15" t="str">
        <f t="shared" si="8"/>
        <v>њ</v>
      </c>
      <c r="T30" s="169" t="str">
        <f>UPPER(S30)</f>
        <v>Њ</v>
      </c>
      <c r="U30" s="168"/>
      <c r="V30" s="96"/>
      <c r="W30" s="3" t="str">
        <f>LOWER(W29)</f>
        <v>e</v>
      </c>
      <c r="X30" s="131" t="str">
        <f>UPPER(W29)</f>
        <v>E</v>
      </c>
      <c r="Y30" s="130"/>
      <c r="Z30" s="107" t="str">
        <f>_xlfn.UNICHAR(HEX2DEC(Z31))</f>
        <v>е</v>
      </c>
      <c r="AA30" s="106"/>
      <c r="AB30" s="169" t="str">
        <f>UPPER(Z30)</f>
        <v>Е</v>
      </c>
      <c r="AC30" s="168"/>
      <c r="AD30" s="96"/>
      <c r="AE30" s="3" t="str">
        <f>LOWER(AE29)</f>
        <v>r</v>
      </c>
      <c r="AF30" s="131" t="str">
        <f>UPPER(AE29)</f>
        <v>R</v>
      </c>
      <c r="AG30" s="130"/>
      <c r="AH30" s="15" t="str">
        <f t="shared" si="8"/>
        <v>р</v>
      </c>
      <c r="AI30" s="169" t="str">
        <f>UPPER(AH30)</f>
        <v>Р</v>
      </c>
      <c r="AJ30" s="168"/>
      <c r="AK30" s="96"/>
      <c r="AL30" s="3" t="str">
        <f>LOWER(AL29)</f>
        <v>t</v>
      </c>
      <c r="AM30" s="131" t="str">
        <f>UPPER(AL29)</f>
        <v>T</v>
      </c>
      <c r="AN30" s="130"/>
      <c r="AO30" s="15" t="str">
        <f t="shared" si="8"/>
        <v>т</v>
      </c>
      <c r="AP30" s="169" t="str">
        <f>UPPER(AO30)</f>
        <v>Т</v>
      </c>
      <c r="AQ30" s="168"/>
      <c r="AR30" s="96"/>
      <c r="AS30" s="3" t="str">
        <f>LOWER(AS29)</f>
        <v>z</v>
      </c>
      <c r="AT30" s="131" t="str">
        <f>UPPER(AS29)</f>
        <v>Z</v>
      </c>
      <c r="AU30" s="130"/>
      <c r="AV30" s="15" t="str">
        <f t="shared" si="8"/>
        <v>з</v>
      </c>
      <c r="AW30" s="169" t="str">
        <f>UPPER(AV30)</f>
        <v>З</v>
      </c>
      <c r="AX30" s="168"/>
      <c r="AY30" s="96"/>
      <c r="AZ30" s="3" t="str">
        <f>LOWER(AZ29)</f>
        <v>u</v>
      </c>
      <c r="BA30" s="131" t="str">
        <f>UPPER(AZ29)</f>
        <v>U</v>
      </c>
      <c r="BB30" s="130"/>
      <c r="BC30" s="15" t="str">
        <f t="shared" si="8"/>
        <v>у</v>
      </c>
      <c r="BD30" s="169" t="str">
        <f>UPPER(BC30)</f>
        <v>У</v>
      </c>
      <c r="BE30" s="168"/>
      <c r="BF30" s="96"/>
      <c r="BG30" s="3" t="str">
        <f>LOWER(BG29)</f>
        <v>i</v>
      </c>
      <c r="BH30" s="131" t="str">
        <f>UPPER(BG29)</f>
        <v>I</v>
      </c>
      <c r="BI30" s="130"/>
      <c r="BJ30" s="15" t="str">
        <f t="shared" si="8"/>
        <v>и</v>
      </c>
      <c r="BK30" s="169" t="str">
        <f>UPPER(BJ30)</f>
        <v>И</v>
      </c>
      <c r="BL30" s="168"/>
      <c r="BM30" s="96"/>
      <c r="BN30" s="3" t="str">
        <f>LOWER(BN29)</f>
        <v>o</v>
      </c>
      <c r="BO30" s="131" t="str">
        <f>UPPER(BN29)</f>
        <v>O</v>
      </c>
      <c r="BP30" s="130"/>
      <c r="BQ30" s="107" t="str">
        <f>_xlfn.UNICHAR(HEX2DEC(BQ31))</f>
        <v>о</v>
      </c>
      <c r="BR30" s="106"/>
      <c r="BS30" s="169" t="str">
        <f>UPPER(BQ30)</f>
        <v>О</v>
      </c>
      <c r="BT30" s="168"/>
      <c r="BU30" s="96"/>
      <c r="BV30" s="3" t="str">
        <f>LOWER(BV29)</f>
        <v>p</v>
      </c>
      <c r="BW30" s="131" t="str">
        <f>UPPER(BV29)</f>
        <v>P</v>
      </c>
      <c r="BX30" s="130"/>
      <c r="BY30" s="15" t="str">
        <f t="shared" si="8"/>
        <v>п</v>
      </c>
      <c r="BZ30" s="169" t="str">
        <f>UPPER(BY30)</f>
        <v>П</v>
      </c>
      <c r="CA30" s="168"/>
      <c r="CB30" s="96"/>
      <c r="CC30" s="3" t="str">
        <f t="shared" si="8"/>
        <v>š</v>
      </c>
      <c r="CD30" s="131" t="str">
        <f>UPPER(CC30)</f>
        <v>Š</v>
      </c>
      <c r="CE30" s="130"/>
      <c r="CF30" s="15" t="str">
        <f t="shared" si="8"/>
        <v>ш</v>
      </c>
      <c r="CG30" s="169" t="str">
        <f>UPPER(CF30)</f>
        <v>Ш</v>
      </c>
      <c r="CH30" s="168"/>
      <c r="CI30" s="96"/>
      <c r="CJ30" s="3" t="str">
        <f t="shared" si="8"/>
        <v>đ</v>
      </c>
      <c r="CK30" s="131" t="str">
        <f>UPPER(CJ30)</f>
        <v>Đ</v>
      </c>
      <c r="CL30" s="130"/>
      <c r="CM30" s="15" t="str">
        <f t="shared" si="8"/>
        <v>ђ</v>
      </c>
      <c r="CN30" s="169" t="str">
        <f>UPPER(CM30)</f>
        <v>Ђ</v>
      </c>
      <c r="CO30" s="168"/>
      <c r="CP30" s="96"/>
      <c r="CQ30" s="73"/>
      <c r="CR30" s="103"/>
      <c r="CS30" s="65"/>
      <c r="CT30" s="65"/>
      <c r="CU30" s="65"/>
      <c r="CV30" s="65"/>
      <c r="CW30" s="65"/>
      <c r="CX30" s="65"/>
      <c r="CY30" s="66"/>
    </row>
    <row r="31" spans="1:103" ht="15" customHeight="1" x14ac:dyDescent="0.25">
      <c r="A31" s="200"/>
      <c r="B31" s="64"/>
      <c r="C31" s="65"/>
      <c r="D31" s="65"/>
      <c r="E31" s="65"/>
      <c r="F31" s="65"/>
      <c r="G31" s="66"/>
      <c r="H31" s="76"/>
      <c r="I31" s="5" t="str">
        <f>DEC2HEX(_xlfn.UNICODE(I30),4)</f>
        <v>0071</v>
      </c>
      <c r="J31" s="133" t="str">
        <f>DEC2HEX(_xlfn.UNICODE(J30),4)</f>
        <v>0051</v>
      </c>
      <c r="K31" s="132"/>
      <c r="L31" s="17" t="s">
        <v>212</v>
      </c>
      <c r="M31" s="171" t="str">
        <f>DEC2HEX(_xlfn.UNICODE(M30),4)</f>
        <v>0409</v>
      </c>
      <c r="N31" s="170"/>
      <c r="O31" s="96"/>
      <c r="P31" s="5" t="str">
        <f>DEC2HEX(_xlfn.UNICODE(P30),4)</f>
        <v>0077</v>
      </c>
      <c r="Q31" s="133" t="str">
        <f>DEC2HEX(_xlfn.UNICODE(Q30),4)</f>
        <v>0057</v>
      </c>
      <c r="R31" s="132"/>
      <c r="S31" s="17" t="s">
        <v>214</v>
      </c>
      <c r="T31" s="171" t="str">
        <f>DEC2HEX(_xlfn.UNICODE(T30),4)</f>
        <v>040A</v>
      </c>
      <c r="U31" s="170"/>
      <c r="V31" s="96"/>
      <c r="W31" s="5" t="str">
        <f>DEC2HEX(_xlfn.UNICODE(W30),4)</f>
        <v>0065</v>
      </c>
      <c r="X31" s="133" t="str">
        <f>DEC2HEX(_xlfn.UNICODE(X30),4)</f>
        <v>0045</v>
      </c>
      <c r="Y31" s="132"/>
      <c r="Z31" s="109" t="s">
        <v>216</v>
      </c>
      <c r="AA31" s="108"/>
      <c r="AB31" s="171" t="str">
        <f>DEC2HEX(_xlfn.UNICODE(AB30),4)</f>
        <v>0415</v>
      </c>
      <c r="AC31" s="170"/>
      <c r="AD31" s="96"/>
      <c r="AE31" s="5" t="str">
        <f>DEC2HEX(_xlfn.UNICODE(AE30),4)</f>
        <v>0072</v>
      </c>
      <c r="AF31" s="133" t="str">
        <f>DEC2HEX(_xlfn.UNICODE(AF30),4)</f>
        <v>0052</v>
      </c>
      <c r="AG31" s="132"/>
      <c r="AH31" s="17" t="s">
        <v>218</v>
      </c>
      <c r="AI31" s="171" t="str">
        <f>DEC2HEX(_xlfn.UNICODE(AI30),4)</f>
        <v>0420</v>
      </c>
      <c r="AJ31" s="170"/>
      <c r="AK31" s="96"/>
      <c r="AL31" s="5" t="str">
        <f>DEC2HEX(_xlfn.UNICODE(AL30),4)</f>
        <v>0074</v>
      </c>
      <c r="AM31" s="133" t="str">
        <f>DEC2HEX(_xlfn.UNICODE(AM30),4)</f>
        <v>0054</v>
      </c>
      <c r="AN31" s="132"/>
      <c r="AO31" s="17" t="s">
        <v>220</v>
      </c>
      <c r="AP31" s="171" t="str">
        <f>DEC2HEX(_xlfn.UNICODE(AP30),4)</f>
        <v>0422</v>
      </c>
      <c r="AQ31" s="170"/>
      <c r="AR31" s="96"/>
      <c r="AS31" s="5" t="str">
        <f>DEC2HEX(_xlfn.UNICODE(AS30),4)</f>
        <v>007A</v>
      </c>
      <c r="AT31" s="133" t="str">
        <f>DEC2HEX(_xlfn.UNICODE(AT30),4)</f>
        <v>005A</v>
      </c>
      <c r="AU31" s="132"/>
      <c r="AV31" s="17" t="s">
        <v>222</v>
      </c>
      <c r="AW31" s="171" t="str">
        <f>DEC2HEX(_xlfn.UNICODE(AW30),4)</f>
        <v>0417</v>
      </c>
      <c r="AX31" s="170"/>
      <c r="AY31" s="96"/>
      <c r="AZ31" s="5" t="str">
        <f>DEC2HEX(_xlfn.UNICODE(AZ30),4)</f>
        <v>0075</v>
      </c>
      <c r="BA31" s="133" t="str">
        <f>DEC2HEX(_xlfn.UNICODE(BA30),4)</f>
        <v>0055</v>
      </c>
      <c r="BB31" s="132"/>
      <c r="BC31" s="17" t="s">
        <v>224</v>
      </c>
      <c r="BD31" s="171" t="str">
        <f>DEC2HEX(_xlfn.UNICODE(BD30),4)</f>
        <v>0423</v>
      </c>
      <c r="BE31" s="170"/>
      <c r="BF31" s="96"/>
      <c r="BG31" s="5" t="str">
        <f>DEC2HEX(_xlfn.UNICODE(BG30),4)</f>
        <v>0069</v>
      </c>
      <c r="BH31" s="133" t="str">
        <f>DEC2HEX(_xlfn.UNICODE(BH30),4)</f>
        <v>0049</v>
      </c>
      <c r="BI31" s="132"/>
      <c r="BJ31" s="17" t="s">
        <v>226</v>
      </c>
      <c r="BK31" s="171" t="str">
        <f>DEC2HEX(_xlfn.UNICODE(BK30),4)</f>
        <v>0418</v>
      </c>
      <c r="BL31" s="170"/>
      <c r="BM31" s="96"/>
      <c r="BN31" s="5" t="str">
        <f>DEC2HEX(_xlfn.UNICODE(BN30),4)</f>
        <v>006F</v>
      </c>
      <c r="BO31" s="133" t="str">
        <f>DEC2HEX(_xlfn.UNICODE(BO30),4)</f>
        <v>004F</v>
      </c>
      <c r="BP31" s="132"/>
      <c r="BQ31" s="109" t="s">
        <v>228</v>
      </c>
      <c r="BR31" s="108"/>
      <c r="BS31" s="171" t="str">
        <f>DEC2HEX(_xlfn.UNICODE(BS30),4)</f>
        <v>041E</v>
      </c>
      <c r="BT31" s="170"/>
      <c r="BU31" s="96"/>
      <c r="BV31" s="5" t="str">
        <f>DEC2HEX(_xlfn.UNICODE(BV30),4)</f>
        <v>0070</v>
      </c>
      <c r="BW31" s="133" t="str">
        <f>DEC2HEX(_xlfn.UNICODE(BW30),4)</f>
        <v>0050</v>
      </c>
      <c r="BX31" s="132"/>
      <c r="BY31" s="17" t="s">
        <v>230</v>
      </c>
      <c r="BZ31" s="171" t="str">
        <f>DEC2HEX(_xlfn.UNICODE(BZ30),4)</f>
        <v>041F</v>
      </c>
      <c r="CA31" s="170"/>
      <c r="CB31" s="96"/>
      <c r="CC31" s="5" t="s">
        <v>108</v>
      </c>
      <c r="CD31" s="133" t="str">
        <f>DEC2HEX(_xlfn.UNICODE(CD30),4)</f>
        <v>0160</v>
      </c>
      <c r="CE31" s="132"/>
      <c r="CF31" s="17" t="s">
        <v>232</v>
      </c>
      <c r="CG31" s="171" t="str">
        <f>DEC2HEX(_xlfn.UNICODE(CG30),4)</f>
        <v>0428</v>
      </c>
      <c r="CH31" s="170"/>
      <c r="CI31" s="96"/>
      <c r="CJ31" s="5" t="s">
        <v>110</v>
      </c>
      <c r="CK31" s="133" t="str">
        <f>DEC2HEX(_xlfn.UNICODE(CK30),4)</f>
        <v>0110</v>
      </c>
      <c r="CL31" s="132"/>
      <c r="CM31" s="17" t="s">
        <v>234</v>
      </c>
      <c r="CN31" s="171" t="str">
        <f>DEC2HEX(_xlfn.UNICODE(CN30),4)</f>
        <v>0402</v>
      </c>
      <c r="CO31" s="170"/>
      <c r="CP31" s="96"/>
      <c r="CQ31" s="73"/>
      <c r="CR31" s="103"/>
      <c r="CS31" s="65"/>
      <c r="CT31" s="65"/>
      <c r="CU31" s="65"/>
      <c r="CV31" s="65"/>
      <c r="CW31" s="65"/>
      <c r="CX31" s="65"/>
      <c r="CY31" s="66"/>
    </row>
    <row r="32" spans="1:103" ht="15" customHeight="1" x14ac:dyDescent="0.25">
      <c r="A32" s="200"/>
      <c r="B32" s="64"/>
      <c r="C32" s="65"/>
      <c r="D32" s="65"/>
      <c r="E32" s="65"/>
      <c r="F32" s="65"/>
      <c r="G32" s="66"/>
      <c r="H32" s="76"/>
      <c r="I32" s="7" t="str">
        <f>"SMALL LETTER "&amp;UPPER(I30)</f>
        <v>SMALL LETTER Q</v>
      </c>
      <c r="J32" s="134" t="str">
        <f>"CAPITAL LETTER "&amp;UPPER(J30)</f>
        <v>CAPITAL LETTER Q</v>
      </c>
      <c r="K32" s="135"/>
      <c r="L32" s="19" t="s">
        <v>213</v>
      </c>
      <c r="M32" s="172" t="str">
        <f>SUBSTITUTE(L32,"SMALL","CAPITAL")</f>
        <v>CAPITAL LETTER LJE</v>
      </c>
      <c r="N32" s="173"/>
      <c r="O32" s="96"/>
      <c r="P32" s="7" t="str">
        <f>"SMALL LETTER "&amp;UPPER(P30)</f>
        <v>SMALL LETTER W</v>
      </c>
      <c r="Q32" s="134" t="str">
        <f>"CAPITAL LETTER "&amp;UPPER(Q30)</f>
        <v>CAPITAL LETTER W</v>
      </c>
      <c r="R32" s="135"/>
      <c r="S32" s="19" t="s">
        <v>215</v>
      </c>
      <c r="T32" s="172" t="str">
        <f>SUBSTITUTE(S32,"SMALL","CAPITAL")</f>
        <v>CAPITAL LETTER NJE</v>
      </c>
      <c r="U32" s="173"/>
      <c r="V32" s="96"/>
      <c r="W32" s="7" t="str">
        <f>"SMALL LETTER "&amp;UPPER(W30)</f>
        <v>SMALL LETTER E</v>
      </c>
      <c r="X32" s="134" t="str">
        <f>"CAPITAL LETTER "&amp;UPPER(X30)</f>
        <v>CAPITAL LETTER E</v>
      </c>
      <c r="Y32" s="135"/>
      <c r="Z32" s="110" t="s">
        <v>217</v>
      </c>
      <c r="AA32" s="111"/>
      <c r="AB32" s="172" t="str">
        <f>SUBSTITUTE(Z32,"SMALL","CAPITAL")</f>
        <v>CAPITAL LETTER IE</v>
      </c>
      <c r="AC32" s="173"/>
      <c r="AD32" s="96"/>
      <c r="AE32" s="7" t="str">
        <f>"SMALL LETTER "&amp;UPPER(AE30)</f>
        <v>SMALL LETTER R</v>
      </c>
      <c r="AF32" s="134" t="str">
        <f>"CAPITAL LETTER "&amp;UPPER(AF30)</f>
        <v>CAPITAL LETTER R</v>
      </c>
      <c r="AG32" s="135"/>
      <c r="AH32" s="19" t="s">
        <v>219</v>
      </c>
      <c r="AI32" s="172" t="str">
        <f>SUBSTITUTE(AH32,"SMALL","CAPITAL")</f>
        <v>CAPITAL LETTER ER</v>
      </c>
      <c r="AJ32" s="173"/>
      <c r="AK32" s="96"/>
      <c r="AL32" s="7" t="str">
        <f>"SMALL LETTER "&amp;UPPER(AL30)</f>
        <v>SMALL LETTER T</v>
      </c>
      <c r="AM32" s="134" t="str">
        <f>"CAPITAL LETTER "&amp;UPPER(AM30)</f>
        <v>CAPITAL LETTER T</v>
      </c>
      <c r="AN32" s="135"/>
      <c r="AO32" s="19" t="s">
        <v>221</v>
      </c>
      <c r="AP32" s="172" t="str">
        <f>SUBSTITUTE(AO32,"SMALL","CAPITAL")</f>
        <v>CAPITAL LETTER TE</v>
      </c>
      <c r="AQ32" s="173"/>
      <c r="AR32" s="96"/>
      <c r="AS32" s="7" t="str">
        <f>"SMALL LETTER "&amp;UPPER(AS30)</f>
        <v>SMALL LETTER Z</v>
      </c>
      <c r="AT32" s="134" t="str">
        <f>"CAPITAL LETTER "&amp;UPPER(AT30)</f>
        <v>CAPITAL LETTER Z</v>
      </c>
      <c r="AU32" s="135"/>
      <c r="AV32" s="19" t="s">
        <v>223</v>
      </c>
      <c r="AW32" s="172" t="str">
        <f>SUBSTITUTE(AV32,"SMALL","CAPITAL")</f>
        <v>CAPITAL LETTER ZE</v>
      </c>
      <c r="AX32" s="173"/>
      <c r="AY32" s="96"/>
      <c r="AZ32" s="7" t="str">
        <f>"SMALL LETTER "&amp;UPPER(AZ30)</f>
        <v>SMALL LETTER U</v>
      </c>
      <c r="BA32" s="134" t="str">
        <f>"CAPITAL LETTER "&amp;UPPER(BA30)</f>
        <v>CAPITAL LETTER U</v>
      </c>
      <c r="BB32" s="135"/>
      <c r="BC32" s="19" t="s">
        <v>225</v>
      </c>
      <c r="BD32" s="172" t="str">
        <f>SUBSTITUTE(BC32,"SMALL","CAPITAL")</f>
        <v>CAPITAL LETTER U</v>
      </c>
      <c r="BE32" s="173"/>
      <c r="BF32" s="96"/>
      <c r="BG32" s="7" t="str">
        <f>"SMALL LETTER "&amp;UPPER(BG30)</f>
        <v>SMALL LETTER I</v>
      </c>
      <c r="BH32" s="134" t="str">
        <f>"CAPITAL LETTER "&amp;UPPER(BH30)</f>
        <v>CAPITAL LETTER I</v>
      </c>
      <c r="BI32" s="135"/>
      <c r="BJ32" s="19" t="s">
        <v>227</v>
      </c>
      <c r="BK32" s="172" t="str">
        <f>SUBSTITUTE(BJ32,"SMALL","CAPITAL")</f>
        <v>CAPITAL LETTER I</v>
      </c>
      <c r="BL32" s="173"/>
      <c r="BM32" s="96"/>
      <c r="BN32" s="7" t="str">
        <f>"SMALL LETTER "&amp;UPPER(BN30)</f>
        <v>SMALL LETTER O</v>
      </c>
      <c r="BO32" s="134" t="str">
        <f>"CAPITAL LETTER "&amp;UPPER(BO30)</f>
        <v>CAPITAL LETTER O</v>
      </c>
      <c r="BP32" s="135"/>
      <c r="BQ32" s="110" t="s">
        <v>229</v>
      </c>
      <c r="BR32" s="111"/>
      <c r="BS32" s="172" t="str">
        <f>SUBSTITUTE(BQ32,"SMALL","CAPITAL")</f>
        <v>CAPITAL LETTER O</v>
      </c>
      <c r="BT32" s="173"/>
      <c r="BU32" s="96"/>
      <c r="BV32" s="7" t="str">
        <f>"SMALL LETTER "&amp;UPPER(BV30)</f>
        <v>SMALL LETTER P</v>
      </c>
      <c r="BW32" s="134" t="str">
        <f>"CAPITAL LETTER "&amp;UPPER(BW30)</f>
        <v>CAPITAL LETTER P</v>
      </c>
      <c r="BX32" s="135"/>
      <c r="BY32" s="19" t="s">
        <v>231</v>
      </c>
      <c r="BZ32" s="172" t="str">
        <f>SUBSTITUTE(BY32,"SMALL","CAPITAL")</f>
        <v>CAPITAL LETTER PE</v>
      </c>
      <c r="CA32" s="173"/>
      <c r="CB32" s="96"/>
      <c r="CC32" s="7" t="s">
        <v>109</v>
      </c>
      <c r="CD32" s="134" t="str">
        <f>SUBSTITUTE(CC32,"SMALL","CAPITAL")</f>
        <v>CAPITAL LETTER S WITh CARON</v>
      </c>
      <c r="CE32" s="135"/>
      <c r="CF32" s="19" t="s">
        <v>233</v>
      </c>
      <c r="CG32" s="172" t="str">
        <f>SUBSTITUTE(CF32,"SMALL","CAPITAL")</f>
        <v>CAPITAL LETTER SHA</v>
      </c>
      <c r="CH32" s="173"/>
      <c r="CI32" s="96"/>
      <c r="CJ32" s="54" t="s">
        <v>111</v>
      </c>
      <c r="CK32" s="134" t="str">
        <f>SUBSTITUTE(CJ32,"SMALL","CAPITAL")</f>
        <v>CAPITAL LETTER D WITh STROKE</v>
      </c>
      <c r="CL32" s="135"/>
      <c r="CM32" s="19" t="s">
        <v>235</v>
      </c>
      <c r="CN32" s="172" t="str">
        <f>SUBSTITUTE(CM32,"SMALL","CAPITAL")</f>
        <v>CAPITAL LETTER DJE</v>
      </c>
      <c r="CO32" s="173"/>
      <c r="CP32" s="96"/>
      <c r="CQ32" s="73"/>
      <c r="CR32" s="103"/>
      <c r="CS32" s="65"/>
      <c r="CT32" s="65"/>
      <c r="CU32" s="65"/>
      <c r="CV32" s="65"/>
      <c r="CW32" s="65"/>
      <c r="CX32" s="65"/>
      <c r="CY32" s="66"/>
    </row>
    <row r="33" spans="1:103" ht="26.25" customHeight="1" x14ac:dyDescent="0.25">
      <c r="A33" s="200"/>
      <c r="B33" s="64"/>
      <c r="C33" s="65"/>
      <c r="D33" s="65"/>
      <c r="E33" s="65"/>
      <c r="F33" s="65"/>
      <c r="G33" s="66"/>
      <c r="H33" s="76"/>
      <c r="I33" s="9" t="str">
        <f t="shared" ref="I33:CJ33" si="9">_xlfn.UNICHAR(HEX2DEC(I34))</f>
        <v>\</v>
      </c>
      <c r="J33" s="136"/>
      <c r="K33" s="137"/>
      <c r="L33" s="21" t="str">
        <f t="shared" si="9"/>
        <v>\</v>
      </c>
      <c r="M33" s="174"/>
      <c r="N33" s="175"/>
      <c r="O33" s="96"/>
      <c r="P33" s="9" t="str">
        <f t="shared" si="9"/>
        <v>|</v>
      </c>
      <c r="Q33" s="136"/>
      <c r="R33" s="137"/>
      <c r="S33" s="21" t="str">
        <f t="shared" si="9"/>
        <v>|</v>
      </c>
      <c r="T33" s="174"/>
      <c r="U33" s="175"/>
      <c r="V33" s="96"/>
      <c r="W33" s="9" t="str">
        <f t="shared" si="9"/>
        <v>€</v>
      </c>
      <c r="X33" s="136"/>
      <c r="Y33" s="137"/>
      <c r="Z33" s="154" t="str">
        <f>_xlfn.UNICHAR(HEX2DEC(Z34))</f>
        <v>€</v>
      </c>
      <c r="AA33" s="155"/>
      <c r="AB33" s="174"/>
      <c r="AC33" s="175"/>
      <c r="AD33" s="96"/>
      <c r="AE33" s="9"/>
      <c r="AF33" s="136"/>
      <c r="AG33" s="137"/>
      <c r="AH33" s="21"/>
      <c r="AI33" s="174"/>
      <c r="AJ33" s="175"/>
      <c r="AK33" s="96"/>
      <c r="AL33" s="9"/>
      <c r="AM33" s="136"/>
      <c r="AN33" s="137"/>
      <c r="AO33" s="21"/>
      <c r="AP33" s="174"/>
      <c r="AQ33" s="175"/>
      <c r="AR33" s="96"/>
      <c r="AS33" s="9"/>
      <c r="AT33" s="136"/>
      <c r="AU33" s="137"/>
      <c r="AV33" s="21"/>
      <c r="AW33" s="174"/>
      <c r="AX33" s="175"/>
      <c r="AY33" s="96"/>
      <c r="AZ33" s="9"/>
      <c r="BA33" s="136"/>
      <c r="BB33" s="137"/>
      <c r="BC33" s="21"/>
      <c r="BD33" s="174"/>
      <c r="BE33" s="175"/>
      <c r="BF33" s="96"/>
      <c r="BG33" s="9"/>
      <c r="BH33" s="136"/>
      <c r="BI33" s="137"/>
      <c r="BJ33" s="21"/>
      <c r="BK33" s="174"/>
      <c r="BL33" s="175"/>
      <c r="BM33" s="96"/>
      <c r="BN33" s="9"/>
      <c r="BO33" s="136"/>
      <c r="BP33" s="137"/>
      <c r="BQ33" s="112"/>
      <c r="BR33" s="113"/>
      <c r="BS33" s="174"/>
      <c r="BT33" s="175"/>
      <c r="BU33" s="96"/>
      <c r="BV33" s="9"/>
      <c r="BW33" s="136"/>
      <c r="BX33" s="137"/>
      <c r="BY33" s="21"/>
      <c r="BZ33" s="174"/>
      <c r="CA33" s="175"/>
      <c r="CB33" s="96"/>
      <c r="CC33" s="9" t="str">
        <f t="shared" si="9"/>
        <v>÷</v>
      </c>
      <c r="CD33" s="136"/>
      <c r="CE33" s="137"/>
      <c r="CF33" s="21"/>
      <c r="CG33" s="174"/>
      <c r="CH33" s="175"/>
      <c r="CI33" s="96"/>
      <c r="CJ33" s="9" t="str">
        <f t="shared" si="9"/>
        <v>×</v>
      </c>
      <c r="CK33" s="136"/>
      <c r="CL33" s="137"/>
      <c r="CM33" s="21"/>
      <c r="CN33" s="174"/>
      <c r="CO33" s="175"/>
      <c r="CP33" s="96"/>
      <c r="CQ33" s="73"/>
      <c r="CR33" s="103"/>
      <c r="CS33" s="65"/>
      <c r="CT33" s="65"/>
      <c r="CU33" s="65"/>
      <c r="CV33" s="65"/>
      <c r="CW33" s="65"/>
      <c r="CX33" s="65"/>
      <c r="CY33" s="66"/>
    </row>
    <row r="34" spans="1:103" ht="15" customHeight="1" x14ac:dyDescent="0.25">
      <c r="A34" s="200"/>
      <c r="B34" s="64"/>
      <c r="C34" s="65"/>
      <c r="D34" s="65"/>
      <c r="E34" s="65"/>
      <c r="F34" s="65"/>
      <c r="G34" s="66"/>
      <c r="H34" s="76"/>
      <c r="I34" s="11" t="s">
        <v>182</v>
      </c>
      <c r="J34" s="138"/>
      <c r="K34" s="139"/>
      <c r="L34" s="23" t="str">
        <f>I34</f>
        <v>005C</v>
      </c>
      <c r="M34" s="176"/>
      <c r="N34" s="177"/>
      <c r="O34" s="96"/>
      <c r="P34" s="11" t="s">
        <v>184</v>
      </c>
      <c r="Q34" s="138"/>
      <c r="R34" s="139"/>
      <c r="S34" s="23" t="str">
        <f>P34</f>
        <v>007C</v>
      </c>
      <c r="T34" s="176"/>
      <c r="U34" s="177"/>
      <c r="V34" s="96"/>
      <c r="W34" s="11" t="s">
        <v>186</v>
      </c>
      <c r="X34" s="138"/>
      <c r="Y34" s="139"/>
      <c r="Z34" s="156" t="str">
        <f>W34</f>
        <v>20AC</v>
      </c>
      <c r="AA34" s="157"/>
      <c r="AB34" s="176"/>
      <c r="AC34" s="177"/>
      <c r="AD34" s="96"/>
      <c r="AE34" s="11"/>
      <c r="AF34" s="138"/>
      <c r="AG34" s="139"/>
      <c r="AH34" s="23"/>
      <c r="AI34" s="176"/>
      <c r="AJ34" s="177"/>
      <c r="AK34" s="96"/>
      <c r="AL34" s="11"/>
      <c r="AM34" s="138"/>
      <c r="AN34" s="139"/>
      <c r="AO34" s="23"/>
      <c r="AP34" s="176"/>
      <c r="AQ34" s="177"/>
      <c r="AR34" s="96"/>
      <c r="AS34" s="11"/>
      <c r="AT34" s="138"/>
      <c r="AU34" s="139"/>
      <c r="AV34" s="23"/>
      <c r="AW34" s="176"/>
      <c r="AX34" s="177"/>
      <c r="AY34" s="96"/>
      <c r="AZ34" s="11"/>
      <c r="BA34" s="138"/>
      <c r="BB34" s="139"/>
      <c r="BC34" s="23"/>
      <c r="BD34" s="176"/>
      <c r="BE34" s="177"/>
      <c r="BF34" s="96"/>
      <c r="BG34" s="11"/>
      <c r="BH34" s="138"/>
      <c r="BI34" s="139"/>
      <c r="BJ34" s="23"/>
      <c r="BK34" s="176"/>
      <c r="BL34" s="177"/>
      <c r="BM34" s="96"/>
      <c r="BN34" s="11"/>
      <c r="BO34" s="138"/>
      <c r="BP34" s="139"/>
      <c r="BQ34" s="114"/>
      <c r="BR34" s="115"/>
      <c r="BS34" s="176"/>
      <c r="BT34" s="177"/>
      <c r="BU34" s="96"/>
      <c r="BV34" s="11"/>
      <c r="BW34" s="138"/>
      <c r="BX34" s="139"/>
      <c r="BY34" s="23"/>
      <c r="BZ34" s="176"/>
      <c r="CA34" s="177"/>
      <c r="CB34" s="96"/>
      <c r="CC34" s="11" t="s">
        <v>188</v>
      </c>
      <c r="CD34" s="138"/>
      <c r="CE34" s="139"/>
      <c r="CF34" s="23"/>
      <c r="CG34" s="176"/>
      <c r="CH34" s="177"/>
      <c r="CI34" s="96"/>
      <c r="CJ34" s="11" t="s">
        <v>190</v>
      </c>
      <c r="CK34" s="138"/>
      <c r="CL34" s="139"/>
      <c r="CM34" s="23"/>
      <c r="CN34" s="176"/>
      <c r="CO34" s="177"/>
      <c r="CP34" s="96"/>
      <c r="CQ34" s="73"/>
      <c r="CR34" s="103"/>
      <c r="CS34" s="65"/>
      <c r="CT34" s="65"/>
      <c r="CU34" s="65"/>
      <c r="CV34" s="65"/>
      <c r="CW34" s="65"/>
      <c r="CX34" s="65"/>
      <c r="CY34" s="66"/>
    </row>
    <row r="35" spans="1:103" ht="15" customHeight="1" thickBot="1" x14ac:dyDescent="0.3">
      <c r="A35" s="200"/>
      <c r="B35" s="64"/>
      <c r="C35" s="65"/>
      <c r="D35" s="65"/>
      <c r="E35" s="65"/>
      <c r="F35" s="65"/>
      <c r="G35" s="66"/>
      <c r="H35" s="76"/>
      <c r="I35" s="13" t="s">
        <v>183</v>
      </c>
      <c r="J35" s="140"/>
      <c r="K35" s="141"/>
      <c r="L35" s="25" t="str">
        <f>I35</f>
        <v>REVERSE SOLIDUS</v>
      </c>
      <c r="M35" s="178"/>
      <c r="N35" s="179"/>
      <c r="O35" s="96"/>
      <c r="P35" s="13" t="s">
        <v>185</v>
      </c>
      <c r="Q35" s="140"/>
      <c r="R35" s="141"/>
      <c r="S35" s="25" t="str">
        <f>P35</f>
        <v>VERTICAL LINE</v>
      </c>
      <c r="T35" s="178"/>
      <c r="U35" s="179"/>
      <c r="V35" s="96"/>
      <c r="W35" s="13" t="s">
        <v>187</v>
      </c>
      <c r="X35" s="140"/>
      <c r="Y35" s="141"/>
      <c r="Z35" s="158" t="str">
        <f>W35</f>
        <v>EURO SIGN</v>
      </c>
      <c r="AA35" s="159"/>
      <c r="AB35" s="178"/>
      <c r="AC35" s="179"/>
      <c r="AD35" s="96"/>
      <c r="AE35" s="13"/>
      <c r="AF35" s="140"/>
      <c r="AG35" s="141"/>
      <c r="AH35" s="25"/>
      <c r="AI35" s="178"/>
      <c r="AJ35" s="179"/>
      <c r="AK35" s="96"/>
      <c r="AL35" s="13"/>
      <c r="AM35" s="140"/>
      <c r="AN35" s="141"/>
      <c r="AO35" s="25"/>
      <c r="AP35" s="178"/>
      <c r="AQ35" s="179"/>
      <c r="AR35" s="96"/>
      <c r="AS35" s="13"/>
      <c r="AT35" s="140"/>
      <c r="AU35" s="141"/>
      <c r="AV35" s="25"/>
      <c r="AW35" s="178"/>
      <c r="AX35" s="179"/>
      <c r="AY35" s="96"/>
      <c r="AZ35" s="13"/>
      <c r="BA35" s="140"/>
      <c r="BB35" s="141"/>
      <c r="BC35" s="25"/>
      <c r="BD35" s="178"/>
      <c r="BE35" s="179"/>
      <c r="BF35" s="96"/>
      <c r="BG35" s="13"/>
      <c r="BH35" s="140"/>
      <c r="BI35" s="141"/>
      <c r="BJ35" s="25"/>
      <c r="BK35" s="178"/>
      <c r="BL35" s="179"/>
      <c r="BM35" s="96"/>
      <c r="BN35" s="13"/>
      <c r="BO35" s="140"/>
      <c r="BP35" s="141"/>
      <c r="BQ35" s="116"/>
      <c r="BR35" s="117"/>
      <c r="BS35" s="178"/>
      <c r="BT35" s="179"/>
      <c r="BU35" s="96"/>
      <c r="BV35" s="13"/>
      <c r="BW35" s="140"/>
      <c r="BX35" s="141"/>
      <c r="BY35" s="25"/>
      <c r="BZ35" s="178"/>
      <c r="CA35" s="179"/>
      <c r="CB35" s="96"/>
      <c r="CC35" s="13" t="s">
        <v>189</v>
      </c>
      <c r="CD35" s="140"/>
      <c r="CE35" s="141"/>
      <c r="CF35" s="25"/>
      <c r="CG35" s="178"/>
      <c r="CH35" s="179"/>
      <c r="CI35" s="96"/>
      <c r="CJ35" s="13" t="s">
        <v>191</v>
      </c>
      <c r="CK35" s="140"/>
      <c r="CL35" s="141"/>
      <c r="CM35" s="25"/>
      <c r="CN35" s="178"/>
      <c r="CO35" s="179"/>
      <c r="CP35" s="96"/>
      <c r="CQ35" s="73"/>
      <c r="CR35" s="103"/>
      <c r="CS35" s="65"/>
      <c r="CT35" s="65"/>
      <c r="CU35" s="65"/>
      <c r="CV35" s="65"/>
      <c r="CW35" s="65"/>
      <c r="CX35" s="65"/>
      <c r="CY35" s="66"/>
    </row>
    <row r="36" spans="1:103" ht="26.25" customHeight="1" x14ac:dyDescent="0.25">
      <c r="A36" s="200"/>
      <c r="B36" s="64"/>
      <c r="C36" s="65"/>
      <c r="D36" s="65"/>
      <c r="E36" s="65"/>
      <c r="F36" s="65"/>
      <c r="G36" s="66"/>
      <c r="H36" s="76"/>
      <c r="I36" s="27" t="str">
        <f t="shared" ref="I36:CO36" si="10">_xlfn.UNICHAR(HEX2DEC(I37))</f>
        <v>ڵ</v>
      </c>
      <c r="J36" s="143" t="str">
        <f>_xlfn.UNICHAR(HEX2DEC(J37))</f>
        <v>ݩ</v>
      </c>
      <c r="K36" s="142"/>
      <c r="L36" s="39" t="e">
        <f t="shared" si="10"/>
        <v>#VALUE!</v>
      </c>
      <c r="M36" s="181" t="e">
        <f>_xlfn.UNICHAR(HEX2DEC(N37))</f>
        <v>#VALUE!</v>
      </c>
      <c r="N36" s="180"/>
      <c r="O36" s="96"/>
      <c r="P36" s="27" t="s">
        <v>320</v>
      </c>
      <c r="Q36" s="143" t="e">
        <f>_xlfn.UNICHAR(HEX2DEC(R37))</f>
        <v>#VALUE!</v>
      </c>
      <c r="R36" s="142"/>
      <c r="S36" s="39" t="e">
        <f t="shared" si="10"/>
        <v>#VALUE!</v>
      </c>
      <c r="T36" s="181" t="e">
        <f>_xlfn.UNICHAR(HEX2DEC(U37))</f>
        <v>#VALUE!</v>
      </c>
      <c r="U36" s="180"/>
      <c r="V36" s="96"/>
      <c r="W36" s="27" t="str">
        <f t="shared" si="10"/>
        <v>ە</v>
      </c>
      <c r="X36" s="143" t="e">
        <f>_xlfn.UNICHAR(HEX2DEC(Y37))</f>
        <v>#VALUE!</v>
      </c>
      <c r="Y36" s="142"/>
      <c r="Z36" s="119" t="e">
        <f>_xlfn.UNICHAR(HEX2DEC(AA37))</f>
        <v>#VALUE!</v>
      </c>
      <c r="AA36" s="118"/>
      <c r="AB36" s="181" t="e">
        <f>_xlfn.UNICHAR(HEX2DEC(AC37))</f>
        <v>#VALUE!</v>
      </c>
      <c r="AC36" s="180"/>
      <c r="AD36" s="96"/>
      <c r="AE36" s="27" t="str">
        <f t="shared" si="10"/>
        <v>ر</v>
      </c>
      <c r="AF36" s="143" t="e">
        <f>_xlfn.UNICHAR(HEX2DEC(AG37))</f>
        <v>#VALUE!</v>
      </c>
      <c r="AG36" s="142"/>
      <c r="AH36" s="39" t="e">
        <f t="shared" si="10"/>
        <v>#VALUE!</v>
      </c>
      <c r="AI36" s="181" t="e">
        <f>_xlfn.UNICHAR(HEX2DEC(AJ37))</f>
        <v>#VALUE!</v>
      </c>
      <c r="AJ36" s="180"/>
      <c r="AK36" s="96"/>
      <c r="AL36" s="27" t="str">
        <f t="shared" si="10"/>
        <v>ت</v>
      </c>
      <c r="AM36" s="143" t="e">
        <f>_xlfn.UNICHAR(HEX2DEC(AN37))</f>
        <v>#VALUE!</v>
      </c>
      <c r="AN36" s="142"/>
      <c r="AO36" s="39" t="e">
        <f t="shared" si="10"/>
        <v>#VALUE!</v>
      </c>
      <c r="AP36" s="181" t="e">
        <f>_xlfn.UNICHAR(HEX2DEC(AQ37))</f>
        <v>#VALUE!</v>
      </c>
      <c r="AQ36" s="180"/>
      <c r="AR36" s="96"/>
      <c r="AS36" s="27" t="str">
        <f t="shared" si="10"/>
        <v>ز</v>
      </c>
      <c r="AT36" s="143" t="e">
        <f>_xlfn.UNICHAR(HEX2DEC(AU37))</f>
        <v>#VALUE!</v>
      </c>
      <c r="AU36" s="142"/>
      <c r="AV36" s="39" t="e">
        <f t="shared" si="10"/>
        <v>#VALUE!</v>
      </c>
      <c r="AW36" s="181" t="e">
        <f>_xlfn.UNICHAR(HEX2DEC(AX37))</f>
        <v>#VALUE!</v>
      </c>
      <c r="AX36" s="180"/>
      <c r="AY36" s="96"/>
      <c r="AZ36" s="27" t="str">
        <f t="shared" si="10"/>
        <v>ۆ</v>
      </c>
      <c r="BA36" s="143" t="e">
        <f>_xlfn.UNICHAR(HEX2DEC(BB37))</f>
        <v>#VALUE!</v>
      </c>
      <c r="BB36" s="142"/>
      <c r="BC36" s="39" t="e">
        <f t="shared" si="10"/>
        <v>#VALUE!</v>
      </c>
      <c r="BD36" s="181" t="e">
        <f>_xlfn.UNICHAR(HEX2DEC(BE37))</f>
        <v>#VALUE!</v>
      </c>
      <c r="BE36" s="180"/>
      <c r="BF36" s="96"/>
      <c r="BG36" s="27" t="s">
        <v>306</v>
      </c>
      <c r="BH36" s="143" t="str">
        <f>_xlfn.UNICHAR(HEX2DEC(BH37))</f>
        <v>ى</v>
      </c>
      <c r="BI36" s="142"/>
      <c r="BJ36" s="39" t="e">
        <f t="shared" si="10"/>
        <v>#VALUE!</v>
      </c>
      <c r="BK36" s="181" t="e">
        <f>_xlfn.UNICHAR(HEX2DEC(BL37))</f>
        <v>#VALUE!</v>
      </c>
      <c r="BL36" s="180"/>
      <c r="BM36" s="96"/>
      <c r="BN36" s="27" t="str">
        <f t="shared" si="10"/>
        <v>ۉ</v>
      </c>
      <c r="BO36" s="143" t="e">
        <f>_xlfn.UNICHAR(HEX2DEC(BP37))</f>
        <v>#VALUE!</v>
      </c>
      <c r="BP36" s="142"/>
      <c r="BQ36" s="119" t="e">
        <f>_xlfn.UNICHAR(HEX2DEC(BR37))</f>
        <v>#VALUE!</v>
      </c>
      <c r="BR36" s="118"/>
      <c r="BS36" s="181" t="e">
        <f>_xlfn.UNICHAR(HEX2DEC(BT37))</f>
        <v>#VALUE!</v>
      </c>
      <c r="BT36" s="180"/>
      <c r="BU36" s="96"/>
      <c r="BV36" s="27" t="str">
        <f t="shared" si="10"/>
        <v>پ</v>
      </c>
      <c r="BW36" s="143" t="e">
        <f>_xlfn.UNICHAR(HEX2DEC(BX37))</f>
        <v>#VALUE!</v>
      </c>
      <c r="BX36" s="142"/>
      <c r="BY36" s="39" t="e">
        <f t="shared" si="10"/>
        <v>#VALUE!</v>
      </c>
      <c r="BZ36" s="181" t="e">
        <f>_xlfn.UNICHAR(HEX2DEC(CA37))</f>
        <v>#VALUE!</v>
      </c>
      <c r="CA36" s="180"/>
      <c r="CB36" s="96"/>
      <c r="CC36" s="27" t="str">
        <f t="shared" si="10"/>
        <v>ش</v>
      </c>
      <c r="CD36" s="143" t="e">
        <f>_xlfn.UNICHAR(HEX2DEC(CE37))</f>
        <v>#VALUE!</v>
      </c>
      <c r="CE36" s="142"/>
      <c r="CF36" s="39" t="e">
        <f t="shared" si="10"/>
        <v>#VALUE!</v>
      </c>
      <c r="CG36" s="181" t="e">
        <f>_xlfn.UNICHAR(HEX2DEC(CH37))</f>
        <v>#VALUE!</v>
      </c>
      <c r="CH36" s="180"/>
      <c r="CI36" s="96"/>
      <c r="CJ36" s="27" t="str">
        <f t="shared" si="10"/>
        <v>ݗ</v>
      </c>
      <c r="CK36" s="143" t="str">
        <f>_xlfn.UNICHAR(HEX2DEC(CK37))</f>
        <v>ڠ</v>
      </c>
      <c r="CL36" s="142"/>
      <c r="CM36" s="39" t="e">
        <f t="shared" si="10"/>
        <v>#VALUE!</v>
      </c>
      <c r="CN36" s="181" t="e">
        <f>_xlfn.UNICHAR(HEX2DEC(CO37))</f>
        <v>#VALUE!</v>
      </c>
      <c r="CO36" s="180"/>
      <c r="CP36" s="96"/>
      <c r="CQ36" s="73"/>
      <c r="CR36" s="103"/>
      <c r="CS36" s="65"/>
      <c r="CT36" s="65"/>
      <c r="CU36" s="65"/>
      <c r="CV36" s="65"/>
      <c r="CW36" s="65"/>
      <c r="CX36" s="65"/>
      <c r="CY36" s="66"/>
    </row>
    <row r="37" spans="1:103" ht="15" customHeight="1" x14ac:dyDescent="0.25">
      <c r="A37" s="200"/>
      <c r="B37" s="64"/>
      <c r="C37" s="65"/>
      <c r="D37" s="65"/>
      <c r="E37" s="65"/>
      <c r="F37" s="65"/>
      <c r="G37" s="66"/>
      <c r="H37" s="76"/>
      <c r="I37" s="29" t="s">
        <v>315</v>
      </c>
      <c r="J37" s="145" t="s">
        <v>323</v>
      </c>
      <c r="K37" s="144"/>
      <c r="L37" s="41"/>
      <c r="M37" s="182"/>
      <c r="N37" s="183"/>
      <c r="O37" s="96"/>
      <c r="P37" s="29" t="s">
        <v>321</v>
      </c>
      <c r="Q37" s="145"/>
      <c r="R37" s="144"/>
      <c r="S37" s="41"/>
      <c r="T37" s="182"/>
      <c r="U37" s="183"/>
      <c r="V37" s="96"/>
      <c r="W37" s="29" t="s">
        <v>294</v>
      </c>
      <c r="X37" s="145"/>
      <c r="Y37" s="144"/>
      <c r="Z37" s="120"/>
      <c r="AA37" s="121"/>
      <c r="AB37" s="182"/>
      <c r="AC37" s="183"/>
      <c r="AD37" s="96"/>
      <c r="AE37" s="29" t="s">
        <v>329</v>
      </c>
      <c r="AF37" s="145"/>
      <c r="AG37" s="144"/>
      <c r="AH37" s="41"/>
      <c r="AI37" s="182"/>
      <c r="AJ37" s="183"/>
      <c r="AK37" s="96"/>
      <c r="AL37" s="29" t="s">
        <v>335</v>
      </c>
      <c r="AM37" s="145"/>
      <c r="AN37" s="144"/>
      <c r="AO37" s="41"/>
      <c r="AP37" s="182"/>
      <c r="AQ37" s="183"/>
      <c r="AR37" s="96"/>
      <c r="AS37" s="29" t="s">
        <v>341</v>
      </c>
      <c r="AT37" s="145"/>
      <c r="AU37" s="144"/>
      <c r="AV37" s="41"/>
      <c r="AW37" s="182"/>
      <c r="AX37" s="183"/>
      <c r="AY37" s="96"/>
      <c r="AZ37" s="29" t="s">
        <v>337</v>
      </c>
      <c r="BA37" s="145"/>
      <c r="BB37" s="144"/>
      <c r="BC37" s="41"/>
      <c r="BD37" s="182"/>
      <c r="BE37" s="183"/>
      <c r="BF37" s="96"/>
      <c r="BG37" s="29" t="s">
        <v>307</v>
      </c>
      <c r="BH37" s="145" t="s">
        <v>302</v>
      </c>
      <c r="BI37" s="144"/>
      <c r="BJ37" s="41"/>
      <c r="BK37" s="182"/>
      <c r="BL37" s="183"/>
      <c r="BM37" s="96"/>
      <c r="BN37" s="29" t="s">
        <v>325</v>
      </c>
      <c r="BO37" s="145"/>
      <c r="BP37" s="144"/>
      <c r="BQ37" s="120"/>
      <c r="BR37" s="121"/>
      <c r="BS37" s="182"/>
      <c r="BT37" s="183"/>
      <c r="BU37" s="96"/>
      <c r="BV37" s="29" t="s">
        <v>327</v>
      </c>
      <c r="BW37" s="145"/>
      <c r="BX37" s="144"/>
      <c r="BY37" s="41"/>
      <c r="BZ37" s="182"/>
      <c r="CA37" s="183"/>
      <c r="CB37" s="96"/>
      <c r="CC37" s="29" t="s">
        <v>333</v>
      </c>
      <c r="CD37" s="145"/>
      <c r="CE37" s="144"/>
      <c r="CF37" s="41"/>
      <c r="CG37" s="182"/>
      <c r="CH37" s="183"/>
      <c r="CI37" s="96"/>
      <c r="CJ37" s="29" t="s">
        <v>290</v>
      </c>
      <c r="CK37" s="145" t="s">
        <v>292</v>
      </c>
      <c r="CL37" s="144"/>
      <c r="CM37" s="41"/>
      <c r="CN37" s="182"/>
      <c r="CO37" s="183"/>
      <c r="CP37" s="96"/>
      <c r="CQ37" s="73"/>
      <c r="CR37" s="103"/>
      <c r="CS37" s="65"/>
      <c r="CT37" s="65"/>
      <c r="CU37" s="65"/>
      <c r="CV37" s="65"/>
      <c r="CW37" s="65"/>
      <c r="CX37" s="65"/>
      <c r="CY37" s="66"/>
    </row>
    <row r="38" spans="1:103" ht="15" customHeight="1" x14ac:dyDescent="0.25">
      <c r="A38" s="200"/>
      <c r="B38" s="64"/>
      <c r="C38" s="65"/>
      <c r="D38" s="65"/>
      <c r="E38" s="65"/>
      <c r="F38" s="65"/>
      <c r="G38" s="66"/>
      <c r="H38" s="76"/>
      <c r="I38" s="31" t="s">
        <v>316</v>
      </c>
      <c r="J38" s="146" t="s">
        <v>324</v>
      </c>
      <c r="K38" s="147"/>
      <c r="L38" s="43"/>
      <c r="M38" s="184"/>
      <c r="N38" s="185"/>
      <c r="O38" s="96"/>
      <c r="P38" s="31" t="s">
        <v>322</v>
      </c>
      <c r="Q38" s="146"/>
      <c r="R38" s="147"/>
      <c r="S38" s="43"/>
      <c r="T38" s="184"/>
      <c r="U38" s="185"/>
      <c r="V38" s="96"/>
      <c r="W38" s="31" t="s">
        <v>295</v>
      </c>
      <c r="X38" s="146"/>
      <c r="Y38" s="147"/>
      <c r="Z38" s="122"/>
      <c r="AA38" s="123"/>
      <c r="AB38" s="184"/>
      <c r="AC38" s="185"/>
      <c r="AD38" s="96"/>
      <c r="AE38" s="31" t="s">
        <v>330</v>
      </c>
      <c r="AF38" s="146"/>
      <c r="AG38" s="147"/>
      <c r="AH38" s="43"/>
      <c r="AI38" s="184"/>
      <c r="AJ38" s="185"/>
      <c r="AK38" s="96"/>
      <c r="AL38" s="31" t="s">
        <v>336</v>
      </c>
      <c r="AM38" s="146"/>
      <c r="AN38" s="147"/>
      <c r="AO38" s="43"/>
      <c r="AP38" s="184"/>
      <c r="AQ38" s="185"/>
      <c r="AR38" s="96"/>
      <c r="AS38" s="31" t="s">
        <v>342</v>
      </c>
      <c r="AT38" s="146"/>
      <c r="AU38" s="147"/>
      <c r="AV38" s="43"/>
      <c r="AW38" s="184"/>
      <c r="AX38" s="185"/>
      <c r="AY38" s="96"/>
      <c r="AZ38" s="31" t="s">
        <v>338</v>
      </c>
      <c r="BA38" s="146"/>
      <c r="BB38" s="147"/>
      <c r="BC38" s="43"/>
      <c r="BD38" s="184"/>
      <c r="BE38" s="185"/>
      <c r="BF38" s="96"/>
      <c r="BG38" s="31" t="s">
        <v>308</v>
      </c>
      <c r="BH38" s="146" t="s">
        <v>303</v>
      </c>
      <c r="BI38" s="147"/>
      <c r="BJ38" s="43"/>
      <c r="BK38" s="184"/>
      <c r="BL38" s="185"/>
      <c r="BM38" s="96"/>
      <c r="BN38" s="31" t="s">
        <v>326</v>
      </c>
      <c r="BO38" s="146"/>
      <c r="BP38" s="147"/>
      <c r="BQ38" s="122"/>
      <c r="BR38" s="123"/>
      <c r="BS38" s="184"/>
      <c r="BT38" s="185"/>
      <c r="BU38" s="96"/>
      <c r="BV38" s="31" t="s">
        <v>328</v>
      </c>
      <c r="BW38" s="146"/>
      <c r="BX38" s="147"/>
      <c r="BY38" s="43"/>
      <c r="BZ38" s="184"/>
      <c r="CA38" s="185"/>
      <c r="CB38" s="96"/>
      <c r="CC38" s="31" t="s">
        <v>334</v>
      </c>
      <c r="CD38" s="146"/>
      <c r="CE38" s="147"/>
      <c r="CF38" s="43"/>
      <c r="CG38" s="184"/>
      <c r="CH38" s="185"/>
      <c r="CI38" s="96"/>
      <c r="CJ38" s="31" t="s">
        <v>291</v>
      </c>
      <c r="CK38" s="146" t="s">
        <v>293</v>
      </c>
      <c r="CL38" s="147"/>
      <c r="CM38" s="43"/>
      <c r="CN38" s="184"/>
      <c r="CO38" s="185"/>
      <c r="CP38" s="96"/>
      <c r="CQ38" s="73"/>
      <c r="CR38" s="103"/>
      <c r="CS38" s="65"/>
      <c r="CT38" s="65"/>
      <c r="CU38" s="65"/>
      <c r="CV38" s="65"/>
      <c r="CW38" s="65"/>
      <c r="CX38" s="65"/>
      <c r="CY38" s="66"/>
    </row>
    <row r="39" spans="1:103" ht="26.25" customHeight="1" x14ac:dyDescent="0.25">
      <c r="A39" s="200"/>
      <c r="B39" s="64"/>
      <c r="C39" s="65"/>
      <c r="D39" s="65"/>
      <c r="E39" s="65"/>
      <c r="F39" s="65"/>
      <c r="G39" s="66"/>
      <c r="H39" s="76"/>
      <c r="I39" s="33" t="str">
        <f t="shared" ref="I39:CO39" si="11">_xlfn.UNICHAR(HEX2DEC(I40))</f>
        <v>\</v>
      </c>
      <c r="J39" s="149" t="e">
        <f>_xlfn.UNICHAR(HEX2DEC(K40))</f>
        <v>#VALUE!</v>
      </c>
      <c r="K39" s="148"/>
      <c r="L39" s="45" t="e">
        <f t="shared" si="11"/>
        <v>#VALUE!</v>
      </c>
      <c r="M39" s="187" t="e">
        <f>_xlfn.UNICHAR(HEX2DEC(N40))</f>
        <v>#VALUE!</v>
      </c>
      <c r="N39" s="186"/>
      <c r="O39" s="96"/>
      <c r="P39" s="33" t="str">
        <f t="shared" si="11"/>
        <v>|</v>
      </c>
      <c r="Q39" s="149" t="e">
        <f>_xlfn.UNICHAR(HEX2DEC(R40))</f>
        <v>#VALUE!</v>
      </c>
      <c r="R39" s="148"/>
      <c r="S39" s="45" t="e">
        <f t="shared" si="11"/>
        <v>#VALUE!</v>
      </c>
      <c r="T39" s="187" t="e">
        <f>_xlfn.UNICHAR(HEX2DEC(U40))</f>
        <v>#VALUE!</v>
      </c>
      <c r="U39" s="186"/>
      <c r="V39" s="96"/>
      <c r="W39" s="33" t="str">
        <f t="shared" si="11"/>
        <v>€</v>
      </c>
      <c r="X39" s="149" t="e">
        <f>_xlfn.UNICHAR(HEX2DEC(Y40))</f>
        <v>#VALUE!</v>
      </c>
      <c r="Y39" s="148"/>
      <c r="Z39" s="125" t="e">
        <f>_xlfn.UNICHAR(HEX2DEC(AA40))</f>
        <v>#VALUE!</v>
      </c>
      <c r="AA39" s="124"/>
      <c r="AB39" s="187" t="e">
        <f>_xlfn.UNICHAR(HEX2DEC(AC40))</f>
        <v>#VALUE!</v>
      </c>
      <c r="AC39" s="186"/>
      <c r="AD39" s="96"/>
      <c r="AE39" s="33" t="e">
        <f t="shared" si="11"/>
        <v>#VALUE!</v>
      </c>
      <c r="AF39" s="149" t="e">
        <f>_xlfn.UNICHAR(HEX2DEC(AG40))</f>
        <v>#VALUE!</v>
      </c>
      <c r="AG39" s="148"/>
      <c r="AH39" s="45" t="e">
        <f t="shared" si="11"/>
        <v>#VALUE!</v>
      </c>
      <c r="AI39" s="187" t="e">
        <f>_xlfn.UNICHAR(HEX2DEC(AJ40))</f>
        <v>#VALUE!</v>
      </c>
      <c r="AJ39" s="186"/>
      <c r="AK39" s="96"/>
      <c r="AL39" s="33" t="e">
        <f t="shared" si="11"/>
        <v>#VALUE!</v>
      </c>
      <c r="AM39" s="149" t="e">
        <f>_xlfn.UNICHAR(HEX2DEC(AN40))</f>
        <v>#VALUE!</v>
      </c>
      <c r="AN39" s="148"/>
      <c r="AO39" s="45" t="e">
        <f t="shared" si="11"/>
        <v>#VALUE!</v>
      </c>
      <c r="AP39" s="187" t="e">
        <f>_xlfn.UNICHAR(HEX2DEC(AQ40))</f>
        <v>#VALUE!</v>
      </c>
      <c r="AQ39" s="186"/>
      <c r="AR39" s="96"/>
      <c r="AS39" s="33" t="e">
        <f t="shared" si="11"/>
        <v>#VALUE!</v>
      </c>
      <c r="AT39" s="149" t="e">
        <f>_xlfn.UNICHAR(HEX2DEC(AU40))</f>
        <v>#VALUE!</v>
      </c>
      <c r="AU39" s="148"/>
      <c r="AV39" s="45" t="e">
        <f t="shared" si="11"/>
        <v>#VALUE!</v>
      </c>
      <c r="AW39" s="187" t="e">
        <f>_xlfn.UNICHAR(HEX2DEC(AX40))</f>
        <v>#VALUE!</v>
      </c>
      <c r="AX39" s="186"/>
      <c r="AY39" s="96"/>
      <c r="AZ39" s="33" t="e">
        <f t="shared" si="11"/>
        <v>#VALUE!</v>
      </c>
      <c r="BA39" s="149" t="e">
        <f>_xlfn.UNICHAR(HEX2DEC(BB40))</f>
        <v>#VALUE!</v>
      </c>
      <c r="BB39" s="148"/>
      <c r="BC39" s="45" t="e">
        <f t="shared" si="11"/>
        <v>#VALUE!</v>
      </c>
      <c r="BD39" s="187" t="e">
        <f>_xlfn.UNICHAR(HEX2DEC(BE40))</f>
        <v>#VALUE!</v>
      </c>
      <c r="BE39" s="186"/>
      <c r="BF39" s="96"/>
      <c r="BG39" s="33" t="e">
        <f t="shared" si="11"/>
        <v>#VALUE!</v>
      </c>
      <c r="BH39" s="149" t="e">
        <f>_xlfn.UNICHAR(HEX2DEC(BI40))</f>
        <v>#VALUE!</v>
      </c>
      <c r="BI39" s="148"/>
      <c r="BJ39" s="45" t="e">
        <f t="shared" si="11"/>
        <v>#VALUE!</v>
      </c>
      <c r="BK39" s="187" t="e">
        <f>_xlfn.UNICHAR(HEX2DEC(BL40))</f>
        <v>#VALUE!</v>
      </c>
      <c r="BL39" s="186"/>
      <c r="BM39" s="96"/>
      <c r="BN39" s="33" t="e">
        <f t="shared" si="11"/>
        <v>#VALUE!</v>
      </c>
      <c r="BO39" s="149" t="e">
        <f>_xlfn.UNICHAR(HEX2DEC(BP40))</f>
        <v>#VALUE!</v>
      </c>
      <c r="BP39" s="148"/>
      <c r="BQ39" s="125" t="e">
        <f>_xlfn.UNICHAR(HEX2DEC(BR40))</f>
        <v>#VALUE!</v>
      </c>
      <c r="BR39" s="124"/>
      <c r="BS39" s="187" t="e">
        <f>_xlfn.UNICHAR(HEX2DEC(BT40))</f>
        <v>#VALUE!</v>
      </c>
      <c r="BT39" s="186"/>
      <c r="BU39" s="96"/>
      <c r="BV39" s="33" t="e">
        <f t="shared" si="11"/>
        <v>#VALUE!</v>
      </c>
      <c r="BW39" s="149" t="e">
        <f>_xlfn.UNICHAR(HEX2DEC(BX40))</f>
        <v>#VALUE!</v>
      </c>
      <c r="BX39" s="148"/>
      <c r="BY39" s="45" t="e">
        <f t="shared" si="11"/>
        <v>#VALUE!</v>
      </c>
      <c r="BZ39" s="187" t="e">
        <f>_xlfn.UNICHAR(HEX2DEC(CA40))</f>
        <v>#VALUE!</v>
      </c>
      <c r="CA39" s="186"/>
      <c r="CB39" s="96"/>
      <c r="CC39" s="33" t="e">
        <f t="shared" si="11"/>
        <v>#VALUE!</v>
      </c>
      <c r="CD39" s="149" t="e">
        <f>_xlfn.UNICHAR(HEX2DEC(CE40))</f>
        <v>#VALUE!</v>
      </c>
      <c r="CE39" s="148"/>
      <c r="CF39" s="45" t="e">
        <f t="shared" si="11"/>
        <v>#VALUE!</v>
      </c>
      <c r="CG39" s="187" t="e">
        <f>_xlfn.UNICHAR(HEX2DEC(CH40))</f>
        <v>#VALUE!</v>
      </c>
      <c r="CH39" s="186"/>
      <c r="CI39" s="96"/>
      <c r="CJ39" s="33" t="e">
        <f t="shared" si="11"/>
        <v>#VALUE!</v>
      </c>
      <c r="CK39" s="149" t="e">
        <f>_xlfn.UNICHAR(HEX2DEC(CL40))</f>
        <v>#VALUE!</v>
      </c>
      <c r="CL39" s="148"/>
      <c r="CM39" s="45" t="e">
        <f t="shared" si="11"/>
        <v>#VALUE!</v>
      </c>
      <c r="CN39" s="187" t="e">
        <f>_xlfn.UNICHAR(HEX2DEC(CO40))</f>
        <v>#VALUE!</v>
      </c>
      <c r="CO39" s="186"/>
      <c r="CP39" s="96"/>
      <c r="CQ39" s="73"/>
      <c r="CR39" s="103"/>
      <c r="CS39" s="65"/>
      <c r="CT39" s="65"/>
      <c r="CU39" s="65"/>
      <c r="CV39" s="65"/>
      <c r="CW39" s="65"/>
      <c r="CX39" s="65"/>
      <c r="CY39" s="66"/>
    </row>
    <row r="40" spans="1:103" ht="15" customHeight="1" x14ac:dyDescent="0.25">
      <c r="A40" s="200"/>
      <c r="B40" s="64"/>
      <c r="C40" s="65"/>
      <c r="D40" s="65"/>
      <c r="E40" s="65"/>
      <c r="F40" s="65"/>
      <c r="G40" s="66"/>
      <c r="H40" s="76"/>
      <c r="I40" s="35" t="str">
        <f>I34</f>
        <v>005C</v>
      </c>
      <c r="J40" s="150"/>
      <c r="K40" s="151"/>
      <c r="L40" s="47"/>
      <c r="M40" s="188"/>
      <c r="N40" s="189"/>
      <c r="O40" s="96"/>
      <c r="P40" s="35" t="str">
        <f>P34</f>
        <v>007C</v>
      </c>
      <c r="Q40" s="150"/>
      <c r="R40" s="151"/>
      <c r="S40" s="47"/>
      <c r="T40" s="188"/>
      <c r="U40" s="189"/>
      <c r="V40" s="96"/>
      <c r="W40" s="35" t="str">
        <f>W34</f>
        <v>20AC</v>
      </c>
      <c r="X40" s="150"/>
      <c r="Y40" s="151"/>
      <c r="Z40" s="126"/>
      <c r="AA40" s="127"/>
      <c r="AB40" s="188"/>
      <c r="AC40" s="189"/>
      <c r="AD40" s="96"/>
      <c r="AE40" s="35"/>
      <c r="AF40" s="150"/>
      <c r="AG40" s="151"/>
      <c r="AH40" s="47"/>
      <c r="AI40" s="188"/>
      <c r="AJ40" s="189"/>
      <c r="AK40" s="96"/>
      <c r="AL40" s="35"/>
      <c r="AM40" s="150"/>
      <c r="AN40" s="151"/>
      <c r="AO40" s="47"/>
      <c r="AP40" s="188"/>
      <c r="AQ40" s="189"/>
      <c r="AR40" s="96"/>
      <c r="AS40" s="35"/>
      <c r="AT40" s="150"/>
      <c r="AU40" s="151"/>
      <c r="AV40" s="47"/>
      <c r="AW40" s="188"/>
      <c r="AX40" s="189"/>
      <c r="AY40" s="96"/>
      <c r="AZ40" s="35"/>
      <c r="BA40" s="150"/>
      <c r="BB40" s="151"/>
      <c r="BC40" s="47"/>
      <c r="BD40" s="188"/>
      <c r="BE40" s="189"/>
      <c r="BF40" s="96"/>
      <c r="BG40" s="35"/>
      <c r="BH40" s="150"/>
      <c r="BI40" s="151"/>
      <c r="BJ40" s="47"/>
      <c r="BK40" s="188"/>
      <c r="BL40" s="189"/>
      <c r="BM40" s="96"/>
      <c r="BN40" s="35"/>
      <c r="BO40" s="150"/>
      <c r="BP40" s="151"/>
      <c r="BQ40" s="126"/>
      <c r="BR40" s="127"/>
      <c r="BS40" s="188"/>
      <c r="BT40" s="189"/>
      <c r="BU40" s="96"/>
      <c r="BV40" s="35"/>
      <c r="BW40" s="150"/>
      <c r="BX40" s="151"/>
      <c r="BY40" s="47"/>
      <c r="BZ40" s="188"/>
      <c r="CA40" s="189"/>
      <c r="CB40" s="96"/>
      <c r="CC40" s="35"/>
      <c r="CD40" s="150"/>
      <c r="CE40" s="151"/>
      <c r="CF40" s="47"/>
      <c r="CG40" s="188"/>
      <c r="CH40" s="189"/>
      <c r="CI40" s="96"/>
      <c r="CJ40" s="35"/>
      <c r="CK40" s="150"/>
      <c r="CL40" s="151"/>
      <c r="CM40" s="47"/>
      <c r="CN40" s="188"/>
      <c r="CO40" s="189"/>
      <c r="CP40" s="96"/>
      <c r="CQ40" s="73"/>
      <c r="CR40" s="103"/>
      <c r="CS40" s="65"/>
      <c r="CT40" s="65"/>
      <c r="CU40" s="65"/>
      <c r="CV40" s="65"/>
      <c r="CW40" s="65"/>
      <c r="CX40" s="65"/>
      <c r="CY40" s="66"/>
    </row>
    <row r="41" spans="1:103" ht="15" customHeight="1" thickBot="1" x14ac:dyDescent="0.3">
      <c r="A41" s="200"/>
      <c r="B41" s="67"/>
      <c r="C41" s="68"/>
      <c r="D41" s="68"/>
      <c r="E41" s="68"/>
      <c r="F41" s="68"/>
      <c r="G41" s="69"/>
      <c r="H41" s="76"/>
      <c r="I41" s="37" t="str">
        <f>I35</f>
        <v>REVERSE SOLIDUS</v>
      </c>
      <c r="J41" s="152"/>
      <c r="K41" s="153"/>
      <c r="L41" s="49"/>
      <c r="M41" s="190"/>
      <c r="N41" s="191"/>
      <c r="O41" s="96"/>
      <c r="P41" s="37" t="str">
        <f>P35</f>
        <v>VERTICAL LINE</v>
      </c>
      <c r="Q41" s="152"/>
      <c r="R41" s="153"/>
      <c r="S41" s="49"/>
      <c r="T41" s="190"/>
      <c r="U41" s="191"/>
      <c r="V41" s="96"/>
      <c r="W41" s="37" t="str">
        <f>W35</f>
        <v>EURO SIGN</v>
      </c>
      <c r="X41" s="152"/>
      <c r="Y41" s="153"/>
      <c r="Z41" s="128"/>
      <c r="AA41" s="129"/>
      <c r="AB41" s="190"/>
      <c r="AC41" s="191"/>
      <c r="AD41" s="96"/>
      <c r="AE41" s="37"/>
      <c r="AF41" s="152"/>
      <c r="AG41" s="153"/>
      <c r="AH41" s="49"/>
      <c r="AI41" s="190"/>
      <c r="AJ41" s="191"/>
      <c r="AK41" s="96"/>
      <c r="AL41" s="37"/>
      <c r="AM41" s="152"/>
      <c r="AN41" s="153"/>
      <c r="AO41" s="49"/>
      <c r="AP41" s="190"/>
      <c r="AQ41" s="191"/>
      <c r="AR41" s="96"/>
      <c r="AS41" s="37"/>
      <c r="AT41" s="152"/>
      <c r="AU41" s="153"/>
      <c r="AV41" s="49"/>
      <c r="AW41" s="190"/>
      <c r="AX41" s="191"/>
      <c r="AY41" s="96"/>
      <c r="AZ41" s="37"/>
      <c r="BA41" s="152"/>
      <c r="BB41" s="153"/>
      <c r="BC41" s="49"/>
      <c r="BD41" s="190"/>
      <c r="BE41" s="191"/>
      <c r="BF41" s="96"/>
      <c r="BG41" s="37"/>
      <c r="BH41" s="152"/>
      <c r="BI41" s="153"/>
      <c r="BJ41" s="49"/>
      <c r="BK41" s="190"/>
      <c r="BL41" s="191"/>
      <c r="BM41" s="96"/>
      <c r="BN41" s="37"/>
      <c r="BO41" s="152"/>
      <c r="BP41" s="153"/>
      <c r="BQ41" s="128"/>
      <c r="BR41" s="129"/>
      <c r="BS41" s="190"/>
      <c r="BT41" s="191"/>
      <c r="BU41" s="96"/>
      <c r="BV41" s="37"/>
      <c r="BW41" s="152"/>
      <c r="BX41" s="153"/>
      <c r="BY41" s="49"/>
      <c r="BZ41" s="190"/>
      <c r="CA41" s="191"/>
      <c r="CB41" s="96"/>
      <c r="CC41" s="37"/>
      <c r="CD41" s="152"/>
      <c r="CE41" s="153"/>
      <c r="CF41" s="49"/>
      <c r="CG41" s="190"/>
      <c r="CH41" s="191"/>
      <c r="CI41" s="96"/>
      <c r="CJ41" s="37"/>
      <c r="CK41" s="152"/>
      <c r="CL41" s="153"/>
      <c r="CM41" s="49"/>
      <c r="CN41" s="190"/>
      <c r="CO41" s="191"/>
      <c r="CP41" s="96"/>
      <c r="CQ41" s="74"/>
      <c r="CR41" s="104"/>
      <c r="CS41" s="65"/>
      <c r="CT41" s="65"/>
      <c r="CU41" s="65"/>
      <c r="CV41" s="65"/>
      <c r="CW41" s="65"/>
      <c r="CX41" s="65"/>
      <c r="CY41" s="66"/>
    </row>
    <row r="42" spans="1:103" s="101" customFormat="1" ht="15" customHeight="1" thickTop="1" thickBot="1" x14ac:dyDescent="0.3">
      <c r="B42" s="198"/>
      <c r="C42" s="198"/>
      <c r="D42" s="198"/>
      <c r="E42" s="198"/>
      <c r="F42" s="198"/>
      <c r="G42" s="198"/>
      <c r="H42" s="99"/>
      <c r="I42" s="98"/>
      <c r="J42" s="98"/>
      <c r="K42" s="199"/>
      <c r="L42" s="199"/>
      <c r="M42" s="199"/>
      <c r="N42" s="199"/>
      <c r="O42" s="94"/>
      <c r="P42" s="98"/>
      <c r="Q42" s="98"/>
      <c r="R42" s="199"/>
      <c r="S42" s="199"/>
      <c r="T42" s="199"/>
      <c r="U42" s="199"/>
      <c r="V42" s="94"/>
      <c r="W42" s="98"/>
      <c r="X42" s="98"/>
      <c r="Y42" s="199"/>
      <c r="Z42" s="199"/>
      <c r="AA42" s="199"/>
      <c r="AB42" s="199"/>
      <c r="AC42" s="199"/>
      <c r="AD42" s="94"/>
      <c r="AE42" s="98"/>
      <c r="AF42" s="98"/>
      <c r="AG42" s="199"/>
      <c r="AH42" s="199"/>
      <c r="AI42" s="199"/>
      <c r="AJ42" s="199"/>
      <c r="AK42" s="94"/>
      <c r="AL42" s="98"/>
      <c r="AM42" s="98"/>
      <c r="AN42" s="199"/>
      <c r="AO42" s="199"/>
      <c r="AP42" s="199"/>
      <c r="AQ42" s="199"/>
      <c r="AR42" s="94"/>
      <c r="AS42" s="98"/>
      <c r="AT42" s="98"/>
      <c r="AU42" s="199"/>
      <c r="AV42" s="199"/>
      <c r="AW42" s="199"/>
      <c r="AX42" s="199"/>
      <c r="AY42" s="94"/>
      <c r="AZ42" s="98"/>
      <c r="BA42" s="98"/>
      <c r="BB42" s="199"/>
      <c r="BC42" s="199"/>
      <c r="BD42" s="199"/>
      <c r="BE42" s="199"/>
      <c r="BF42" s="94"/>
      <c r="BG42" s="98"/>
      <c r="BH42" s="98"/>
      <c r="BI42" s="199"/>
      <c r="BJ42" s="199"/>
      <c r="BK42" s="199"/>
      <c r="BL42" s="199"/>
      <c r="BM42" s="94"/>
      <c r="BN42" s="98"/>
      <c r="BO42" s="98"/>
      <c r="BP42" s="199"/>
      <c r="BQ42" s="199"/>
      <c r="BR42" s="199"/>
      <c r="BS42" s="199"/>
      <c r="BT42" s="199"/>
      <c r="BU42" s="94"/>
      <c r="BV42" s="98"/>
      <c r="BW42" s="98"/>
      <c r="BX42" s="199"/>
      <c r="BY42" s="199"/>
      <c r="BZ42" s="199"/>
      <c r="CA42" s="199"/>
      <c r="CB42" s="94"/>
      <c r="CC42" s="98"/>
      <c r="CD42" s="98"/>
      <c r="CE42" s="199"/>
      <c r="CF42" s="199"/>
      <c r="CG42" s="199"/>
      <c r="CH42" s="199"/>
      <c r="CI42" s="94"/>
      <c r="CJ42" s="98"/>
      <c r="CK42" s="98"/>
      <c r="CL42" s="199"/>
      <c r="CM42" s="199"/>
      <c r="CN42" s="199"/>
      <c r="CO42" s="199"/>
      <c r="CP42" s="94"/>
      <c r="CQ42" s="100"/>
      <c r="CR42" s="105"/>
      <c r="CS42" s="65"/>
      <c r="CT42" s="65"/>
      <c r="CU42" s="65"/>
      <c r="CV42" s="65"/>
      <c r="CW42" s="65"/>
      <c r="CX42" s="65"/>
      <c r="CY42" s="66"/>
    </row>
    <row r="43" spans="1:103" ht="16.5" customHeight="1" thickTop="1" thickBot="1" x14ac:dyDescent="0.3">
      <c r="A43" s="200"/>
      <c r="B43" s="70" t="s">
        <v>60</v>
      </c>
      <c r="C43" s="62"/>
      <c r="D43" s="62"/>
      <c r="E43" s="62"/>
      <c r="F43" s="62"/>
      <c r="G43" s="62"/>
      <c r="H43" s="62"/>
      <c r="I43" s="63"/>
      <c r="J43" s="76"/>
      <c r="K43" s="203" t="s">
        <v>48</v>
      </c>
      <c r="L43" s="204"/>
      <c r="M43" s="204"/>
      <c r="N43" s="204"/>
      <c r="O43" s="204"/>
      <c r="P43" s="205"/>
      <c r="Q43" s="97"/>
      <c r="R43" s="203" t="s">
        <v>49</v>
      </c>
      <c r="S43" s="204"/>
      <c r="T43" s="204"/>
      <c r="U43" s="204"/>
      <c r="V43" s="204"/>
      <c r="W43" s="205"/>
      <c r="X43" s="97"/>
      <c r="Y43" s="203" t="s">
        <v>50</v>
      </c>
      <c r="Z43" s="204"/>
      <c r="AA43" s="204"/>
      <c r="AB43" s="204"/>
      <c r="AC43" s="204"/>
      <c r="AD43" s="204"/>
      <c r="AE43" s="205"/>
      <c r="AF43" s="97"/>
      <c r="AG43" s="203" t="s">
        <v>51</v>
      </c>
      <c r="AH43" s="204"/>
      <c r="AI43" s="204"/>
      <c r="AJ43" s="204"/>
      <c r="AK43" s="204"/>
      <c r="AL43" s="205"/>
      <c r="AM43" s="97"/>
      <c r="AN43" s="203" t="s">
        <v>52</v>
      </c>
      <c r="AO43" s="204"/>
      <c r="AP43" s="204"/>
      <c r="AQ43" s="204"/>
      <c r="AR43" s="204"/>
      <c r="AS43" s="205"/>
      <c r="AT43" s="97"/>
      <c r="AU43" s="203" t="s">
        <v>53</v>
      </c>
      <c r="AV43" s="204"/>
      <c r="AW43" s="204"/>
      <c r="AX43" s="204"/>
      <c r="AY43" s="204"/>
      <c r="AZ43" s="205"/>
      <c r="BA43" s="97"/>
      <c r="BB43" s="203" t="s">
        <v>54</v>
      </c>
      <c r="BC43" s="204"/>
      <c r="BD43" s="204"/>
      <c r="BE43" s="204"/>
      <c r="BF43" s="204"/>
      <c r="BG43" s="205"/>
      <c r="BH43" s="97"/>
      <c r="BI43" s="203" t="s">
        <v>55</v>
      </c>
      <c r="BJ43" s="204"/>
      <c r="BK43" s="204"/>
      <c r="BL43" s="204"/>
      <c r="BM43" s="204"/>
      <c r="BN43" s="205"/>
      <c r="BO43" s="97"/>
      <c r="BP43" s="203" t="s">
        <v>56</v>
      </c>
      <c r="BQ43" s="204"/>
      <c r="BR43" s="204"/>
      <c r="BS43" s="204"/>
      <c r="BT43" s="204"/>
      <c r="BU43" s="204"/>
      <c r="BV43" s="205"/>
      <c r="BW43" s="97"/>
      <c r="BX43" s="203" t="s">
        <v>57</v>
      </c>
      <c r="BY43" s="204"/>
      <c r="BZ43" s="204"/>
      <c r="CA43" s="204"/>
      <c r="CB43" s="204"/>
      <c r="CC43" s="205"/>
      <c r="CD43" s="97"/>
      <c r="CE43" s="203" t="s">
        <v>58</v>
      </c>
      <c r="CF43" s="204"/>
      <c r="CG43" s="204"/>
      <c r="CH43" s="204"/>
      <c r="CI43" s="204"/>
      <c r="CJ43" s="205"/>
      <c r="CK43" s="97"/>
      <c r="CL43" s="203" t="s">
        <v>59</v>
      </c>
      <c r="CM43" s="204"/>
      <c r="CN43" s="204"/>
      <c r="CO43" s="204"/>
      <c r="CP43" s="204"/>
      <c r="CQ43" s="205"/>
      <c r="CR43" s="97"/>
      <c r="CS43" s="65"/>
      <c r="CT43" s="65"/>
      <c r="CU43" s="65"/>
      <c r="CV43" s="65"/>
      <c r="CW43" s="65"/>
      <c r="CX43" s="65"/>
      <c r="CY43" s="66"/>
    </row>
    <row r="44" spans="1:103" ht="26.25" customHeight="1" x14ac:dyDescent="0.25">
      <c r="A44" s="200"/>
      <c r="B44" s="64"/>
      <c r="C44" s="65"/>
      <c r="D44" s="65"/>
      <c r="E44" s="65"/>
      <c r="F44" s="65"/>
      <c r="G44" s="65"/>
      <c r="H44" s="65"/>
      <c r="I44" s="66"/>
      <c r="J44" s="76"/>
      <c r="K44" s="3" t="str">
        <f>LOWER(K43)</f>
        <v>a</v>
      </c>
      <c r="L44" s="4" t="str">
        <f>UPPER(K43)</f>
        <v>A</v>
      </c>
      <c r="M44" s="107" t="str">
        <f>_xlfn.UNICHAR(HEX2DEC(M45))</f>
        <v>а</v>
      </c>
      <c r="N44" s="106"/>
      <c r="O44" s="169" t="str">
        <f>UPPER(M44)</f>
        <v>А</v>
      </c>
      <c r="P44" s="168"/>
      <c r="Q44" s="97"/>
      <c r="R44" s="3" t="str">
        <f>LOWER(R43)</f>
        <v>s</v>
      </c>
      <c r="S44" s="4" t="str">
        <f>UPPER(R43)</f>
        <v>S</v>
      </c>
      <c r="T44" s="107" t="str">
        <f>_xlfn.UNICHAR(HEX2DEC(T45))</f>
        <v>с</v>
      </c>
      <c r="U44" s="106"/>
      <c r="V44" s="169" t="str">
        <f>UPPER(T44)</f>
        <v>С</v>
      </c>
      <c r="W44" s="168"/>
      <c r="X44" s="97"/>
      <c r="Y44" s="3" t="str">
        <f>LOWER(Y43)</f>
        <v>d</v>
      </c>
      <c r="Z44" s="131" t="str">
        <f>UPPER(Y43)</f>
        <v>D</v>
      </c>
      <c r="AA44" s="130"/>
      <c r="AB44" s="107" t="str">
        <f>_xlfn.UNICHAR(HEX2DEC(AB45))</f>
        <v>д</v>
      </c>
      <c r="AC44" s="106"/>
      <c r="AD44" s="169" t="str">
        <f>UPPER(AB44)</f>
        <v>Д</v>
      </c>
      <c r="AE44" s="168"/>
      <c r="AF44" s="97"/>
      <c r="AG44" s="3" t="str">
        <f>LOWER(AG43)</f>
        <v>f</v>
      </c>
      <c r="AH44" s="4" t="str">
        <f>UPPER(AG43)</f>
        <v>F</v>
      </c>
      <c r="AI44" s="107" t="str">
        <f>_xlfn.UNICHAR(HEX2DEC(AI45))</f>
        <v>ф</v>
      </c>
      <c r="AJ44" s="106"/>
      <c r="AK44" s="169" t="str">
        <f>UPPER(AI44)</f>
        <v>Ф</v>
      </c>
      <c r="AL44" s="168"/>
      <c r="AM44" s="97"/>
      <c r="AN44" s="3" t="str">
        <f>LOWER(AN43)</f>
        <v>g</v>
      </c>
      <c r="AO44" s="4" t="str">
        <f>UPPER(AN43)</f>
        <v>G</v>
      </c>
      <c r="AP44" s="107" t="str">
        <f>_xlfn.UNICHAR(HEX2DEC(AP45))</f>
        <v>г</v>
      </c>
      <c r="AQ44" s="106"/>
      <c r="AR44" s="169" t="str">
        <f>UPPER(AP44)</f>
        <v>Г</v>
      </c>
      <c r="AS44" s="168"/>
      <c r="AT44" s="97"/>
      <c r="AU44" s="3" t="str">
        <f>LOWER(AU43)</f>
        <v>h</v>
      </c>
      <c r="AV44" s="4" t="str">
        <f>UPPER(AU43)</f>
        <v>H</v>
      </c>
      <c r="AW44" s="107" t="str">
        <f>_xlfn.UNICHAR(HEX2DEC(AW45))</f>
        <v>х</v>
      </c>
      <c r="AX44" s="106"/>
      <c r="AY44" s="169" t="str">
        <f>UPPER(AW44)</f>
        <v>Х</v>
      </c>
      <c r="AZ44" s="168"/>
      <c r="BA44" s="97"/>
      <c r="BB44" s="3" t="str">
        <f>LOWER(BB43)</f>
        <v>j</v>
      </c>
      <c r="BC44" s="4" t="str">
        <f>UPPER(BB43)</f>
        <v>J</v>
      </c>
      <c r="BD44" s="107" t="str">
        <f>_xlfn.UNICHAR(HEX2DEC(BD45))</f>
        <v>ј</v>
      </c>
      <c r="BE44" s="106"/>
      <c r="BF44" s="169" t="str">
        <f>UPPER(BD44)</f>
        <v>Ј</v>
      </c>
      <c r="BG44" s="168"/>
      <c r="BH44" s="97"/>
      <c r="BI44" s="3" t="str">
        <f>LOWER(BI43)</f>
        <v>k</v>
      </c>
      <c r="BJ44" s="4" t="str">
        <f>UPPER(BI43)</f>
        <v>K</v>
      </c>
      <c r="BK44" s="107" t="str">
        <f>_xlfn.UNICHAR(HEX2DEC(BK45))</f>
        <v>к</v>
      </c>
      <c r="BL44" s="106"/>
      <c r="BM44" s="169" t="str">
        <f>UPPER(BK44)</f>
        <v>К</v>
      </c>
      <c r="BN44" s="168"/>
      <c r="BO44" s="97"/>
      <c r="BP44" s="3" t="str">
        <f>LOWER(BP43)</f>
        <v>l</v>
      </c>
      <c r="BQ44" s="131" t="str">
        <f>UPPER(BP43)</f>
        <v>L</v>
      </c>
      <c r="BR44" s="130"/>
      <c r="BS44" s="107" t="str">
        <f>_xlfn.UNICHAR(HEX2DEC(BS45))</f>
        <v>л</v>
      </c>
      <c r="BT44" s="106"/>
      <c r="BU44" s="169" t="str">
        <f>UPPER(BS44)</f>
        <v>Л</v>
      </c>
      <c r="BV44" s="168"/>
      <c r="BW44" s="97"/>
      <c r="BX44" s="3" t="str">
        <f t="shared" ref="N44:CO44" si="12">_xlfn.UNICHAR(HEX2DEC(BX45))</f>
        <v>č</v>
      </c>
      <c r="BY44" s="4" t="str">
        <f>UPPER(BX44)</f>
        <v>Č</v>
      </c>
      <c r="BZ44" s="107" t="str">
        <f>_xlfn.UNICHAR(HEX2DEC(BZ45))</f>
        <v>ч</v>
      </c>
      <c r="CA44" s="106"/>
      <c r="CB44" s="169" t="str">
        <f>UPPER(BZ44)</f>
        <v>Ч</v>
      </c>
      <c r="CC44" s="168"/>
      <c r="CD44" s="97"/>
      <c r="CE44" s="3" t="str">
        <f t="shared" si="12"/>
        <v>ć</v>
      </c>
      <c r="CF44" s="4" t="str">
        <f>UPPER(CE44)</f>
        <v>Ć</v>
      </c>
      <c r="CG44" s="107" t="str">
        <f>_xlfn.UNICHAR(HEX2DEC(CG45))</f>
        <v>ћ</v>
      </c>
      <c r="CH44" s="106"/>
      <c r="CI44" s="169" t="str">
        <f>UPPER(CG44)</f>
        <v>Ћ</v>
      </c>
      <c r="CJ44" s="168"/>
      <c r="CK44" s="97"/>
      <c r="CL44" s="3" t="str">
        <f t="shared" si="12"/>
        <v>ž</v>
      </c>
      <c r="CM44" s="4" t="str">
        <f>UPPER(CL44)</f>
        <v>Ž</v>
      </c>
      <c r="CN44" s="107" t="str">
        <f>_xlfn.UNICHAR(HEX2DEC(CN45))</f>
        <v>ж</v>
      </c>
      <c r="CO44" s="106"/>
      <c r="CP44" s="169" t="str">
        <f>UPPER(CN44)</f>
        <v>Ж</v>
      </c>
      <c r="CQ44" s="168"/>
      <c r="CR44" s="97"/>
      <c r="CS44" s="65"/>
      <c r="CT44" s="65"/>
      <c r="CU44" s="65"/>
      <c r="CV44" s="65"/>
      <c r="CW44" s="65"/>
      <c r="CX44" s="65"/>
      <c r="CY44" s="66"/>
    </row>
    <row r="45" spans="1:103" ht="15" customHeight="1" x14ac:dyDescent="0.25">
      <c r="A45" s="200"/>
      <c r="B45" s="64"/>
      <c r="C45" s="65"/>
      <c r="D45" s="65"/>
      <c r="E45" s="65"/>
      <c r="F45" s="65"/>
      <c r="G45" s="65"/>
      <c r="H45" s="65"/>
      <c r="I45" s="66"/>
      <c r="J45" s="76"/>
      <c r="K45" s="5" t="str">
        <f>DEC2HEX(_xlfn.UNICODE(K44),4)</f>
        <v>0061</v>
      </c>
      <c r="L45" s="6" t="str">
        <f>DEC2HEX(_xlfn.UNICODE(L44),4)</f>
        <v>0041</v>
      </c>
      <c r="M45" s="109" t="s">
        <v>21</v>
      </c>
      <c r="N45" s="108"/>
      <c r="O45" s="171" t="str">
        <f>DEC2HEX(_xlfn.UNICODE(O44),4)</f>
        <v>0410</v>
      </c>
      <c r="P45" s="170"/>
      <c r="Q45" s="97"/>
      <c r="R45" s="5" t="str">
        <f>DEC2HEX(_xlfn.UNICODE(R44),4)</f>
        <v>0073</v>
      </c>
      <c r="S45" s="6" t="str">
        <f>DEC2HEX(_xlfn.UNICODE(S44),4)</f>
        <v>0053</v>
      </c>
      <c r="T45" s="109" t="s">
        <v>237</v>
      </c>
      <c r="U45" s="108"/>
      <c r="V45" s="171" t="str">
        <f>DEC2HEX(_xlfn.UNICODE(V44),4)</f>
        <v>0421</v>
      </c>
      <c r="W45" s="170"/>
      <c r="X45" s="97"/>
      <c r="Y45" s="5" t="str">
        <f>DEC2HEX(_xlfn.UNICODE(Y44),4)</f>
        <v>0064</v>
      </c>
      <c r="Z45" s="133" t="str">
        <f>DEC2HEX(_xlfn.UNICODE(Z44),4)</f>
        <v>0044</v>
      </c>
      <c r="AA45" s="132"/>
      <c r="AB45" s="109" t="s">
        <v>239</v>
      </c>
      <c r="AC45" s="108"/>
      <c r="AD45" s="171" t="str">
        <f>DEC2HEX(_xlfn.UNICODE(AD44),4)</f>
        <v>0414</v>
      </c>
      <c r="AE45" s="170"/>
      <c r="AF45" s="97"/>
      <c r="AG45" s="5" t="str">
        <f>DEC2HEX(_xlfn.UNICODE(AG44),4)</f>
        <v>0066</v>
      </c>
      <c r="AH45" s="6" t="str">
        <f>DEC2HEX(_xlfn.UNICODE(AH44),4)</f>
        <v>0046</v>
      </c>
      <c r="AI45" s="109" t="s">
        <v>241</v>
      </c>
      <c r="AJ45" s="108"/>
      <c r="AK45" s="171" t="str">
        <f>DEC2HEX(_xlfn.UNICODE(AK44),4)</f>
        <v>0424</v>
      </c>
      <c r="AL45" s="170"/>
      <c r="AM45" s="97"/>
      <c r="AN45" s="5" t="str">
        <f>DEC2HEX(_xlfn.UNICODE(AN44),4)</f>
        <v>0067</v>
      </c>
      <c r="AO45" s="6" t="str">
        <f>DEC2HEX(_xlfn.UNICODE(AO44),4)</f>
        <v>0047</v>
      </c>
      <c r="AP45" s="109" t="s">
        <v>243</v>
      </c>
      <c r="AQ45" s="108"/>
      <c r="AR45" s="171" t="str">
        <f>DEC2HEX(_xlfn.UNICODE(AR44),4)</f>
        <v>0413</v>
      </c>
      <c r="AS45" s="170"/>
      <c r="AT45" s="97"/>
      <c r="AU45" s="5" t="str">
        <f>DEC2HEX(_xlfn.UNICODE(AU44),4)</f>
        <v>0068</v>
      </c>
      <c r="AV45" s="6" t="str">
        <f>DEC2HEX(_xlfn.UNICODE(AV44),4)</f>
        <v>0048</v>
      </c>
      <c r="AW45" s="109" t="s">
        <v>245</v>
      </c>
      <c r="AX45" s="108"/>
      <c r="AY45" s="171" t="str">
        <f>DEC2HEX(_xlfn.UNICODE(AY44),4)</f>
        <v>0425</v>
      </c>
      <c r="AZ45" s="170"/>
      <c r="BA45" s="97"/>
      <c r="BB45" s="5" t="str">
        <f>DEC2HEX(_xlfn.UNICODE(BB44),4)</f>
        <v>006A</v>
      </c>
      <c r="BC45" s="6" t="str">
        <f>DEC2HEX(_xlfn.UNICODE(BC44),4)</f>
        <v>004A</v>
      </c>
      <c r="BD45" s="109" t="s">
        <v>247</v>
      </c>
      <c r="BE45" s="108"/>
      <c r="BF45" s="171" t="str">
        <f>DEC2HEX(_xlfn.UNICODE(BF44),4)</f>
        <v>0408</v>
      </c>
      <c r="BG45" s="170"/>
      <c r="BH45" s="97"/>
      <c r="BI45" s="5" t="str">
        <f>DEC2HEX(_xlfn.UNICODE(BI44),4)</f>
        <v>006B</v>
      </c>
      <c r="BJ45" s="6" t="str">
        <f>DEC2HEX(_xlfn.UNICODE(BJ44),4)</f>
        <v>004B</v>
      </c>
      <c r="BK45" s="109" t="s">
        <v>249</v>
      </c>
      <c r="BL45" s="108"/>
      <c r="BM45" s="171" t="str">
        <f>DEC2HEX(_xlfn.UNICODE(BM44),4)</f>
        <v>041A</v>
      </c>
      <c r="BN45" s="170"/>
      <c r="BO45" s="97"/>
      <c r="BP45" s="5" t="str">
        <f>DEC2HEX(_xlfn.UNICODE(BP44),4)</f>
        <v>006C</v>
      </c>
      <c r="BQ45" s="133" t="str">
        <f>DEC2HEX(_xlfn.UNICODE(BQ44),4)</f>
        <v>004C</v>
      </c>
      <c r="BR45" s="132"/>
      <c r="BS45" s="109" t="s">
        <v>251</v>
      </c>
      <c r="BT45" s="108"/>
      <c r="BU45" s="171" t="str">
        <f>DEC2HEX(_xlfn.UNICODE(BU44),4)</f>
        <v>041B</v>
      </c>
      <c r="BV45" s="170"/>
      <c r="BW45" s="97"/>
      <c r="BX45" s="5" t="s">
        <v>112</v>
      </c>
      <c r="BY45" s="6" t="str">
        <f>DEC2HEX(_xlfn.UNICODE(BY44),4)</f>
        <v>010C</v>
      </c>
      <c r="BZ45" s="109" t="s">
        <v>253</v>
      </c>
      <c r="CA45" s="108"/>
      <c r="CB45" s="171" t="str">
        <f>DEC2HEX(_xlfn.UNICODE(CB44),4)</f>
        <v>0427</v>
      </c>
      <c r="CC45" s="170"/>
      <c r="CD45" s="97"/>
      <c r="CE45" s="5" t="s">
        <v>114</v>
      </c>
      <c r="CF45" s="6" t="str">
        <f>DEC2HEX(_xlfn.UNICODE(CF44),4)</f>
        <v>0106</v>
      </c>
      <c r="CG45" s="109" t="s">
        <v>256</v>
      </c>
      <c r="CH45" s="108"/>
      <c r="CI45" s="171" t="str">
        <f>DEC2HEX(_xlfn.UNICODE(CI44),4)</f>
        <v>040B</v>
      </c>
      <c r="CJ45" s="170"/>
      <c r="CK45" s="97"/>
      <c r="CL45" s="5" t="s">
        <v>116</v>
      </c>
      <c r="CM45" s="6" t="str">
        <f>DEC2HEX(_xlfn.UNICODE(CM44),4)</f>
        <v>017D</v>
      </c>
      <c r="CN45" s="109" t="s">
        <v>257</v>
      </c>
      <c r="CO45" s="108"/>
      <c r="CP45" s="171" t="str">
        <f>DEC2HEX(_xlfn.UNICODE(CP44),4)</f>
        <v>0416</v>
      </c>
      <c r="CQ45" s="170"/>
      <c r="CR45" s="97"/>
      <c r="CS45" s="65"/>
      <c r="CT45" s="65"/>
      <c r="CU45" s="65"/>
      <c r="CV45" s="65"/>
      <c r="CW45" s="65"/>
      <c r="CX45" s="65"/>
      <c r="CY45" s="66"/>
    </row>
    <row r="46" spans="1:103" ht="15" customHeight="1" x14ac:dyDescent="0.25">
      <c r="A46" s="200"/>
      <c r="B46" s="64"/>
      <c r="C46" s="65"/>
      <c r="D46" s="65"/>
      <c r="E46" s="65"/>
      <c r="F46" s="65"/>
      <c r="G46" s="65"/>
      <c r="H46" s="65"/>
      <c r="I46" s="66"/>
      <c r="J46" s="76"/>
      <c r="K46" s="7" t="str">
        <f>"SMALL LETTER "&amp;UPPER(K44)</f>
        <v>SMALL LETTER A</v>
      </c>
      <c r="L46" s="8" t="str">
        <f>"CAPITAL LETTER "&amp;UPPER(L44)</f>
        <v>CAPITAL LETTER A</v>
      </c>
      <c r="M46" s="110" t="s">
        <v>236</v>
      </c>
      <c r="N46" s="111"/>
      <c r="O46" s="172" t="str">
        <f>SUBSTITUTE(M46,"SMALL","CAPITAL")</f>
        <v>CAPITAL LETTER A</v>
      </c>
      <c r="P46" s="173"/>
      <c r="Q46" s="97"/>
      <c r="R46" s="7" t="str">
        <f>"SMALL LETTER "&amp;UPPER(R44)</f>
        <v>SMALL LETTER S</v>
      </c>
      <c r="S46" s="8" t="str">
        <f>"CAPITAL LETTER "&amp;UPPER(S44)</f>
        <v>CAPITAL LETTER S</v>
      </c>
      <c r="T46" s="110" t="s">
        <v>238</v>
      </c>
      <c r="U46" s="111"/>
      <c r="V46" s="172" t="str">
        <f>SUBSTITUTE(T46,"SMALL","CAPITAL")</f>
        <v>CAPITAL LETTER ES</v>
      </c>
      <c r="W46" s="173"/>
      <c r="X46" s="97"/>
      <c r="Y46" s="7" t="str">
        <f>"SMALL LETTER "&amp;UPPER(Y44)</f>
        <v>SMALL LETTER D</v>
      </c>
      <c r="Z46" s="134" t="str">
        <f>"CAPITAL LETTER "&amp;UPPER(Z44)</f>
        <v>CAPITAL LETTER D</v>
      </c>
      <c r="AA46" s="135"/>
      <c r="AB46" s="110" t="s">
        <v>240</v>
      </c>
      <c r="AC46" s="111"/>
      <c r="AD46" s="172" t="str">
        <f>SUBSTITUTE(AB46,"SMALL","CAPITAL")</f>
        <v>CAPITAL LETTER DE</v>
      </c>
      <c r="AE46" s="173"/>
      <c r="AF46" s="97"/>
      <c r="AG46" s="7" t="str">
        <f>"SMALL LETTER "&amp;UPPER(AG44)</f>
        <v>SMALL LETTER F</v>
      </c>
      <c r="AH46" s="8" t="str">
        <f>"CAPITAL LETTER "&amp;UPPER(AH44)</f>
        <v>CAPITAL LETTER F</v>
      </c>
      <c r="AI46" s="110" t="s">
        <v>242</v>
      </c>
      <c r="AJ46" s="111"/>
      <c r="AK46" s="172" t="str">
        <f>SUBSTITUTE(AI46,"SMALL","CAPITAL")</f>
        <v>CAPITAL LETTER EF</v>
      </c>
      <c r="AL46" s="173"/>
      <c r="AM46" s="97"/>
      <c r="AN46" s="7" t="str">
        <f>"SMALL LETTER "&amp;UPPER(AN44)</f>
        <v>SMALL LETTER G</v>
      </c>
      <c r="AO46" s="8" t="str">
        <f>"CAPITAL LETTER "&amp;UPPER(AO44)</f>
        <v>CAPITAL LETTER G</v>
      </c>
      <c r="AP46" s="110" t="s">
        <v>244</v>
      </c>
      <c r="AQ46" s="111"/>
      <c r="AR46" s="172" t="str">
        <f>SUBSTITUTE(AP46,"SMALL","CAPITAL")</f>
        <v>CAPITAL LETTER GHE</v>
      </c>
      <c r="AS46" s="173"/>
      <c r="AT46" s="97"/>
      <c r="AU46" s="7" t="str">
        <f>"SMALL LETTER "&amp;UPPER(AU44)</f>
        <v>SMALL LETTER H</v>
      </c>
      <c r="AV46" s="8" t="str">
        <f>"CAPITAL LETTER "&amp;UPPER(AV44)</f>
        <v>CAPITAL LETTER H</v>
      </c>
      <c r="AW46" s="110" t="s">
        <v>246</v>
      </c>
      <c r="AX46" s="111"/>
      <c r="AY46" s="172" t="str">
        <f>SUBSTITUTE(AW46,"SMALL","CAPITAL")</f>
        <v>CAPITAL LETTER HA</v>
      </c>
      <c r="AZ46" s="173"/>
      <c r="BA46" s="97"/>
      <c r="BB46" s="7" t="str">
        <f>"SMALL LETTER "&amp;UPPER(BB44)</f>
        <v>SMALL LETTER J</v>
      </c>
      <c r="BC46" s="8" t="str">
        <f>"CAPITAL LETTER "&amp;UPPER(BC44)</f>
        <v>CAPITAL LETTER J</v>
      </c>
      <c r="BD46" s="110" t="s">
        <v>248</v>
      </c>
      <c r="BE46" s="111"/>
      <c r="BF46" s="172" t="str">
        <f>SUBSTITUTE(BD46,"SMALL","CAPITAL")</f>
        <v>CAPITAL LETTER JE</v>
      </c>
      <c r="BG46" s="173"/>
      <c r="BH46" s="97"/>
      <c r="BI46" s="7" t="str">
        <f>"SMALL LETTER "&amp;UPPER(BI44)</f>
        <v>SMALL LETTER K</v>
      </c>
      <c r="BJ46" s="8" t="str">
        <f>"CAPITAL LETTER "&amp;UPPER(BJ44)</f>
        <v>CAPITAL LETTER K</v>
      </c>
      <c r="BK46" s="110" t="s">
        <v>250</v>
      </c>
      <c r="BL46" s="111"/>
      <c r="BM46" s="172" t="str">
        <f>SUBSTITUTE(BK46,"SMALL","CAPITAL")</f>
        <v>CAPITAL LETTER KA</v>
      </c>
      <c r="BN46" s="173"/>
      <c r="BO46" s="97"/>
      <c r="BP46" s="7" t="str">
        <f>"SMALL LETTER "&amp;UPPER(BP44)</f>
        <v>SMALL LETTER L</v>
      </c>
      <c r="BQ46" s="134" t="str">
        <f>"CAPITAL LETTER "&amp;UPPER(BQ44)</f>
        <v>CAPITAL LETTER L</v>
      </c>
      <c r="BR46" s="135"/>
      <c r="BS46" s="110" t="s">
        <v>252</v>
      </c>
      <c r="BT46" s="111"/>
      <c r="BU46" s="172" t="str">
        <f>SUBSTITUTE(BS46,"SMALL","CAPITAL")</f>
        <v>CAPITAL LETTER EL</v>
      </c>
      <c r="BV46" s="173"/>
      <c r="BW46" s="97"/>
      <c r="BX46" s="7" t="s">
        <v>113</v>
      </c>
      <c r="BY46" s="8" t="str">
        <f>SUBSTITUTE(BX46,"SMALL","CAPITAL")</f>
        <v>CAPITAL LETTER C WITH CARON</v>
      </c>
      <c r="BZ46" s="110" t="s">
        <v>254</v>
      </c>
      <c r="CA46" s="111"/>
      <c r="CB46" s="172" t="str">
        <f>SUBSTITUTE(BZ46,"SMALL","CAPITAL")</f>
        <v>CAPITAL LETTRE CHE</v>
      </c>
      <c r="CC46" s="173"/>
      <c r="CD46" s="97"/>
      <c r="CE46" s="7" t="s">
        <v>115</v>
      </c>
      <c r="CF46" s="8" t="str">
        <f>SUBSTITUTE(CE46,"SMALL","CAPITAL")</f>
        <v>CAPITAL LETTER C WITH ACUTE</v>
      </c>
      <c r="CG46" s="110" t="s">
        <v>255</v>
      </c>
      <c r="CH46" s="111"/>
      <c r="CI46" s="172" t="str">
        <f>SUBSTITUTE(CG46,"SMALL","CAPITAL")</f>
        <v>CAPITAL LETTER TSHE</v>
      </c>
      <c r="CJ46" s="173"/>
      <c r="CK46" s="97"/>
      <c r="CL46" s="7" t="s">
        <v>117</v>
      </c>
      <c r="CM46" s="8" t="str">
        <f>SUBSTITUTE(CL46,"SMALL","CAPITAL")</f>
        <v>CAPITAL LETTER Z WITH CARON</v>
      </c>
      <c r="CN46" s="110" t="s">
        <v>258</v>
      </c>
      <c r="CO46" s="111"/>
      <c r="CP46" s="172" t="str">
        <f>SUBSTITUTE(CN46,"SMALL","CAPITAL")</f>
        <v>CAPITAL LETTER ZHE</v>
      </c>
      <c r="CQ46" s="173"/>
      <c r="CR46" s="97"/>
      <c r="CS46" s="65"/>
      <c r="CT46" s="65"/>
      <c r="CU46" s="65"/>
      <c r="CV46" s="65"/>
      <c r="CW46" s="65"/>
      <c r="CX46" s="65"/>
      <c r="CY46" s="66"/>
    </row>
    <row r="47" spans="1:103" ht="26.25" customHeight="1" x14ac:dyDescent="0.25">
      <c r="A47" s="200"/>
      <c r="B47" s="64"/>
      <c r="C47" s="65"/>
      <c r="D47" s="65"/>
      <c r="E47" s="65"/>
      <c r="F47" s="65"/>
      <c r="G47" s="65"/>
      <c r="H47" s="65"/>
      <c r="I47" s="66"/>
      <c r="J47" s="76"/>
      <c r="K47" s="9"/>
      <c r="L47" s="10" t="e">
        <f t="shared" ref="L47:CM47" si="13">_xlfn.UNICHAR(HEX2DEC(L48))</f>
        <v>#VALUE!</v>
      </c>
      <c r="M47" s="154"/>
      <c r="N47" s="155"/>
      <c r="O47" s="174"/>
      <c r="P47" s="175"/>
      <c r="Q47" s="97"/>
      <c r="R47" s="9"/>
      <c r="S47" s="10" t="e">
        <f t="shared" si="13"/>
        <v>#VALUE!</v>
      </c>
      <c r="T47" s="154"/>
      <c r="U47" s="155"/>
      <c r="V47" s="174"/>
      <c r="W47" s="175"/>
      <c r="X47" s="97"/>
      <c r="Y47" s="9"/>
      <c r="Z47" s="136" t="e">
        <f>_xlfn.UNICHAR(HEX2DEC(AA48))</f>
        <v>#VALUE!</v>
      </c>
      <c r="AA47" s="137"/>
      <c r="AB47" s="154"/>
      <c r="AC47" s="155"/>
      <c r="AD47" s="174"/>
      <c r="AE47" s="175"/>
      <c r="AF47" s="97"/>
      <c r="AG47" s="9" t="str">
        <f t="shared" si="13"/>
        <v>[</v>
      </c>
      <c r="AH47" s="10" t="e">
        <f t="shared" si="13"/>
        <v>#VALUE!</v>
      </c>
      <c r="AI47" s="154" t="str">
        <f>_xlfn.UNICHAR(HEX2DEC(AI48))</f>
        <v>[</v>
      </c>
      <c r="AJ47" s="155"/>
      <c r="AK47" s="174"/>
      <c r="AL47" s="175"/>
      <c r="AM47" s="97"/>
      <c r="AN47" s="9" t="str">
        <f t="shared" si="13"/>
        <v>]</v>
      </c>
      <c r="AO47" s="10" t="e">
        <f t="shared" si="13"/>
        <v>#VALUE!</v>
      </c>
      <c r="AP47" s="154" t="str">
        <f>_xlfn.UNICHAR(HEX2DEC(AP48))</f>
        <v>]</v>
      </c>
      <c r="AQ47" s="155"/>
      <c r="AR47" s="174"/>
      <c r="AS47" s="175"/>
      <c r="AT47" s="97"/>
      <c r="AU47" s="9"/>
      <c r="AV47" s="10" t="e">
        <f t="shared" si="13"/>
        <v>#VALUE!</v>
      </c>
      <c r="AW47" s="154"/>
      <c r="AX47" s="155"/>
      <c r="AY47" s="174"/>
      <c r="AZ47" s="175"/>
      <c r="BA47" s="97"/>
      <c r="BB47" s="9"/>
      <c r="BC47" s="10" t="e">
        <f t="shared" si="13"/>
        <v>#VALUE!</v>
      </c>
      <c r="BD47" s="154"/>
      <c r="BE47" s="155"/>
      <c r="BF47" s="174"/>
      <c r="BG47" s="175"/>
      <c r="BH47" s="97"/>
      <c r="BI47" s="9" t="str">
        <f t="shared" si="13"/>
        <v>ł</v>
      </c>
      <c r="BJ47" s="10" t="e">
        <f t="shared" si="13"/>
        <v>#VALUE!</v>
      </c>
      <c r="BK47" s="154"/>
      <c r="BL47" s="155"/>
      <c r="BM47" s="174"/>
      <c r="BN47" s="175"/>
      <c r="BO47" s="97"/>
      <c r="BP47" s="9" t="str">
        <f t="shared" si="13"/>
        <v>Ł</v>
      </c>
      <c r="BQ47" s="136" t="e">
        <f>_xlfn.UNICHAR(HEX2DEC(BR48))</f>
        <v>#VALUE!</v>
      </c>
      <c r="BR47" s="137"/>
      <c r="BS47" s="154"/>
      <c r="BT47" s="155"/>
      <c r="BU47" s="174"/>
      <c r="BV47" s="175"/>
      <c r="BW47" s="97"/>
      <c r="BX47" s="9"/>
      <c r="BY47" s="10" t="e">
        <f t="shared" si="13"/>
        <v>#VALUE!</v>
      </c>
      <c r="BZ47" s="154"/>
      <c r="CA47" s="155"/>
      <c r="CB47" s="174"/>
      <c r="CC47" s="175"/>
      <c r="CD47" s="97"/>
      <c r="CE47" s="9" t="str">
        <f t="shared" si="13"/>
        <v>ß</v>
      </c>
      <c r="CF47" s="10" t="e">
        <f t="shared" si="13"/>
        <v>#VALUE!</v>
      </c>
      <c r="CG47" s="154"/>
      <c r="CH47" s="155"/>
      <c r="CI47" s="174"/>
      <c r="CJ47" s="175"/>
      <c r="CK47" s="97"/>
      <c r="CL47" s="9" t="str">
        <f t="shared" si="13"/>
        <v>¤</v>
      </c>
      <c r="CM47" s="10" t="e">
        <f t="shared" si="13"/>
        <v>#VALUE!</v>
      </c>
      <c r="CN47" s="154"/>
      <c r="CO47" s="155"/>
      <c r="CP47" s="174"/>
      <c r="CQ47" s="175"/>
      <c r="CR47" s="97"/>
      <c r="CS47" s="65"/>
      <c r="CT47" s="65"/>
      <c r="CU47" s="65"/>
      <c r="CV47" s="65"/>
      <c r="CW47" s="65"/>
      <c r="CX47" s="65"/>
      <c r="CY47" s="66"/>
    </row>
    <row r="48" spans="1:103" ht="15" customHeight="1" x14ac:dyDescent="0.25">
      <c r="A48" s="200"/>
      <c r="B48" s="64"/>
      <c r="C48" s="65"/>
      <c r="D48" s="65"/>
      <c r="E48" s="65"/>
      <c r="F48" s="65"/>
      <c r="G48" s="65"/>
      <c r="H48" s="65"/>
      <c r="I48" s="66"/>
      <c r="J48" s="76"/>
      <c r="K48" s="11"/>
      <c r="L48" s="12"/>
      <c r="M48" s="156"/>
      <c r="N48" s="157"/>
      <c r="O48" s="176"/>
      <c r="P48" s="177"/>
      <c r="Q48" s="97"/>
      <c r="R48" s="11"/>
      <c r="S48" s="12"/>
      <c r="T48" s="156"/>
      <c r="U48" s="157"/>
      <c r="V48" s="176"/>
      <c r="W48" s="177"/>
      <c r="X48" s="97"/>
      <c r="Y48" s="11"/>
      <c r="Z48" s="138"/>
      <c r="AA48" s="139"/>
      <c r="AB48" s="156"/>
      <c r="AC48" s="157"/>
      <c r="AD48" s="176"/>
      <c r="AE48" s="177"/>
      <c r="AF48" s="97"/>
      <c r="AG48" s="11" t="s">
        <v>192</v>
      </c>
      <c r="AH48" s="12"/>
      <c r="AI48" s="156" t="str">
        <f>AG48</f>
        <v>005B</v>
      </c>
      <c r="AJ48" s="157"/>
      <c r="AK48" s="176"/>
      <c r="AL48" s="177"/>
      <c r="AM48" s="97"/>
      <c r="AN48" s="11" t="s">
        <v>194</v>
      </c>
      <c r="AO48" s="12"/>
      <c r="AP48" s="156" t="str">
        <f>AN48</f>
        <v>005D</v>
      </c>
      <c r="AQ48" s="157"/>
      <c r="AR48" s="176"/>
      <c r="AS48" s="177"/>
      <c r="AT48" s="97"/>
      <c r="AU48" s="11"/>
      <c r="AV48" s="12"/>
      <c r="AW48" s="156"/>
      <c r="AX48" s="157"/>
      <c r="AY48" s="176"/>
      <c r="AZ48" s="177"/>
      <c r="BA48" s="97"/>
      <c r="BB48" s="11"/>
      <c r="BC48" s="12"/>
      <c r="BD48" s="156"/>
      <c r="BE48" s="157"/>
      <c r="BF48" s="176"/>
      <c r="BG48" s="177"/>
      <c r="BH48" s="97"/>
      <c r="BI48" s="11" t="s">
        <v>196</v>
      </c>
      <c r="BJ48" s="12"/>
      <c r="BK48" s="156"/>
      <c r="BL48" s="157"/>
      <c r="BM48" s="176"/>
      <c r="BN48" s="177"/>
      <c r="BO48" s="97"/>
      <c r="BP48" s="11" t="s">
        <v>198</v>
      </c>
      <c r="BQ48" s="138"/>
      <c r="BR48" s="139"/>
      <c r="BS48" s="156"/>
      <c r="BT48" s="157"/>
      <c r="BU48" s="176"/>
      <c r="BV48" s="177"/>
      <c r="BW48" s="97"/>
      <c r="BX48" s="11"/>
      <c r="BY48" s="12"/>
      <c r="BZ48" s="156"/>
      <c r="CA48" s="157"/>
      <c r="CB48" s="176"/>
      <c r="CC48" s="177"/>
      <c r="CD48" s="97"/>
      <c r="CE48" s="11" t="s">
        <v>200</v>
      </c>
      <c r="CF48" s="12"/>
      <c r="CG48" s="156"/>
      <c r="CH48" s="157"/>
      <c r="CI48" s="176"/>
      <c r="CJ48" s="177"/>
      <c r="CK48" s="97"/>
      <c r="CL48" s="11" t="s">
        <v>202</v>
      </c>
      <c r="CM48" s="12"/>
      <c r="CN48" s="156"/>
      <c r="CO48" s="157"/>
      <c r="CP48" s="176"/>
      <c r="CQ48" s="177"/>
      <c r="CR48" s="97"/>
      <c r="CS48" s="65"/>
      <c r="CT48" s="65"/>
      <c r="CU48" s="65"/>
      <c r="CV48" s="65"/>
      <c r="CW48" s="65"/>
      <c r="CX48" s="65"/>
      <c r="CY48" s="66"/>
    </row>
    <row r="49" spans="1:103" ht="15" customHeight="1" thickBot="1" x14ac:dyDescent="0.3">
      <c r="A49" s="200"/>
      <c r="B49" s="64"/>
      <c r="C49" s="65"/>
      <c r="D49" s="65"/>
      <c r="E49" s="65"/>
      <c r="F49" s="65"/>
      <c r="G49" s="65"/>
      <c r="H49" s="65"/>
      <c r="I49" s="66"/>
      <c r="J49" s="76"/>
      <c r="K49" s="13"/>
      <c r="L49" s="14"/>
      <c r="M49" s="158"/>
      <c r="N49" s="159"/>
      <c r="O49" s="178"/>
      <c r="P49" s="179"/>
      <c r="Q49" s="97"/>
      <c r="R49" s="13"/>
      <c r="S49" s="14"/>
      <c r="T49" s="158"/>
      <c r="U49" s="159"/>
      <c r="V49" s="178"/>
      <c r="W49" s="179"/>
      <c r="X49" s="97"/>
      <c r="Y49" s="13"/>
      <c r="Z49" s="140"/>
      <c r="AA49" s="141"/>
      <c r="AB49" s="158"/>
      <c r="AC49" s="159"/>
      <c r="AD49" s="178"/>
      <c r="AE49" s="179"/>
      <c r="AF49" s="97"/>
      <c r="AG49" s="13" t="s">
        <v>193</v>
      </c>
      <c r="AH49" s="14"/>
      <c r="AI49" s="158" t="str">
        <f>AG49</f>
        <v>LEFT SQUARE BRACKET</v>
      </c>
      <c r="AJ49" s="159"/>
      <c r="AK49" s="178"/>
      <c r="AL49" s="179"/>
      <c r="AM49" s="97"/>
      <c r="AN49" s="13" t="s">
        <v>195</v>
      </c>
      <c r="AO49" s="14"/>
      <c r="AP49" s="158" t="str">
        <f>AN49</f>
        <v>RIGHT SQUARE BRACKET</v>
      </c>
      <c r="AQ49" s="159"/>
      <c r="AR49" s="178"/>
      <c r="AS49" s="179"/>
      <c r="AT49" s="97"/>
      <c r="AU49" s="13"/>
      <c r="AV49" s="14"/>
      <c r="AW49" s="158"/>
      <c r="AX49" s="159"/>
      <c r="AY49" s="178"/>
      <c r="AZ49" s="179"/>
      <c r="BA49" s="97"/>
      <c r="BB49" s="13"/>
      <c r="BC49" s="14"/>
      <c r="BD49" s="158"/>
      <c r="BE49" s="159"/>
      <c r="BF49" s="178"/>
      <c r="BG49" s="179"/>
      <c r="BH49" s="97"/>
      <c r="BI49" s="13" t="s">
        <v>197</v>
      </c>
      <c r="BJ49" s="14"/>
      <c r="BK49" s="158"/>
      <c r="BL49" s="159"/>
      <c r="BM49" s="178"/>
      <c r="BN49" s="179"/>
      <c r="BO49" s="97"/>
      <c r="BP49" s="13" t="s">
        <v>199</v>
      </c>
      <c r="BQ49" s="140"/>
      <c r="BR49" s="141"/>
      <c r="BS49" s="158"/>
      <c r="BT49" s="159"/>
      <c r="BU49" s="178"/>
      <c r="BV49" s="179"/>
      <c r="BW49" s="97"/>
      <c r="BX49" s="13"/>
      <c r="BY49" s="14"/>
      <c r="BZ49" s="158"/>
      <c r="CA49" s="159"/>
      <c r="CB49" s="178"/>
      <c r="CC49" s="179"/>
      <c r="CD49" s="97"/>
      <c r="CE49" s="13" t="s">
        <v>201</v>
      </c>
      <c r="CF49" s="14"/>
      <c r="CG49" s="158"/>
      <c r="CH49" s="159"/>
      <c r="CI49" s="178"/>
      <c r="CJ49" s="179"/>
      <c r="CK49" s="97"/>
      <c r="CL49" s="13" t="s">
        <v>203</v>
      </c>
      <c r="CM49" s="14"/>
      <c r="CN49" s="158"/>
      <c r="CO49" s="159"/>
      <c r="CP49" s="178"/>
      <c r="CQ49" s="179"/>
      <c r="CR49" s="97"/>
      <c r="CS49" s="65"/>
      <c r="CT49" s="65"/>
      <c r="CU49" s="65"/>
      <c r="CV49" s="65"/>
      <c r="CW49" s="65"/>
      <c r="CX49" s="65"/>
      <c r="CY49" s="66"/>
    </row>
    <row r="50" spans="1:103" ht="26.25" customHeight="1" x14ac:dyDescent="0.25">
      <c r="A50" s="200"/>
      <c r="B50" s="64"/>
      <c r="C50" s="65"/>
      <c r="D50" s="65"/>
      <c r="E50" s="65"/>
      <c r="F50" s="65"/>
      <c r="G50" s="65"/>
      <c r="H50" s="65"/>
      <c r="I50" s="66"/>
      <c r="J50" s="76"/>
      <c r="K50" s="27" t="str">
        <f t="shared" ref="K50:CQ50" si="14">_xlfn.UNICHAR(HEX2DEC(K51))</f>
        <v>ا</v>
      </c>
      <c r="L50" s="28" t="str">
        <f t="shared" si="14"/>
        <v>آ</v>
      </c>
      <c r="M50" s="119" t="e">
        <f>_xlfn.UNICHAR(HEX2DEC(N51))</f>
        <v>#VALUE!</v>
      </c>
      <c r="N50" s="118"/>
      <c r="O50" s="181" t="e">
        <f>_xlfn.UNICHAR(HEX2DEC(P51))</f>
        <v>#VALUE!</v>
      </c>
      <c r="P50" s="180"/>
      <c r="Q50" s="97"/>
      <c r="R50" s="27" t="str">
        <f t="shared" si="14"/>
        <v>س</v>
      </c>
      <c r="S50" s="28" t="e">
        <f t="shared" si="14"/>
        <v>#VALUE!</v>
      </c>
      <c r="T50" s="119" t="e">
        <f>_xlfn.UNICHAR(HEX2DEC(U51))</f>
        <v>#VALUE!</v>
      </c>
      <c r="U50" s="118"/>
      <c r="V50" s="181" t="e">
        <f>_xlfn.UNICHAR(HEX2DEC(W51))</f>
        <v>#VALUE!</v>
      </c>
      <c r="W50" s="180"/>
      <c r="X50" s="97"/>
      <c r="Y50" s="27" t="str">
        <f t="shared" si="14"/>
        <v>د</v>
      </c>
      <c r="Z50" s="143" t="e">
        <f>_xlfn.UNICHAR(HEX2DEC(AA51))</f>
        <v>#VALUE!</v>
      </c>
      <c r="AA50" s="142"/>
      <c r="AB50" s="119" t="e">
        <f>_xlfn.UNICHAR(HEX2DEC(AC51))</f>
        <v>#VALUE!</v>
      </c>
      <c r="AC50" s="118"/>
      <c r="AD50" s="181" t="e">
        <f>_xlfn.UNICHAR(HEX2DEC(AE51))</f>
        <v>#VALUE!</v>
      </c>
      <c r="AE50" s="180"/>
      <c r="AF50" s="97"/>
      <c r="AG50" s="27" t="str">
        <f t="shared" si="14"/>
        <v>ف</v>
      </c>
      <c r="AH50" s="28" t="e">
        <f t="shared" si="14"/>
        <v>#VALUE!</v>
      </c>
      <c r="AI50" s="119" t="e">
        <f>_xlfn.UNICHAR(HEX2DEC(AJ51))</f>
        <v>#VALUE!</v>
      </c>
      <c r="AJ50" s="118"/>
      <c r="AK50" s="181" t="e">
        <f>_xlfn.UNICHAR(HEX2DEC(AL51))</f>
        <v>#VALUE!</v>
      </c>
      <c r="AL50" s="180"/>
      <c r="AM50" s="97"/>
      <c r="AN50" s="27" t="str">
        <f t="shared" si="14"/>
        <v>غ</v>
      </c>
      <c r="AO50" s="28" t="e">
        <f t="shared" si="14"/>
        <v>#VALUE!</v>
      </c>
      <c r="AP50" s="119" t="e">
        <f>_xlfn.UNICHAR(HEX2DEC(AQ51))</f>
        <v>#VALUE!</v>
      </c>
      <c r="AQ50" s="118"/>
      <c r="AR50" s="181" t="e">
        <f>_xlfn.UNICHAR(HEX2DEC(AS51))</f>
        <v>#VALUE!</v>
      </c>
      <c r="AS50" s="180"/>
      <c r="AT50" s="97"/>
      <c r="AU50" s="27" t="str">
        <f t="shared" si="14"/>
        <v>ح</v>
      </c>
      <c r="AV50" s="28" t="e">
        <f t="shared" si="14"/>
        <v>#VALUE!</v>
      </c>
      <c r="AW50" s="119" t="e">
        <f>_xlfn.UNICHAR(HEX2DEC(AX51))</f>
        <v>#VALUE!</v>
      </c>
      <c r="AX50" s="118"/>
      <c r="AY50" s="181" t="e">
        <f>_xlfn.UNICHAR(HEX2DEC(AZ51))</f>
        <v>#VALUE!</v>
      </c>
      <c r="AZ50" s="180"/>
      <c r="BA50" s="97"/>
      <c r="BB50" s="27" t="str">
        <f t="shared" si="14"/>
        <v>ي</v>
      </c>
      <c r="BC50" s="28" t="e">
        <f t="shared" si="14"/>
        <v>#VALUE!</v>
      </c>
      <c r="BD50" s="119" t="e">
        <f>_xlfn.UNICHAR(HEX2DEC(BE51))</f>
        <v>#VALUE!</v>
      </c>
      <c r="BE50" s="118"/>
      <c r="BF50" s="181" t="e">
        <f>_xlfn.UNICHAR(HEX2DEC(BG51))</f>
        <v>#VALUE!</v>
      </c>
      <c r="BG50" s="180"/>
      <c r="BH50" s="97"/>
      <c r="BI50" s="27" t="str">
        <f t="shared" si="14"/>
        <v>ق</v>
      </c>
      <c r="BJ50" s="28" t="e">
        <f t="shared" si="14"/>
        <v>#VALUE!</v>
      </c>
      <c r="BK50" s="119" t="e">
        <f>_xlfn.UNICHAR(HEX2DEC(BL51))</f>
        <v>#VALUE!</v>
      </c>
      <c r="BL50" s="118"/>
      <c r="BM50" s="181" t="e">
        <f>_xlfn.UNICHAR(HEX2DEC(BN51))</f>
        <v>#VALUE!</v>
      </c>
      <c r="BN50" s="180"/>
      <c r="BO50" s="97"/>
      <c r="BP50" s="27" t="str">
        <f t="shared" si="14"/>
        <v>ل</v>
      </c>
      <c r="BQ50" s="143" t="e">
        <f>_xlfn.UNICHAR(HEX2DEC(BR51))</f>
        <v>#VALUE!</v>
      </c>
      <c r="BR50" s="142"/>
      <c r="BS50" s="119" t="e">
        <f>_xlfn.UNICHAR(HEX2DEC(BT51))</f>
        <v>#VALUE!</v>
      </c>
      <c r="BT50" s="118"/>
      <c r="BU50" s="181" t="e">
        <f>_xlfn.UNICHAR(HEX2DEC(BV51))</f>
        <v>#VALUE!</v>
      </c>
      <c r="BV50" s="180"/>
      <c r="BW50" s="97"/>
      <c r="BX50" s="27" t="str">
        <f t="shared" si="14"/>
        <v>چ</v>
      </c>
      <c r="BY50" s="28" t="e">
        <f t="shared" si="14"/>
        <v>#VALUE!</v>
      </c>
      <c r="BZ50" s="119" t="e">
        <f>_xlfn.UNICHAR(HEX2DEC(CA51))</f>
        <v>#VALUE!</v>
      </c>
      <c r="CA50" s="118"/>
      <c r="CB50" s="181" t="e">
        <f>_xlfn.UNICHAR(HEX2DEC(CC51))</f>
        <v>#VALUE!</v>
      </c>
      <c r="CC50" s="180"/>
      <c r="CD50" s="97"/>
      <c r="CE50" s="27" t="str">
        <f t="shared" si="14"/>
        <v>ڃ</v>
      </c>
      <c r="CF50" s="28" t="s">
        <v>282</v>
      </c>
      <c r="CG50" s="119" t="e">
        <f>_xlfn.UNICHAR(HEX2DEC(CH51))</f>
        <v>#VALUE!</v>
      </c>
      <c r="CH50" s="118"/>
      <c r="CI50" s="181" t="e">
        <f>_xlfn.UNICHAR(HEX2DEC(CJ51))</f>
        <v>#VALUE!</v>
      </c>
      <c r="CJ50" s="180"/>
      <c r="CK50" s="97"/>
      <c r="CL50" s="27" t="str">
        <f t="shared" si="14"/>
        <v>ژ</v>
      </c>
      <c r="CM50" s="28" t="e">
        <f t="shared" si="14"/>
        <v>#VALUE!</v>
      </c>
      <c r="CN50" s="119" t="e">
        <f>_xlfn.UNICHAR(HEX2DEC(CO51))</f>
        <v>#VALUE!</v>
      </c>
      <c r="CO50" s="118"/>
      <c r="CP50" s="181" t="e">
        <f>_xlfn.UNICHAR(HEX2DEC(CQ51))</f>
        <v>#VALUE!</v>
      </c>
      <c r="CQ50" s="180"/>
      <c r="CR50" s="97"/>
      <c r="CS50" s="65"/>
      <c r="CT50" s="65"/>
      <c r="CU50" s="65"/>
      <c r="CV50" s="65"/>
      <c r="CW50" s="65"/>
      <c r="CX50" s="65"/>
      <c r="CY50" s="66"/>
    </row>
    <row r="51" spans="1:103" ht="15" customHeight="1" x14ac:dyDescent="0.25">
      <c r="A51" s="200"/>
      <c r="B51" s="64"/>
      <c r="C51" s="65"/>
      <c r="D51" s="65"/>
      <c r="E51" s="65"/>
      <c r="F51" s="65"/>
      <c r="G51" s="65"/>
      <c r="H51" s="65"/>
      <c r="I51" s="66"/>
      <c r="J51" s="76"/>
      <c r="K51" s="29" t="s">
        <v>25</v>
      </c>
      <c r="L51" s="30" t="s">
        <v>28</v>
      </c>
      <c r="M51" s="160"/>
      <c r="N51" s="161"/>
      <c r="O51" s="182"/>
      <c r="P51" s="183"/>
      <c r="Q51" s="97"/>
      <c r="R51" s="29" t="s">
        <v>331</v>
      </c>
      <c r="S51" s="30"/>
      <c r="T51" s="160"/>
      <c r="U51" s="161"/>
      <c r="V51" s="182"/>
      <c r="W51" s="183"/>
      <c r="X51" s="97"/>
      <c r="Y51" s="29" t="s">
        <v>286</v>
      </c>
      <c r="Z51" s="145"/>
      <c r="AA51" s="144"/>
      <c r="AB51" s="160"/>
      <c r="AC51" s="161"/>
      <c r="AD51" s="182"/>
      <c r="AE51" s="183"/>
      <c r="AF51" s="97"/>
      <c r="AG51" s="29" t="s">
        <v>296</v>
      </c>
      <c r="AH51" s="30"/>
      <c r="AI51" s="160"/>
      <c r="AJ51" s="161"/>
      <c r="AK51" s="182"/>
      <c r="AL51" s="183"/>
      <c r="AM51" s="97"/>
      <c r="AN51" s="29" t="s">
        <v>298</v>
      </c>
      <c r="AO51" s="30"/>
      <c r="AP51" s="160"/>
      <c r="AQ51" s="161"/>
      <c r="AR51" s="182"/>
      <c r="AS51" s="183"/>
      <c r="AT51" s="97"/>
      <c r="AU51" s="29" t="s">
        <v>300</v>
      </c>
      <c r="AV51" s="30"/>
      <c r="AW51" s="160"/>
      <c r="AX51" s="161"/>
      <c r="AY51" s="182"/>
      <c r="AZ51" s="183"/>
      <c r="BA51" s="97"/>
      <c r="BB51" s="29" t="s">
        <v>309</v>
      </c>
      <c r="BC51" s="30"/>
      <c r="BD51" s="160"/>
      <c r="BE51" s="161"/>
      <c r="BF51" s="182"/>
      <c r="BG51" s="183"/>
      <c r="BH51" s="97"/>
      <c r="BI51" s="29" t="s">
        <v>311</v>
      </c>
      <c r="BJ51" s="30"/>
      <c r="BK51" s="160"/>
      <c r="BL51" s="161"/>
      <c r="BM51" s="182"/>
      <c r="BN51" s="183"/>
      <c r="BO51" s="97"/>
      <c r="BP51" s="29" t="s">
        <v>313</v>
      </c>
      <c r="BQ51" s="145"/>
      <c r="BR51" s="144"/>
      <c r="BS51" s="160"/>
      <c r="BT51" s="161"/>
      <c r="BU51" s="182"/>
      <c r="BV51" s="183"/>
      <c r="BW51" s="97"/>
      <c r="BX51" s="29" t="s">
        <v>279</v>
      </c>
      <c r="BY51" s="30"/>
      <c r="BZ51" s="160"/>
      <c r="CA51" s="161"/>
      <c r="CB51" s="182"/>
      <c r="CC51" s="183"/>
      <c r="CD51" s="97"/>
      <c r="CE51" s="29" t="s">
        <v>283</v>
      </c>
      <c r="CF51" s="30" t="s">
        <v>285</v>
      </c>
      <c r="CG51" s="160"/>
      <c r="CH51" s="161"/>
      <c r="CI51" s="182"/>
      <c r="CJ51" s="183"/>
      <c r="CK51" s="97"/>
      <c r="CL51" s="29" t="s">
        <v>343</v>
      </c>
      <c r="CM51" s="30"/>
      <c r="CN51" s="160"/>
      <c r="CO51" s="161"/>
      <c r="CP51" s="182"/>
      <c r="CQ51" s="183"/>
      <c r="CR51" s="97"/>
      <c r="CS51" s="65"/>
      <c r="CT51" s="65"/>
      <c r="CU51" s="65"/>
      <c r="CV51" s="65"/>
      <c r="CW51" s="65"/>
      <c r="CX51" s="65"/>
      <c r="CY51" s="66"/>
    </row>
    <row r="52" spans="1:103" ht="15" customHeight="1" x14ac:dyDescent="0.25">
      <c r="A52" s="200"/>
      <c r="B52" s="64"/>
      <c r="C52" s="65"/>
      <c r="D52" s="65"/>
      <c r="E52" s="65"/>
      <c r="F52" s="65"/>
      <c r="G52" s="65"/>
      <c r="H52" s="65"/>
      <c r="I52" s="66"/>
      <c r="J52" s="76"/>
      <c r="K52" s="31" t="s">
        <v>273</v>
      </c>
      <c r="L52" s="32" t="s">
        <v>274</v>
      </c>
      <c r="M52" s="162"/>
      <c r="N52" s="163"/>
      <c r="O52" s="184"/>
      <c r="P52" s="185"/>
      <c r="Q52" s="97"/>
      <c r="R52" s="31" t="s">
        <v>332</v>
      </c>
      <c r="S52" s="32"/>
      <c r="T52" s="162"/>
      <c r="U52" s="163"/>
      <c r="V52" s="184"/>
      <c r="W52" s="185"/>
      <c r="X52" s="97"/>
      <c r="Y52" s="31" t="s">
        <v>287</v>
      </c>
      <c r="Z52" s="146"/>
      <c r="AA52" s="147"/>
      <c r="AB52" s="162"/>
      <c r="AC52" s="163"/>
      <c r="AD52" s="184"/>
      <c r="AE52" s="185"/>
      <c r="AF52" s="97"/>
      <c r="AG52" s="31" t="s">
        <v>297</v>
      </c>
      <c r="AH52" s="32"/>
      <c r="AI52" s="162"/>
      <c r="AJ52" s="163"/>
      <c r="AK52" s="184"/>
      <c r="AL52" s="185"/>
      <c r="AM52" s="97"/>
      <c r="AN52" s="31" t="s">
        <v>299</v>
      </c>
      <c r="AO52" s="32"/>
      <c r="AP52" s="162"/>
      <c r="AQ52" s="163"/>
      <c r="AR52" s="184"/>
      <c r="AS52" s="185"/>
      <c r="AT52" s="97"/>
      <c r="AU52" s="31" t="s">
        <v>301</v>
      </c>
      <c r="AV52" s="32"/>
      <c r="AW52" s="162"/>
      <c r="AX52" s="163"/>
      <c r="AY52" s="184"/>
      <c r="AZ52" s="185"/>
      <c r="BA52" s="97"/>
      <c r="BB52" s="31" t="s">
        <v>310</v>
      </c>
      <c r="BC52" s="32"/>
      <c r="BD52" s="162"/>
      <c r="BE52" s="163"/>
      <c r="BF52" s="184"/>
      <c r="BG52" s="185"/>
      <c r="BH52" s="97"/>
      <c r="BI52" s="31" t="s">
        <v>312</v>
      </c>
      <c r="BJ52" s="32"/>
      <c r="BK52" s="162"/>
      <c r="BL52" s="163"/>
      <c r="BM52" s="184"/>
      <c r="BN52" s="185"/>
      <c r="BO52" s="97"/>
      <c r="BP52" s="31" t="s">
        <v>314</v>
      </c>
      <c r="BQ52" s="146"/>
      <c r="BR52" s="147"/>
      <c r="BS52" s="162"/>
      <c r="BT52" s="163"/>
      <c r="BU52" s="184"/>
      <c r="BV52" s="185"/>
      <c r="BW52" s="97"/>
      <c r="BX52" s="31" t="s">
        <v>280</v>
      </c>
      <c r="BY52" s="32"/>
      <c r="BZ52" s="162"/>
      <c r="CA52" s="163"/>
      <c r="CB52" s="184"/>
      <c r="CC52" s="185"/>
      <c r="CD52" s="97"/>
      <c r="CE52" s="31" t="s">
        <v>281</v>
      </c>
      <c r="CF52" s="32" t="s">
        <v>284</v>
      </c>
      <c r="CG52" s="162"/>
      <c r="CH52" s="163"/>
      <c r="CI52" s="184"/>
      <c r="CJ52" s="185"/>
      <c r="CK52" s="97"/>
      <c r="CL52" s="31" t="s">
        <v>344</v>
      </c>
      <c r="CM52" s="32"/>
      <c r="CN52" s="162"/>
      <c r="CO52" s="163"/>
      <c r="CP52" s="184"/>
      <c r="CQ52" s="185"/>
      <c r="CR52" s="97"/>
      <c r="CS52" s="65"/>
      <c r="CT52" s="65"/>
      <c r="CU52" s="65"/>
      <c r="CV52" s="65"/>
      <c r="CW52" s="65"/>
      <c r="CX52" s="65"/>
      <c r="CY52" s="66"/>
    </row>
    <row r="53" spans="1:103" ht="26.25" customHeight="1" x14ac:dyDescent="0.25">
      <c r="A53" s="200"/>
      <c r="B53" s="64"/>
      <c r="C53" s="65"/>
      <c r="D53" s="65"/>
      <c r="E53" s="65"/>
      <c r="F53" s="65"/>
      <c r="G53" s="65"/>
      <c r="H53" s="65"/>
      <c r="I53" s="66"/>
      <c r="J53" s="76"/>
      <c r="K53" s="33" t="str">
        <f t="shared" ref="K53:CQ53" si="15">_xlfn.UNICHAR(HEX2DEC(K54))</f>
        <v>ٖ</v>
      </c>
      <c r="L53" s="34" t="e">
        <f t="shared" si="15"/>
        <v>#VALUE!</v>
      </c>
      <c r="M53" s="125" t="e">
        <f>_xlfn.UNICHAR(HEX2DEC(N54))</f>
        <v>#VALUE!</v>
      </c>
      <c r="N53" s="124"/>
      <c r="O53" s="187" t="e">
        <f>_xlfn.UNICHAR(HEX2DEC(P54))</f>
        <v>#VALUE!</v>
      </c>
      <c r="P53" s="186"/>
      <c r="Q53" s="97"/>
      <c r="R53" s="33" t="e">
        <f t="shared" si="15"/>
        <v>#VALUE!</v>
      </c>
      <c r="S53" s="34" t="e">
        <f t="shared" si="15"/>
        <v>#VALUE!</v>
      </c>
      <c r="T53" s="125" t="e">
        <f>_xlfn.UNICHAR(HEX2DEC(U54))</f>
        <v>#VALUE!</v>
      </c>
      <c r="U53" s="124"/>
      <c r="V53" s="187" t="e">
        <f>_xlfn.UNICHAR(HEX2DEC(W54))</f>
        <v>#VALUE!</v>
      </c>
      <c r="W53" s="186"/>
      <c r="X53" s="97"/>
      <c r="Y53" s="33" t="e">
        <f t="shared" si="15"/>
        <v>#VALUE!</v>
      </c>
      <c r="Z53" s="149" t="e">
        <f>_xlfn.UNICHAR(HEX2DEC(AA54))</f>
        <v>#VALUE!</v>
      </c>
      <c r="AA53" s="148"/>
      <c r="AB53" s="125" t="e">
        <f>_xlfn.UNICHAR(HEX2DEC(AC54))</f>
        <v>#VALUE!</v>
      </c>
      <c r="AC53" s="124"/>
      <c r="AD53" s="187" t="e">
        <f>_xlfn.UNICHAR(HEX2DEC(AE54))</f>
        <v>#VALUE!</v>
      </c>
      <c r="AE53" s="186"/>
      <c r="AF53" s="97"/>
      <c r="AG53" s="33" t="e">
        <f t="shared" si="15"/>
        <v>#VALUE!</v>
      </c>
      <c r="AH53" s="34" t="e">
        <f t="shared" si="15"/>
        <v>#VALUE!</v>
      </c>
      <c r="AI53" s="125" t="e">
        <f>_xlfn.UNICHAR(HEX2DEC(AJ54))</f>
        <v>#VALUE!</v>
      </c>
      <c r="AJ53" s="124"/>
      <c r="AK53" s="187" t="e">
        <f>_xlfn.UNICHAR(HEX2DEC(AL54))</f>
        <v>#VALUE!</v>
      </c>
      <c r="AL53" s="186"/>
      <c r="AM53" s="97"/>
      <c r="AN53" s="33" t="e">
        <f t="shared" si="15"/>
        <v>#VALUE!</v>
      </c>
      <c r="AO53" s="34" t="e">
        <f t="shared" si="15"/>
        <v>#VALUE!</v>
      </c>
      <c r="AP53" s="125" t="e">
        <f>_xlfn.UNICHAR(HEX2DEC(AQ54))</f>
        <v>#VALUE!</v>
      </c>
      <c r="AQ53" s="124"/>
      <c r="AR53" s="187" t="e">
        <f>_xlfn.UNICHAR(HEX2DEC(AS54))</f>
        <v>#VALUE!</v>
      </c>
      <c r="AS53" s="186"/>
      <c r="AT53" s="97"/>
      <c r="AU53" s="33" t="e">
        <f t="shared" si="15"/>
        <v>#VALUE!</v>
      </c>
      <c r="AV53" s="34" t="e">
        <f t="shared" si="15"/>
        <v>#VALUE!</v>
      </c>
      <c r="AW53" s="125" t="e">
        <f>_xlfn.UNICHAR(HEX2DEC(AX54))</f>
        <v>#VALUE!</v>
      </c>
      <c r="AX53" s="124"/>
      <c r="AY53" s="187" t="e">
        <f>_xlfn.UNICHAR(HEX2DEC(AZ54))</f>
        <v>#VALUE!</v>
      </c>
      <c r="AZ53" s="186"/>
      <c r="BA53" s="97"/>
      <c r="BB53" s="33" t="e">
        <f t="shared" si="15"/>
        <v>#VALUE!</v>
      </c>
      <c r="BC53" s="34" t="e">
        <f t="shared" si="15"/>
        <v>#VALUE!</v>
      </c>
      <c r="BD53" s="125" t="e">
        <f>_xlfn.UNICHAR(HEX2DEC(BE54))</f>
        <v>#VALUE!</v>
      </c>
      <c r="BE53" s="124"/>
      <c r="BF53" s="187" t="e">
        <f>_xlfn.UNICHAR(HEX2DEC(BG54))</f>
        <v>#VALUE!</v>
      </c>
      <c r="BG53" s="186"/>
      <c r="BH53" s="97"/>
      <c r="BI53" s="33" t="e">
        <f t="shared" si="15"/>
        <v>#VALUE!</v>
      </c>
      <c r="BJ53" s="34" t="e">
        <f t="shared" si="15"/>
        <v>#VALUE!</v>
      </c>
      <c r="BK53" s="125" t="e">
        <f>_xlfn.UNICHAR(HEX2DEC(BL54))</f>
        <v>#VALUE!</v>
      </c>
      <c r="BL53" s="124"/>
      <c r="BM53" s="187" t="e">
        <f>_xlfn.UNICHAR(HEX2DEC(BN54))</f>
        <v>#VALUE!</v>
      </c>
      <c r="BN53" s="186"/>
      <c r="BO53" s="97"/>
      <c r="BP53" s="33" t="e">
        <f t="shared" si="15"/>
        <v>#VALUE!</v>
      </c>
      <c r="BQ53" s="149" t="e">
        <f>_xlfn.UNICHAR(HEX2DEC(BR54))</f>
        <v>#VALUE!</v>
      </c>
      <c r="BR53" s="148"/>
      <c r="BS53" s="125" t="e">
        <f>_xlfn.UNICHAR(HEX2DEC(BT54))</f>
        <v>#VALUE!</v>
      </c>
      <c r="BT53" s="124"/>
      <c r="BU53" s="187" t="e">
        <f>_xlfn.UNICHAR(HEX2DEC(BV54))</f>
        <v>#VALUE!</v>
      </c>
      <c r="BV53" s="186"/>
      <c r="BW53" s="97"/>
      <c r="BX53" s="33" t="e">
        <f t="shared" si="15"/>
        <v>#VALUE!</v>
      </c>
      <c r="BY53" s="34" t="e">
        <f t="shared" si="15"/>
        <v>#VALUE!</v>
      </c>
      <c r="BZ53" s="125" t="e">
        <f>_xlfn.UNICHAR(HEX2DEC(CA54))</f>
        <v>#VALUE!</v>
      </c>
      <c r="CA53" s="124"/>
      <c r="CB53" s="187" t="e">
        <f>_xlfn.UNICHAR(HEX2DEC(CC54))</f>
        <v>#VALUE!</v>
      </c>
      <c r="CC53" s="186"/>
      <c r="CD53" s="97"/>
      <c r="CE53" s="33" t="e">
        <f t="shared" si="15"/>
        <v>#VALUE!</v>
      </c>
      <c r="CF53" s="34" t="e">
        <f t="shared" si="15"/>
        <v>#VALUE!</v>
      </c>
      <c r="CG53" s="125" t="e">
        <f>_xlfn.UNICHAR(HEX2DEC(CH54))</f>
        <v>#VALUE!</v>
      </c>
      <c r="CH53" s="124"/>
      <c r="CI53" s="187" t="e">
        <f>_xlfn.UNICHAR(HEX2DEC(CJ54))</f>
        <v>#VALUE!</v>
      </c>
      <c r="CJ53" s="186"/>
      <c r="CK53" s="97"/>
      <c r="CL53" s="33" t="e">
        <f t="shared" si="15"/>
        <v>#VALUE!</v>
      </c>
      <c r="CM53" s="34" t="e">
        <f t="shared" si="15"/>
        <v>#VALUE!</v>
      </c>
      <c r="CN53" s="125" t="e">
        <f>_xlfn.UNICHAR(HEX2DEC(CO54))</f>
        <v>#VALUE!</v>
      </c>
      <c r="CO53" s="124"/>
      <c r="CP53" s="187" t="e">
        <f>_xlfn.UNICHAR(HEX2DEC(CQ54))</f>
        <v>#VALUE!</v>
      </c>
      <c r="CQ53" s="186"/>
      <c r="CR53" s="97"/>
      <c r="CS53" s="65"/>
      <c r="CT53" s="65"/>
      <c r="CU53" s="65"/>
      <c r="CV53" s="65"/>
      <c r="CW53" s="65"/>
      <c r="CX53" s="65"/>
      <c r="CY53" s="66"/>
    </row>
    <row r="54" spans="1:103" ht="15" customHeight="1" x14ac:dyDescent="0.25">
      <c r="A54" s="200"/>
      <c r="B54" s="64"/>
      <c r="C54" s="65"/>
      <c r="D54" s="65"/>
      <c r="E54" s="65"/>
      <c r="F54" s="65"/>
      <c r="G54" s="65"/>
      <c r="H54" s="65"/>
      <c r="I54" s="66"/>
      <c r="J54" s="76"/>
      <c r="K54" s="35" t="s">
        <v>304</v>
      </c>
      <c r="L54" s="36"/>
      <c r="M54" s="164"/>
      <c r="N54" s="165"/>
      <c r="O54" s="188"/>
      <c r="P54" s="189"/>
      <c r="Q54" s="97"/>
      <c r="R54" s="35"/>
      <c r="S54" s="36"/>
      <c r="T54" s="164"/>
      <c r="U54" s="165"/>
      <c r="V54" s="188"/>
      <c r="W54" s="189"/>
      <c r="X54" s="97"/>
      <c r="Y54" s="35"/>
      <c r="Z54" s="150"/>
      <c r="AA54" s="151"/>
      <c r="AB54" s="164"/>
      <c r="AC54" s="165"/>
      <c r="AD54" s="188"/>
      <c r="AE54" s="189"/>
      <c r="AF54" s="97"/>
      <c r="AG54" s="35"/>
      <c r="AH54" s="36"/>
      <c r="AI54" s="164"/>
      <c r="AJ54" s="165"/>
      <c r="AK54" s="188"/>
      <c r="AL54" s="189"/>
      <c r="AM54" s="97"/>
      <c r="AN54" s="35"/>
      <c r="AO54" s="36"/>
      <c r="AP54" s="164"/>
      <c r="AQ54" s="165"/>
      <c r="AR54" s="188"/>
      <c r="AS54" s="189"/>
      <c r="AT54" s="97"/>
      <c r="AU54" s="35"/>
      <c r="AV54" s="36"/>
      <c r="AW54" s="164"/>
      <c r="AX54" s="165"/>
      <c r="AY54" s="188"/>
      <c r="AZ54" s="189"/>
      <c r="BA54" s="97"/>
      <c r="BB54" s="35"/>
      <c r="BC54" s="36"/>
      <c r="BD54" s="164"/>
      <c r="BE54" s="165"/>
      <c r="BF54" s="188"/>
      <c r="BG54" s="189"/>
      <c r="BH54" s="97"/>
      <c r="BI54" s="35"/>
      <c r="BJ54" s="36"/>
      <c r="BK54" s="164"/>
      <c r="BL54" s="165"/>
      <c r="BM54" s="188"/>
      <c r="BN54" s="189"/>
      <c r="BO54" s="97"/>
      <c r="BP54" s="35"/>
      <c r="BQ54" s="150"/>
      <c r="BR54" s="151"/>
      <c r="BS54" s="164"/>
      <c r="BT54" s="165"/>
      <c r="BU54" s="188"/>
      <c r="BV54" s="189"/>
      <c r="BW54" s="97"/>
      <c r="BX54" s="35"/>
      <c r="BY54" s="36"/>
      <c r="BZ54" s="164"/>
      <c r="CA54" s="165"/>
      <c r="CB54" s="188"/>
      <c r="CC54" s="189"/>
      <c r="CD54" s="97"/>
      <c r="CE54" s="35"/>
      <c r="CF54" s="36"/>
      <c r="CG54" s="164"/>
      <c r="CH54" s="165"/>
      <c r="CI54" s="188"/>
      <c r="CJ54" s="189"/>
      <c r="CK54" s="97"/>
      <c r="CL54" s="35"/>
      <c r="CM54" s="36"/>
      <c r="CN54" s="164"/>
      <c r="CO54" s="165"/>
      <c r="CP54" s="188"/>
      <c r="CQ54" s="189"/>
      <c r="CR54" s="97"/>
      <c r="CS54" s="65"/>
      <c r="CT54" s="65"/>
      <c r="CU54" s="65"/>
      <c r="CV54" s="65"/>
      <c r="CW54" s="65"/>
      <c r="CX54" s="65"/>
      <c r="CY54" s="66"/>
    </row>
    <row r="55" spans="1:103" ht="15" customHeight="1" thickBot="1" x14ac:dyDescent="0.3">
      <c r="A55" s="200"/>
      <c r="B55" s="67"/>
      <c r="C55" s="68"/>
      <c r="D55" s="68"/>
      <c r="E55" s="68"/>
      <c r="F55" s="68"/>
      <c r="G55" s="68"/>
      <c r="H55" s="68"/>
      <c r="I55" s="69"/>
      <c r="J55" s="76"/>
      <c r="K55" s="37" t="s">
        <v>305</v>
      </c>
      <c r="L55" s="38"/>
      <c r="M55" s="166"/>
      <c r="N55" s="167"/>
      <c r="O55" s="190"/>
      <c r="P55" s="191"/>
      <c r="Q55" s="97"/>
      <c r="R55" s="37"/>
      <c r="S55" s="38"/>
      <c r="T55" s="166"/>
      <c r="U55" s="167"/>
      <c r="V55" s="190"/>
      <c r="W55" s="191"/>
      <c r="X55" s="97"/>
      <c r="Y55" s="37"/>
      <c r="Z55" s="152"/>
      <c r="AA55" s="153"/>
      <c r="AB55" s="166"/>
      <c r="AC55" s="167"/>
      <c r="AD55" s="190"/>
      <c r="AE55" s="191"/>
      <c r="AF55" s="97"/>
      <c r="AG55" s="37"/>
      <c r="AH55" s="38"/>
      <c r="AI55" s="166"/>
      <c r="AJ55" s="167"/>
      <c r="AK55" s="190"/>
      <c r="AL55" s="191"/>
      <c r="AM55" s="97"/>
      <c r="AN55" s="37"/>
      <c r="AO55" s="38"/>
      <c r="AP55" s="166"/>
      <c r="AQ55" s="167"/>
      <c r="AR55" s="190"/>
      <c r="AS55" s="191"/>
      <c r="AT55" s="97"/>
      <c r="AU55" s="37"/>
      <c r="AV55" s="38"/>
      <c r="AW55" s="166"/>
      <c r="AX55" s="167"/>
      <c r="AY55" s="190"/>
      <c r="AZ55" s="191"/>
      <c r="BA55" s="97"/>
      <c r="BB55" s="37"/>
      <c r="BC55" s="38"/>
      <c r="BD55" s="166"/>
      <c r="BE55" s="167"/>
      <c r="BF55" s="190"/>
      <c r="BG55" s="191"/>
      <c r="BH55" s="97"/>
      <c r="BI55" s="37"/>
      <c r="BJ55" s="38"/>
      <c r="BK55" s="166"/>
      <c r="BL55" s="167"/>
      <c r="BM55" s="190"/>
      <c r="BN55" s="191"/>
      <c r="BO55" s="97"/>
      <c r="BP55" s="37"/>
      <c r="BQ55" s="152"/>
      <c r="BR55" s="153"/>
      <c r="BS55" s="166"/>
      <c r="BT55" s="167"/>
      <c r="BU55" s="190"/>
      <c r="BV55" s="191"/>
      <c r="BW55" s="97"/>
      <c r="BX55" s="37"/>
      <c r="BY55" s="38"/>
      <c r="BZ55" s="166"/>
      <c r="CA55" s="167"/>
      <c r="CB55" s="190"/>
      <c r="CC55" s="191"/>
      <c r="CD55" s="97"/>
      <c r="CE55" s="37"/>
      <c r="CF55" s="38"/>
      <c r="CG55" s="166"/>
      <c r="CH55" s="167"/>
      <c r="CI55" s="190"/>
      <c r="CJ55" s="191"/>
      <c r="CK55" s="97"/>
      <c r="CL55" s="37"/>
      <c r="CM55" s="38"/>
      <c r="CN55" s="166"/>
      <c r="CO55" s="167"/>
      <c r="CP55" s="190"/>
      <c r="CQ55" s="191"/>
      <c r="CR55" s="97"/>
      <c r="CS55" s="68"/>
      <c r="CT55" s="68"/>
      <c r="CU55" s="68"/>
      <c r="CV55" s="68"/>
      <c r="CW55" s="68"/>
      <c r="CX55" s="68"/>
      <c r="CY55" s="69"/>
    </row>
    <row r="56" spans="1:103" s="101" customFormat="1" ht="15" customHeight="1" thickTop="1" thickBot="1" x14ac:dyDescent="0.3">
      <c r="B56" s="198"/>
      <c r="C56" s="198"/>
      <c r="D56" s="198"/>
      <c r="E56" s="198"/>
      <c r="F56" s="198"/>
      <c r="G56" s="198"/>
      <c r="H56" s="99"/>
      <c r="I56" s="99"/>
      <c r="J56" s="99"/>
      <c r="K56" s="199"/>
      <c r="L56" s="199"/>
      <c r="M56" s="199"/>
      <c r="N56" s="199"/>
      <c r="O56" s="94"/>
      <c r="P56" s="94"/>
      <c r="Q56" s="94"/>
      <c r="R56" s="199"/>
      <c r="S56" s="199"/>
      <c r="T56" s="199"/>
      <c r="U56" s="199"/>
      <c r="V56" s="94"/>
      <c r="W56" s="94"/>
      <c r="X56" s="94"/>
      <c r="Y56" s="199"/>
      <c r="Z56" s="199"/>
      <c r="AA56" s="199"/>
      <c r="AB56" s="199"/>
      <c r="AC56" s="199"/>
      <c r="AD56" s="94"/>
      <c r="AE56" s="94"/>
      <c r="AF56" s="94"/>
      <c r="AG56" s="199"/>
      <c r="AH56" s="199"/>
      <c r="AI56" s="199"/>
      <c r="AJ56" s="199"/>
      <c r="AK56" s="94"/>
      <c r="AL56" s="94"/>
      <c r="AM56" s="94"/>
      <c r="AN56" s="199"/>
      <c r="AO56" s="199"/>
      <c r="AP56" s="199"/>
      <c r="AQ56" s="199"/>
      <c r="AR56" s="94"/>
      <c r="AS56" s="94"/>
      <c r="AT56" s="94"/>
      <c r="AU56" s="199"/>
      <c r="AV56" s="199"/>
      <c r="AW56" s="199"/>
      <c r="AX56" s="199"/>
      <c r="AY56" s="94"/>
      <c r="AZ56" s="94"/>
      <c r="BA56" s="94"/>
      <c r="BB56" s="199"/>
      <c r="BC56" s="199"/>
      <c r="BD56" s="199"/>
      <c r="BE56" s="199"/>
      <c r="BF56" s="94"/>
      <c r="BG56" s="94"/>
      <c r="BH56" s="94"/>
      <c r="BI56" s="199"/>
      <c r="BJ56" s="199"/>
      <c r="BK56" s="199"/>
      <c r="BL56" s="199"/>
      <c r="BM56" s="94"/>
      <c r="BN56" s="94"/>
      <c r="BO56" s="94"/>
      <c r="BP56" s="199"/>
      <c r="BQ56" s="199"/>
      <c r="BR56" s="199"/>
      <c r="BS56" s="199"/>
      <c r="BT56" s="199"/>
      <c r="BU56" s="94"/>
      <c r="BV56" s="94"/>
      <c r="BW56" s="94"/>
      <c r="BX56" s="199"/>
      <c r="BY56" s="199"/>
      <c r="BZ56" s="199"/>
      <c r="CA56" s="199"/>
      <c r="CB56" s="94"/>
      <c r="CC56" s="94"/>
      <c r="CD56" s="94"/>
      <c r="CE56" s="199"/>
      <c r="CF56" s="199"/>
      <c r="CG56" s="199"/>
      <c r="CH56" s="199"/>
      <c r="CI56" s="94"/>
      <c r="CJ56" s="94"/>
      <c r="CK56" s="94"/>
      <c r="CL56" s="199"/>
      <c r="CM56" s="199"/>
      <c r="CN56" s="199"/>
      <c r="CO56" s="199"/>
      <c r="CP56" s="199"/>
      <c r="CQ56" s="199"/>
      <c r="CR56" s="94"/>
      <c r="CS56" s="198"/>
      <c r="CT56" s="198"/>
      <c r="CU56" s="198"/>
      <c r="CV56" s="198"/>
      <c r="CW56" s="198"/>
      <c r="CX56" s="198"/>
      <c r="CY56" s="198"/>
    </row>
    <row r="57" spans="1:103" ht="16.5" customHeight="1" thickTop="1" thickBot="1" x14ac:dyDescent="0.3">
      <c r="A57" s="200"/>
      <c r="B57" s="70" t="s">
        <v>75</v>
      </c>
      <c r="C57" s="62"/>
      <c r="D57" s="62"/>
      <c r="E57" s="62"/>
      <c r="F57" s="62"/>
      <c r="G57" s="63"/>
      <c r="H57" s="76"/>
      <c r="I57" s="203" t="s">
        <v>61</v>
      </c>
      <c r="J57" s="204"/>
      <c r="K57" s="204"/>
      <c r="L57" s="204"/>
      <c r="M57" s="204"/>
      <c r="N57" s="205"/>
      <c r="O57" s="97"/>
      <c r="P57" s="203" t="s">
        <v>62</v>
      </c>
      <c r="Q57" s="204"/>
      <c r="R57" s="204"/>
      <c r="S57" s="204"/>
      <c r="T57" s="204"/>
      <c r="U57" s="205"/>
      <c r="V57" s="97"/>
      <c r="W57" s="203" t="s">
        <v>63</v>
      </c>
      <c r="X57" s="204"/>
      <c r="Y57" s="204"/>
      <c r="Z57" s="204"/>
      <c r="AA57" s="204"/>
      <c r="AB57" s="204"/>
      <c r="AC57" s="205"/>
      <c r="AD57" s="97"/>
      <c r="AE57" s="203" t="s">
        <v>64</v>
      </c>
      <c r="AF57" s="204"/>
      <c r="AG57" s="204"/>
      <c r="AH57" s="204"/>
      <c r="AI57" s="204"/>
      <c r="AJ57" s="205"/>
      <c r="AK57" s="97"/>
      <c r="AL57" s="203" t="s">
        <v>65</v>
      </c>
      <c r="AM57" s="204"/>
      <c r="AN57" s="204"/>
      <c r="AO57" s="204"/>
      <c r="AP57" s="204"/>
      <c r="AQ57" s="205"/>
      <c r="AR57" s="97"/>
      <c r="AS57" s="203" t="s">
        <v>66</v>
      </c>
      <c r="AT57" s="204"/>
      <c r="AU57" s="204"/>
      <c r="AV57" s="204"/>
      <c r="AW57" s="204"/>
      <c r="AX57" s="205"/>
      <c r="AY57" s="97"/>
      <c r="AZ57" s="203" t="s">
        <v>67</v>
      </c>
      <c r="BA57" s="204"/>
      <c r="BB57" s="204"/>
      <c r="BC57" s="204"/>
      <c r="BD57" s="204"/>
      <c r="BE57" s="205"/>
      <c r="BF57" s="97"/>
      <c r="BG57" s="203" t="s">
        <v>68</v>
      </c>
      <c r="BH57" s="204"/>
      <c r="BI57" s="204"/>
      <c r="BJ57" s="204"/>
      <c r="BK57" s="204"/>
      <c r="BL57" s="205"/>
      <c r="BM57" s="97"/>
      <c r="BN57" s="203" t="s">
        <v>69</v>
      </c>
      <c r="BO57" s="204"/>
      <c r="BP57" s="204"/>
      <c r="BQ57" s="204"/>
      <c r="BR57" s="204"/>
      <c r="BS57" s="204"/>
      <c r="BT57" s="205"/>
      <c r="BU57" s="97"/>
      <c r="BV57" s="203" t="s">
        <v>70</v>
      </c>
      <c r="BW57" s="204"/>
      <c r="BX57" s="204"/>
      <c r="BY57" s="204"/>
      <c r="BZ57" s="204"/>
      <c r="CA57" s="205"/>
      <c r="CB57" s="97"/>
      <c r="CC57" s="203" t="s">
        <v>71</v>
      </c>
      <c r="CD57" s="204"/>
      <c r="CE57" s="204"/>
      <c r="CF57" s="204"/>
      <c r="CG57" s="204"/>
      <c r="CH57" s="205"/>
      <c r="CI57" s="97"/>
      <c r="CJ57" s="70" t="s">
        <v>75</v>
      </c>
      <c r="CK57" s="62"/>
      <c r="CL57" s="62"/>
      <c r="CM57" s="62"/>
      <c r="CN57" s="62"/>
      <c r="CO57" s="62"/>
      <c r="CP57" s="62"/>
      <c r="CQ57" s="62"/>
      <c r="CR57" s="62"/>
      <c r="CS57" s="62"/>
      <c r="CT57" s="62"/>
      <c r="CU57" s="62"/>
      <c r="CV57" s="62"/>
      <c r="CW57" s="62"/>
      <c r="CX57" s="62"/>
      <c r="CY57" s="63"/>
    </row>
    <row r="58" spans="1:103" ht="26.25" customHeight="1" x14ac:dyDescent="0.25">
      <c r="A58" s="200"/>
      <c r="B58" s="64"/>
      <c r="C58" s="65"/>
      <c r="D58" s="65"/>
      <c r="E58" s="65"/>
      <c r="F58" s="65"/>
      <c r="G58" s="66"/>
      <c r="H58" s="76"/>
      <c r="I58" s="3" t="str">
        <f t="shared" ref="I58:CH58" si="16">_xlfn.UNICHAR(HEX2DEC(I59))</f>
        <v>&lt;</v>
      </c>
      <c r="J58" s="131" t="str">
        <f>_xlfn.UNICHAR(HEX2DEC(J59))</f>
        <v>&gt;</v>
      </c>
      <c r="K58" s="130"/>
      <c r="L58" s="15" t="str">
        <f t="shared" si="16"/>
        <v>&lt;</v>
      </c>
      <c r="M58" s="169" t="str">
        <f>_xlfn.UNICHAR(HEX2DEC(M59))</f>
        <v>&gt;</v>
      </c>
      <c r="N58" s="168"/>
      <c r="O58" s="97"/>
      <c r="P58" s="3" t="str">
        <f>LOWER(P57)</f>
        <v>y</v>
      </c>
      <c r="Q58" s="131" t="str">
        <f>UPPER(P57)</f>
        <v>Y</v>
      </c>
      <c r="R58" s="130"/>
      <c r="S58" s="15" t="str">
        <f t="shared" si="16"/>
        <v>ѕ</v>
      </c>
      <c r="T58" s="169" t="str">
        <f>UPPER(S58)</f>
        <v>Ѕ</v>
      </c>
      <c r="U58" s="168"/>
      <c r="V58" s="97"/>
      <c r="W58" s="3" t="str">
        <f>LOWER(W57)</f>
        <v>x</v>
      </c>
      <c r="X58" s="131" t="str">
        <f>UPPER(W57)</f>
        <v>X</v>
      </c>
      <c r="Y58" s="130"/>
      <c r="Z58" s="107" t="str">
        <f>_xlfn.UNICHAR(HEX2DEC(Z59))</f>
        <v>џ</v>
      </c>
      <c r="AA58" s="106"/>
      <c r="AB58" s="169" t="str">
        <f>UPPER(Z58)</f>
        <v>Џ</v>
      </c>
      <c r="AC58" s="168"/>
      <c r="AD58" s="97"/>
      <c r="AE58" s="3" t="str">
        <f>LOWER(AE57)</f>
        <v>c</v>
      </c>
      <c r="AF58" s="131" t="str">
        <f>UPPER(AE57)</f>
        <v>C</v>
      </c>
      <c r="AG58" s="130"/>
      <c r="AH58" s="15" t="str">
        <f t="shared" si="16"/>
        <v>ц</v>
      </c>
      <c r="AI58" s="169" t="str">
        <f>UPPER(AH58)</f>
        <v>Ц</v>
      </c>
      <c r="AJ58" s="168"/>
      <c r="AK58" s="97"/>
      <c r="AL58" s="3" t="str">
        <f>LOWER(AL57)</f>
        <v>v</v>
      </c>
      <c r="AM58" s="131" t="str">
        <f>UPPER(AL57)</f>
        <v>V</v>
      </c>
      <c r="AN58" s="130"/>
      <c r="AO58" s="15" t="str">
        <f t="shared" si="16"/>
        <v>в</v>
      </c>
      <c r="AP58" s="169" t="str">
        <f>UPPER(AO58)</f>
        <v>В</v>
      </c>
      <c r="AQ58" s="168"/>
      <c r="AR58" s="97"/>
      <c r="AS58" s="3" t="str">
        <f>LOWER(AS57)</f>
        <v>b</v>
      </c>
      <c r="AT58" s="131" t="str">
        <f>UPPER(AS57)</f>
        <v>B</v>
      </c>
      <c r="AU58" s="130"/>
      <c r="AV58" s="15" t="str">
        <f t="shared" si="16"/>
        <v>б</v>
      </c>
      <c r="AW58" s="169" t="str">
        <f>UPPER(AV58)</f>
        <v>Б</v>
      </c>
      <c r="AX58" s="168"/>
      <c r="AY58" s="97"/>
      <c r="AZ58" s="3" t="str">
        <f>LOWER(AZ57)</f>
        <v>n</v>
      </c>
      <c r="BA58" s="131" t="str">
        <f>UPPER(AZ57)</f>
        <v>N</v>
      </c>
      <c r="BB58" s="130"/>
      <c r="BC58" s="15" t="str">
        <f t="shared" si="16"/>
        <v>н</v>
      </c>
      <c r="BD58" s="169" t="str">
        <f>UPPER(BC58)</f>
        <v>Н</v>
      </c>
      <c r="BE58" s="168"/>
      <c r="BF58" s="97"/>
      <c r="BG58" s="3" t="str">
        <f>LOWER(BG57)</f>
        <v>m</v>
      </c>
      <c r="BH58" s="131" t="str">
        <f>UPPER(BG57)</f>
        <v>M</v>
      </c>
      <c r="BI58" s="130"/>
      <c r="BJ58" s="15" t="str">
        <f t="shared" si="16"/>
        <v>м</v>
      </c>
      <c r="BK58" s="169" t="str">
        <f>UPPER(BJ58)</f>
        <v>М</v>
      </c>
      <c r="BL58" s="168"/>
      <c r="BM58" s="97"/>
      <c r="BN58" s="3" t="str">
        <f t="shared" si="16"/>
        <v>,</v>
      </c>
      <c r="BO58" s="131" t="str">
        <f>_xlfn.UNICHAR(HEX2DEC(BO59))</f>
        <v>;</v>
      </c>
      <c r="BP58" s="130"/>
      <c r="BQ58" s="107" t="str">
        <f>_xlfn.UNICHAR(HEX2DEC(BQ59))</f>
        <v>,</v>
      </c>
      <c r="BR58" s="106"/>
      <c r="BS58" s="169" t="str">
        <f>_xlfn.UNICHAR(HEX2DEC(BS59))</f>
        <v>;</v>
      </c>
      <c r="BT58" s="168"/>
      <c r="BU58" s="97"/>
      <c r="BV58" s="3" t="str">
        <f t="shared" si="16"/>
        <v>.</v>
      </c>
      <c r="BW58" s="131" t="str">
        <f>_xlfn.UNICHAR(HEX2DEC(BW59))</f>
        <v>:</v>
      </c>
      <c r="BX58" s="130"/>
      <c r="BY58" s="15" t="str">
        <f t="shared" si="16"/>
        <v>.</v>
      </c>
      <c r="BZ58" s="169" t="str">
        <f>_xlfn.UNICHAR(HEX2DEC(BZ59))</f>
        <v>:</v>
      </c>
      <c r="CA58" s="168"/>
      <c r="CB58" s="97"/>
      <c r="CC58" s="3" t="str">
        <f t="shared" si="16"/>
        <v>-</v>
      </c>
      <c r="CD58" s="131" t="str">
        <f>_xlfn.UNICHAR(HEX2DEC(CD59))</f>
        <v>_</v>
      </c>
      <c r="CE58" s="130"/>
      <c r="CF58" s="15" t="str">
        <f t="shared" si="16"/>
        <v>-</v>
      </c>
      <c r="CG58" s="169" t="str">
        <f>_xlfn.UNICHAR(HEX2DEC(CG59))</f>
        <v>_</v>
      </c>
      <c r="CH58" s="168"/>
      <c r="CI58" s="97"/>
      <c r="CJ58" s="64"/>
      <c r="CK58" s="65"/>
      <c r="CL58" s="65"/>
      <c r="CM58" s="65"/>
      <c r="CN58" s="65"/>
      <c r="CO58" s="65"/>
      <c r="CP58" s="65"/>
      <c r="CQ58" s="65"/>
      <c r="CR58" s="65"/>
      <c r="CS58" s="65"/>
      <c r="CT58" s="65"/>
      <c r="CU58" s="65"/>
      <c r="CV58" s="65"/>
      <c r="CW58" s="65"/>
      <c r="CX58" s="65"/>
      <c r="CY58" s="66"/>
    </row>
    <row r="59" spans="1:103" ht="15" customHeight="1" x14ac:dyDescent="0.25">
      <c r="A59" s="200"/>
      <c r="B59" s="64"/>
      <c r="C59" s="65"/>
      <c r="D59" s="65"/>
      <c r="E59" s="65"/>
      <c r="F59" s="65"/>
      <c r="G59" s="66"/>
      <c r="H59" s="76"/>
      <c r="I59" s="5" t="s">
        <v>124</v>
      </c>
      <c r="J59" s="133" t="s">
        <v>152</v>
      </c>
      <c r="K59" s="132"/>
      <c r="L59" s="17" t="str">
        <f>I59</f>
        <v>003C</v>
      </c>
      <c r="M59" s="171" t="str">
        <f>J59</f>
        <v>003E</v>
      </c>
      <c r="N59" s="170"/>
      <c r="O59" s="97"/>
      <c r="P59" s="5" t="str">
        <f>DEC2HEX(_xlfn.UNICODE(P58),4)</f>
        <v>0079</v>
      </c>
      <c r="Q59" s="133" t="str">
        <f>DEC2HEX(_xlfn.UNICODE(Q58),4)</f>
        <v>0059</v>
      </c>
      <c r="R59" s="132"/>
      <c r="S59" s="17" t="s">
        <v>259</v>
      </c>
      <c r="T59" s="171" t="str">
        <f>DEC2HEX(_xlfn.UNICODE(T58),4)</f>
        <v>0405</v>
      </c>
      <c r="U59" s="170"/>
      <c r="V59" s="97"/>
      <c r="W59" s="5" t="str">
        <f>DEC2HEX(_xlfn.UNICODE(W58),4)</f>
        <v>0078</v>
      </c>
      <c r="X59" s="133" t="str">
        <f>DEC2HEX(_xlfn.UNICODE(X58),4)</f>
        <v>0058</v>
      </c>
      <c r="Y59" s="132"/>
      <c r="Z59" s="109" t="s">
        <v>262</v>
      </c>
      <c r="AA59" s="108"/>
      <c r="AB59" s="171" t="str">
        <f>DEC2HEX(_xlfn.UNICODE(AB58),4)</f>
        <v>040F</v>
      </c>
      <c r="AC59" s="170"/>
      <c r="AD59" s="97"/>
      <c r="AE59" s="5" t="str">
        <f>DEC2HEX(_xlfn.UNICODE(AE58),4)</f>
        <v>0063</v>
      </c>
      <c r="AF59" s="133" t="str">
        <f>DEC2HEX(_xlfn.UNICODE(AF58),4)</f>
        <v>0043</v>
      </c>
      <c r="AG59" s="132"/>
      <c r="AH59" s="17" t="s">
        <v>263</v>
      </c>
      <c r="AI59" s="171" t="str">
        <f>DEC2HEX(_xlfn.UNICODE(AI58),4)</f>
        <v>0426</v>
      </c>
      <c r="AJ59" s="170"/>
      <c r="AK59" s="97"/>
      <c r="AL59" s="5" t="str">
        <f>DEC2HEX(_xlfn.UNICODE(AL58),4)</f>
        <v>0076</v>
      </c>
      <c r="AM59" s="133" t="str">
        <f>DEC2HEX(_xlfn.UNICODE(AM58),4)</f>
        <v>0056</v>
      </c>
      <c r="AN59" s="132"/>
      <c r="AO59" s="17" t="s">
        <v>265</v>
      </c>
      <c r="AP59" s="171" t="str">
        <f>DEC2HEX(_xlfn.UNICODE(AP58),4)</f>
        <v>0412</v>
      </c>
      <c r="AQ59" s="170"/>
      <c r="AR59" s="97"/>
      <c r="AS59" s="5" t="str">
        <f>DEC2HEX(_xlfn.UNICODE(AS58),4)</f>
        <v>0062</v>
      </c>
      <c r="AT59" s="133" t="str">
        <f>DEC2HEX(_xlfn.UNICODE(AT58),4)</f>
        <v>0042</v>
      </c>
      <c r="AU59" s="132"/>
      <c r="AV59" s="17" t="s">
        <v>267</v>
      </c>
      <c r="AW59" s="171" t="str">
        <f>DEC2HEX(_xlfn.UNICODE(AW58),4)</f>
        <v>0411</v>
      </c>
      <c r="AX59" s="170"/>
      <c r="AY59" s="97"/>
      <c r="AZ59" s="5" t="str">
        <f>DEC2HEX(_xlfn.UNICODE(AZ58),4)</f>
        <v>006E</v>
      </c>
      <c r="BA59" s="133" t="str">
        <f>DEC2HEX(_xlfn.UNICODE(BA58),4)</f>
        <v>004E</v>
      </c>
      <c r="BB59" s="132"/>
      <c r="BC59" s="17" t="s">
        <v>269</v>
      </c>
      <c r="BD59" s="171" t="str">
        <f>DEC2HEX(_xlfn.UNICODE(BD58),4)</f>
        <v>041D</v>
      </c>
      <c r="BE59" s="170"/>
      <c r="BF59" s="97"/>
      <c r="BG59" s="5" t="str">
        <f>DEC2HEX(_xlfn.UNICODE(BG58),4)</f>
        <v>006D</v>
      </c>
      <c r="BH59" s="133" t="str">
        <f>DEC2HEX(_xlfn.UNICODE(BH58),4)</f>
        <v>004D</v>
      </c>
      <c r="BI59" s="132"/>
      <c r="BJ59" s="17" t="s">
        <v>271</v>
      </c>
      <c r="BK59" s="171" t="str">
        <f>DEC2HEX(_xlfn.UNICODE(BK58),4)</f>
        <v>041C</v>
      </c>
      <c r="BL59" s="170"/>
      <c r="BM59" s="97"/>
      <c r="BN59" s="5" t="s">
        <v>118</v>
      </c>
      <c r="BO59" s="133" t="s">
        <v>154</v>
      </c>
      <c r="BP59" s="132"/>
      <c r="BQ59" s="109" t="str">
        <f>BN59</f>
        <v>002C</v>
      </c>
      <c r="BR59" s="108"/>
      <c r="BS59" s="171" t="str">
        <f>BO59</f>
        <v>003B</v>
      </c>
      <c r="BT59" s="170"/>
      <c r="BU59" s="97"/>
      <c r="BV59" s="5" t="s">
        <v>120</v>
      </c>
      <c r="BW59" s="133" t="s">
        <v>156</v>
      </c>
      <c r="BX59" s="132"/>
      <c r="BY59" s="17" t="str">
        <f>BV59</f>
        <v>002E</v>
      </c>
      <c r="BZ59" s="171" t="str">
        <f>BW59</f>
        <v>003A</v>
      </c>
      <c r="CA59" s="170"/>
      <c r="CB59" s="97"/>
      <c r="CC59" s="5" t="s">
        <v>122</v>
      </c>
      <c r="CD59" s="133" t="s">
        <v>158</v>
      </c>
      <c r="CE59" s="132"/>
      <c r="CF59" s="17" t="str">
        <f>CC59</f>
        <v>002D</v>
      </c>
      <c r="CG59" s="171" t="str">
        <f>CD59</f>
        <v>005F</v>
      </c>
      <c r="CH59" s="170"/>
      <c r="CI59" s="97"/>
      <c r="CJ59" s="64"/>
      <c r="CK59" s="65"/>
      <c r="CL59" s="65"/>
      <c r="CM59" s="65"/>
      <c r="CN59" s="65"/>
      <c r="CO59" s="65"/>
      <c r="CP59" s="65"/>
      <c r="CQ59" s="65"/>
      <c r="CR59" s="65"/>
      <c r="CS59" s="65"/>
      <c r="CT59" s="65"/>
      <c r="CU59" s="65"/>
      <c r="CV59" s="65"/>
      <c r="CW59" s="65"/>
      <c r="CX59" s="65"/>
      <c r="CY59" s="66"/>
    </row>
    <row r="60" spans="1:103" ht="15" customHeight="1" x14ac:dyDescent="0.25">
      <c r="A60" s="200"/>
      <c r="B60" s="64"/>
      <c r="C60" s="65"/>
      <c r="D60" s="65"/>
      <c r="E60" s="65"/>
      <c r="F60" s="65"/>
      <c r="G60" s="66"/>
      <c r="H60" s="76"/>
      <c r="I60" s="7" t="s">
        <v>125</v>
      </c>
      <c r="J60" s="134" t="s">
        <v>153</v>
      </c>
      <c r="K60" s="135"/>
      <c r="L60" s="19" t="str">
        <f>I60</f>
        <v>LESS-THAN SIGN</v>
      </c>
      <c r="M60" s="172" t="str">
        <f>J60</f>
        <v>GREATER-THAN SIGN</v>
      </c>
      <c r="N60" s="173"/>
      <c r="O60" s="97"/>
      <c r="P60" s="7" t="str">
        <f>"SMALL LETTER "&amp;UPPER(P58)</f>
        <v>SMALL LETTER Y</v>
      </c>
      <c r="Q60" s="134" t="str">
        <f>"CAPITAL LETTER "&amp;UPPER(Q58)</f>
        <v>CAPITAL LETTER Y</v>
      </c>
      <c r="R60" s="135"/>
      <c r="S60" s="19" t="s">
        <v>261</v>
      </c>
      <c r="T60" s="172" t="str">
        <f>SUBSTITUTE(S60,"SMALL","CAPITAL")</f>
        <v>CAPITAL LETTER DZE</v>
      </c>
      <c r="U60" s="173"/>
      <c r="V60" s="97"/>
      <c r="W60" s="7" t="str">
        <f>"SMALL LETTER "&amp;UPPER(W58)</f>
        <v>SMALL LETTER X</v>
      </c>
      <c r="X60" s="134" t="str">
        <f>"CAPITAL LETTER "&amp;UPPER(X58)</f>
        <v>CAPITAL LETTER X</v>
      </c>
      <c r="Y60" s="135"/>
      <c r="Z60" s="110" t="s">
        <v>260</v>
      </c>
      <c r="AA60" s="111"/>
      <c r="AB60" s="172" t="str">
        <f>SUBSTITUTE(Z60,"SMALL","CAPITAL")</f>
        <v>CAPITAL LETTER DZHE</v>
      </c>
      <c r="AC60" s="173"/>
      <c r="AD60" s="97"/>
      <c r="AE60" s="7" t="str">
        <f>"SMALL LETTER "&amp;UPPER(AE58)</f>
        <v>SMALL LETTER C</v>
      </c>
      <c r="AF60" s="134" t="str">
        <f>"CAPITAL LETTER "&amp;UPPER(AF58)</f>
        <v>CAPITAL LETTER C</v>
      </c>
      <c r="AG60" s="135"/>
      <c r="AH60" s="19" t="s">
        <v>264</v>
      </c>
      <c r="AI60" s="172" t="str">
        <f>SUBSTITUTE(AH60,"SMALL","CAPITAL")</f>
        <v>CAPITAL LETTER TSE</v>
      </c>
      <c r="AJ60" s="173"/>
      <c r="AK60" s="97"/>
      <c r="AL60" s="7" t="str">
        <f>"SMALL LETTER "&amp;UPPER(AL58)</f>
        <v>SMALL LETTER V</v>
      </c>
      <c r="AM60" s="134" t="str">
        <f>"CAPITAL LETTER "&amp;UPPER(AM58)</f>
        <v>CAPITAL LETTER V</v>
      </c>
      <c r="AN60" s="135"/>
      <c r="AO60" s="19" t="s">
        <v>266</v>
      </c>
      <c r="AP60" s="172" t="str">
        <f>SUBSTITUTE(AO60,"SMALL","CAPITAL")</f>
        <v>CAPITAL LETTER VE</v>
      </c>
      <c r="AQ60" s="173"/>
      <c r="AR60" s="97"/>
      <c r="AS60" s="7" t="str">
        <f>"SMALL LETTER "&amp;UPPER(AS58)</f>
        <v>SMALL LETTER B</v>
      </c>
      <c r="AT60" s="134" t="str">
        <f>"CAPITAL LETTER "&amp;UPPER(AT58)</f>
        <v>CAPITAL LETTER B</v>
      </c>
      <c r="AU60" s="135"/>
      <c r="AV60" s="19" t="s">
        <v>268</v>
      </c>
      <c r="AW60" s="172" t="str">
        <f>SUBSTITUTE(AV60,"SMALL","CAPITAL")</f>
        <v>CAPITAL LETTER BE</v>
      </c>
      <c r="AX60" s="173"/>
      <c r="AY60" s="97"/>
      <c r="AZ60" s="7" t="str">
        <f>"SMALL LETTER "&amp;UPPER(AZ58)</f>
        <v>SMALL LETTER N</v>
      </c>
      <c r="BA60" s="134" t="str">
        <f>"CAPITAL LETTER "&amp;UPPER(BA58)</f>
        <v>CAPITAL LETTER N</v>
      </c>
      <c r="BB60" s="135"/>
      <c r="BC60" s="19" t="s">
        <v>270</v>
      </c>
      <c r="BD60" s="172" t="str">
        <f>SUBSTITUTE(BC60,"SMALL","CAPITAL")</f>
        <v>CAPITAL LETTER EN</v>
      </c>
      <c r="BE60" s="173"/>
      <c r="BF60" s="97"/>
      <c r="BG60" s="7" t="str">
        <f>"SMALL LETTER "&amp;UPPER(BG58)</f>
        <v>SMALL LETTER M</v>
      </c>
      <c r="BH60" s="134" t="str">
        <f>"CAPITAL LETTER "&amp;UPPER(BH58)</f>
        <v>CAPITAL LETTER M</v>
      </c>
      <c r="BI60" s="135"/>
      <c r="BJ60" s="19" t="s">
        <v>272</v>
      </c>
      <c r="BK60" s="172" t="str">
        <f>SUBSTITUTE(BJ60,"SMALL","CAPITAL")</f>
        <v>CAPITAL LETTER EM</v>
      </c>
      <c r="BL60" s="173"/>
      <c r="BM60" s="97"/>
      <c r="BN60" s="7" t="s">
        <v>119</v>
      </c>
      <c r="BO60" s="134" t="s">
        <v>155</v>
      </c>
      <c r="BP60" s="135"/>
      <c r="BQ60" s="110" t="str">
        <f>BN60</f>
        <v>COMMA</v>
      </c>
      <c r="BR60" s="111"/>
      <c r="BS60" s="172" t="str">
        <f>BO60</f>
        <v>SEMICOLON</v>
      </c>
      <c r="BT60" s="173"/>
      <c r="BU60" s="97"/>
      <c r="BV60" s="7" t="s">
        <v>121</v>
      </c>
      <c r="BW60" s="134" t="s">
        <v>157</v>
      </c>
      <c r="BX60" s="135"/>
      <c r="BY60" s="19" t="str">
        <f>BV60</f>
        <v>FULL STOP</v>
      </c>
      <c r="BZ60" s="172" t="str">
        <f>BW60</f>
        <v>COLON</v>
      </c>
      <c r="CA60" s="173"/>
      <c r="CB60" s="97"/>
      <c r="CC60" s="7" t="s">
        <v>123</v>
      </c>
      <c r="CD60" s="134" t="s">
        <v>159</v>
      </c>
      <c r="CE60" s="135"/>
      <c r="CF60" s="19" t="str">
        <f>CC60</f>
        <v>HYPHEN-MINUS</v>
      </c>
      <c r="CG60" s="172" t="str">
        <f>CD60</f>
        <v>LOW LINE</v>
      </c>
      <c r="CH60" s="173"/>
      <c r="CI60" s="97"/>
      <c r="CJ60" s="64"/>
      <c r="CK60" s="65"/>
      <c r="CL60" s="65"/>
      <c r="CM60" s="65"/>
      <c r="CN60" s="65"/>
      <c r="CO60" s="65"/>
      <c r="CP60" s="65"/>
      <c r="CQ60" s="65"/>
      <c r="CR60" s="65"/>
      <c r="CS60" s="65"/>
      <c r="CT60" s="65"/>
      <c r="CU60" s="65"/>
      <c r="CV60" s="65"/>
      <c r="CW60" s="65"/>
      <c r="CX60" s="65"/>
      <c r="CY60" s="66"/>
    </row>
    <row r="61" spans="1:103" ht="26.25" customHeight="1" x14ac:dyDescent="0.25">
      <c r="A61" s="200"/>
      <c r="B61" s="64"/>
      <c r="C61" s="65"/>
      <c r="D61" s="65"/>
      <c r="E61" s="65"/>
      <c r="F61" s="65"/>
      <c r="G61" s="66"/>
      <c r="H61" s="76"/>
      <c r="I61" s="9"/>
      <c r="J61" s="136"/>
      <c r="K61" s="137"/>
      <c r="L61" s="21"/>
      <c r="M61" s="174"/>
      <c r="N61" s="175"/>
      <c r="O61" s="97"/>
      <c r="P61" s="9"/>
      <c r="Q61" s="136"/>
      <c r="R61" s="137"/>
      <c r="S61" s="21"/>
      <c r="T61" s="174"/>
      <c r="U61" s="175"/>
      <c r="V61" s="97"/>
      <c r="W61" s="9"/>
      <c r="X61" s="136"/>
      <c r="Y61" s="137"/>
      <c r="Z61" s="154"/>
      <c r="AA61" s="155"/>
      <c r="AB61" s="174"/>
      <c r="AC61" s="175"/>
      <c r="AD61" s="97"/>
      <c r="AE61" s="9"/>
      <c r="AF61" s="136"/>
      <c r="AG61" s="137"/>
      <c r="AH61" s="21"/>
      <c r="AI61" s="174"/>
      <c r="AJ61" s="175"/>
      <c r="AK61" s="97"/>
      <c r="AL61" s="9" t="str">
        <f t="shared" ref="AL61:BY61" si="17">_xlfn.UNICHAR(HEX2DEC(AL62))</f>
        <v>@</v>
      </c>
      <c r="AM61" s="136"/>
      <c r="AN61" s="137"/>
      <c r="AO61" s="21" t="str">
        <f t="shared" si="17"/>
        <v>@</v>
      </c>
      <c r="AP61" s="174"/>
      <c r="AQ61" s="175"/>
      <c r="AR61" s="97"/>
      <c r="AS61" s="9" t="str">
        <f t="shared" si="17"/>
        <v>{</v>
      </c>
      <c r="AT61" s="136"/>
      <c r="AU61" s="137"/>
      <c r="AV61" s="21" t="str">
        <f t="shared" si="17"/>
        <v>{</v>
      </c>
      <c r="AW61" s="174"/>
      <c r="AX61" s="175"/>
      <c r="AY61" s="97"/>
      <c r="AZ61" s="9" t="str">
        <f t="shared" si="17"/>
        <v>}</v>
      </c>
      <c r="BA61" s="136"/>
      <c r="BB61" s="137"/>
      <c r="BC61" s="21" t="str">
        <f t="shared" si="17"/>
        <v>}</v>
      </c>
      <c r="BD61" s="174"/>
      <c r="BE61" s="175"/>
      <c r="BF61" s="97"/>
      <c r="BG61" s="9" t="str">
        <f t="shared" si="17"/>
        <v>§</v>
      </c>
      <c r="BH61" s="136"/>
      <c r="BI61" s="137"/>
      <c r="BJ61" s="21" t="str">
        <f t="shared" si="17"/>
        <v>§</v>
      </c>
      <c r="BK61" s="174"/>
      <c r="BL61" s="175"/>
      <c r="BM61" s="97"/>
      <c r="BN61" s="9" t="str">
        <f t="shared" si="17"/>
        <v>&lt;</v>
      </c>
      <c r="BO61" s="136"/>
      <c r="BP61" s="137"/>
      <c r="BQ61" s="154" t="str">
        <f>_xlfn.UNICHAR(HEX2DEC(BQ62))</f>
        <v>&lt;</v>
      </c>
      <c r="BR61" s="155"/>
      <c r="BS61" s="174"/>
      <c r="BT61" s="175"/>
      <c r="BU61" s="97"/>
      <c r="BV61" s="9" t="str">
        <f t="shared" si="17"/>
        <v>&gt;</v>
      </c>
      <c r="BW61" s="136"/>
      <c r="BX61" s="137"/>
      <c r="BY61" s="21" t="str">
        <f t="shared" si="17"/>
        <v>&gt;</v>
      </c>
      <c r="BZ61" s="174"/>
      <c r="CA61" s="175"/>
      <c r="CB61" s="97"/>
      <c r="CC61" s="9"/>
      <c r="CD61" s="136"/>
      <c r="CE61" s="137"/>
      <c r="CF61" s="21"/>
      <c r="CG61" s="174"/>
      <c r="CH61" s="175"/>
      <c r="CI61" s="97"/>
      <c r="CJ61" s="64"/>
      <c r="CK61" s="65"/>
      <c r="CL61" s="65"/>
      <c r="CM61" s="65"/>
      <c r="CN61" s="65"/>
      <c r="CO61" s="65"/>
      <c r="CP61" s="65"/>
      <c r="CQ61" s="65"/>
      <c r="CR61" s="65"/>
      <c r="CS61" s="65"/>
      <c r="CT61" s="65"/>
      <c r="CU61" s="65"/>
      <c r="CV61" s="65"/>
      <c r="CW61" s="65"/>
      <c r="CX61" s="65"/>
      <c r="CY61" s="66"/>
    </row>
    <row r="62" spans="1:103" ht="15" customHeight="1" x14ac:dyDescent="0.25">
      <c r="A62" s="200"/>
      <c r="B62" s="64"/>
      <c r="C62" s="65"/>
      <c r="D62" s="65"/>
      <c r="E62" s="65"/>
      <c r="F62" s="65"/>
      <c r="G62" s="66"/>
      <c r="H62" s="76"/>
      <c r="I62" s="11"/>
      <c r="J62" s="138"/>
      <c r="K62" s="139"/>
      <c r="L62" s="23"/>
      <c r="M62" s="176"/>
      <c r="N62" s="177"/>
      <c r="O62" s="97"/>
      <c r="P62" s="11"/>
      <c r="Q62" s="138"/>
      <c r="R62" s="139"/>
      <c r="S62" s="23"/>
      <c r="T62" s="176"/>
      <c r="U62" s="177"/>
      <c r="V62" s="97"/>
      <c r="W62" s="11"/>
      <c r="X62" s="138"/>
      <c r="Y62" s="139"/>
      <c r="Z62" s="156"/>
      <c r="AA62" s="157"/>
      <c r="AB62" s="176"/>
      <c r="AC62" s="177"/>
      <c r="AD62" s="97"/>
      <c r="AE62" s="11"/>
      <c r="AF62" s="138"/>
      <c r="AG62" s="139"/>
      <c r="AH62" s="23"/>
      <c r="AI62" s="176"/>
      <c r="AJ62" s="177"/>
      <c r="AK62" s="97"/>
      <c r="AL62" s="11" t="s">
        <v>101</v>
      </c>
      <c r="AM62" s="138"/>
      <c r="AN62" s="139"/>
      <c r="AO62" s="23" t="str">
        <f>AL62</f>
        <v>0040</v>
      </c>
      <c r="AP62" s="176"/>
      <c r="AQ62" s="177"/>
      <c r="AR62" s="97"/>
      <c r="AS62" s="11" t="s">
        <v>205</v>
      </c>
      <c r="AT62" s="138"/>
      <c r="AU62" s="139"/>
      <c r="AV62" s="23" t="str">
        <f>AS62</f>
        <v>007B</v>
      </c>
      <c r="AW62" s="176"/>
      <c r="AX62" s="177"/>
      <c r="AY62" s="97"/>
      <c r="AZ62" s="11" t="s">
        <v>207</v>
      </c>
      <c r="BA62" s="138"/>
      <c r="BB62" s="139"/>
      <c r="BC62" s="23" t="str">
        <f>AZ62</f>
        <v>007D</v>
      </c>
      <c r="BD62" s="176"/>
      <c r="BE62" s="177"/>
      <c r="BF62" s="97"/>
      <c r="BG62" s="11" t="s">
        <v>209</v>
      </c>
      <c r="BH62" s="138"/>
      <c r="BI62" s="139"/>
      <c r="BJ62" s="23" t="str">
        <f>BG62</f>
        <v>00A7</v>
      </c>
      <c r="BK62" s="176"/>
      <c r="BL62" s="177"/>
      <c r="BM62" s="97"/>
      <c r="BN62" s="11" t="s">
        <v>124</v>
      </c>
      <c r="BO62" s="138"/>
      <c r="BP62" s="139"/>
      <c r="BQ62" s="156" t="str">
        <f>BN62</f>
        <v>003C</v>
      </c>
      <c r="BR62" s="157"/>
      <c r="BS62" s="176"/>
      <c r="BT62" s="177"/>
      <c r="BU62" s="97"/>
      <c r="BV62" s="11" t="s">
        <v>152</v>
      </c>
      <c r="BW62" s="138"/>
      <c r="BX62" s="139"/>
      <c r="BY62" s="23" t="str">
        <f>BV62</f>
        <v>003E</v>
      </c>
      <c r="BZ62" s="176"/>
      <c r="CA62" s="177"/>
      <c r="CB62" s="97"/>
      <c r="CC62" s="11"/>
      <c r="CD62" s="138"/>
      <c r="CE62" s="139"/>
      <c r="CF62" s="23"/>
      <c r="CG62" s="176"/>
      <c r="CH62" s="177"/>
      <c r="CI62" s="97"/>
      <c r="CJ62" s="64"/>
      <c r="CK62" s="65"/>
      <c r="CL62" s="65"/>
      <c r="CM62" s="65"/>
      <c r="CN62" s="65"/>
      <c r="CO62" s="65"/>
      <c r="CP62" s="65"/>
      <c r="CQ62" s="65"/>
      <c r="CR62" s="65"/>
      <c r="CS62" s="65"/>
      <c r="CT62" s="65"/>
      <c r="CU62" s="65"/>
      <c r="CV62" s="65"/>
      <c r="CW62" s="65"/>
      <c r="CX62" s="65"/>
      <c r="CY62" s="66"/>
    </row>
    <row r="63" spans="1:103" ht="15" customHeight="1" thickBot="1" x14ac:dyDescent="0.3">
      <c r="A63" s="200"/>
      <c r="B63" s="64"/>
      <c r="C63" s="65"/>
      <c r="D63" s="65"/>
      <c r="E63" s="65"/>
      <c r="F63" s="65"/>
      <c r="G63" s="66"/>
      <c r="H63" s="76"/>
      <c r="I63" s="13"/>
      <c r="J63" s="140"/>
      <c r="K63" s="141"/>
      <c r="L63" s="25"/>
      <c r="M63" s="178"/>
      <c r="N63" s="179"/>
      <c r="O63" s="97"/>
      <c r="P63" s="13"/>
      <c r="Q63" s="140"/>
      <c r="R63" s="141"/>
      <c r="S63" s="25"/>
      <c r="T63" s="178"/>
      <c r="U63" s="179"/>
      <c r="V63" s="97"/>
      <c r="W63" s="13"/>
      <c r="X63" s="140"/>
      <c r="Y63" s="141"/>
      <c r="Z63" s="158"/>
      <c r="AA63" s="159"/>
      <c r="AB63" s="178"/>
      <c r="AC63" s="179"/>
      <c r="AD63" s="97"/>
      <c r="AE63" s="13"/>
      <c r="AF63" s="140"/>
      <c r="AG63" s="141"/>
      <c r="AH63" s="25"/>
      <c r="AI63" s="178"/>
      <c r="AJ63" s="179"/>
      <c r="AK63" s="97"/>
      <c r="AL63" s="13" t="s">
        <v>204</v>
      </c>
      <c r="AM63" s="140"/>
      <c r="AN63" s="141"/>
      <c r="AO63" s="25" t="str">
        <f>AL63</f>
        <v>COMMERCIAL AT</v>
      </c>
      <c r="AP63" s="178"/>
      <c r="AQ63" s="179"/>
      <c r="AR63" s="97"/>
      <c r="AS63" s="13" t="s">
        <v>206</v>
      </c>
      <c r="AT63" s="140"/>
      <c r="AU63" s="141"/>
      <c r="AV63" s="25" t="str">
        <f>AS63</f>
        <v>LEFT CURLY BRACKET</v>
      </c>
      <c r="AW63" s="178"/>
      <c r="AX63" s="179"/>
      <c r="AY63" s="97"/>
      <c r="AZ63" s="13" t="s">
        <v>208</v>
      </c>
      <c r="BA63" s="140"/>
      <c r="BB63" s="141"/>
      <c r="BC63" s="25" t="str">
        <f>AZ63</f>
        <v>RIGHT CURLY BRACKET</v>
      </c>
      <c r="BD63" s="178"/>
      <c r="BE63" s="179"/>
      <c r="BF63" s="97"/>
      <c r="BG63" s="13" t="s">
        <v>210</v>
      </c>
      <c r="BH63" s="140"/>
      <c r="BI63" s="141"/>
      <c r="BJ63" s="25" t="str">
        <f>BG63</f>
        <v>SECTION SIGN</v>
      </c>
      <c r="BK63" s="178"/>
      <c r="BL63" s="179"/>
      <c r="BM63" s="97"/>
      <c r="BN63" s="13" t="s">
        <v>125</v>
      </c>
      <c r="BO63" s="140"/>
      <c r="BP63" s="141"/>
      <c r="BQ63" s="158" t="str">
        <f>BN63</f>
        <v>LESS-THAN SIGN</v>
      </c>
      <c r="BR63" s="159"/>
      <c r="BS63" s="178"/>
      <c r="BT63" s="179"/>
      <c r="BU63" s="97"/>
      <c r="BV63" s="13" t="s">
        <v>211</v>
      </c>
      <c r="BW63" s="140"/>
      <c r="BX63" s="141"/>
      <c r="BY63" s="25" t="str">
        <f>BV63</f>
        <v>GREATE-THAN SIGN</v>
      </c>
      <c r="BZ63" s="178"/>
      <c r="CA63" s="179"/>
      <c r="CB63" s="97"/>
      <c r="CC63" s="13"/>
      <c r="CD63" s="140"/>
      <c r="CE63" s="141"/>
      <c r="CF63" s="25"/>
      <c r="CG63" s="178"/>
      <c r="CH63" s="179"/>
      <c r="CI63" s="97"/>
      <c r="CJ63" s="64"/>
      <c r="CK63" s="65"/>
      <c r="CL63" s="65"/>
      <c r="CM63" s="65"/>
      <c r="CN63" s="65"/>
      <c r="CO63" s="65"/>
      <c r="CP63" s="65"/>
      <c r="CQ63" s="65"/>
      <c r="CR63" s="65"/>
      <c r="CS63" s="65"/>
      <c r="CT63" s="65"/>
      <c r="CU63" s="65"/>
      <c r="CV63" s="65"/>
      <c r="CW63" s="65"/>
      <c r="CX63" s="65"/>
      <c r="CY63" s="66"/>
    </row>
    <row r="64" spans="1:103" ht="26.25" customHeight="1" x14ac:dyDescent="0.25">
      <c r="A64" s="200"/>
      <c r="B64" s="64"/>
      <c r="C64" s="65"/>
      <c r="D64" s="65"/>
      <c r="E64" s="65"/>
      <c r="F64" s="65"/>
      <c r="G64" s="66"/>
      <c r="H64" s="76"/>
      <c r="I64" s="27" t="e">
        <f t="shared" ref="I64:CH64" si="18">_xlfn.UNICHAR(HEX2DEC(I65))</f>
        <v>#VALUE!</v>
      </c>
      <c r="J64" s="143" t="e">
        <f>_xlfn.UNICHAR(HEX2DEC(K65))</f>
        <v>#VALUE!</v>
      </c>
      <c r="K64" s="142"/>
      <c r="L64" s="39" t="e">
        <f t="shared" si="18"/>
        <v>#VALUE!</v>
      </c>
      <c r="M64" s="181" t="e">
        <f>_xlfn.UNICHAR(HEX2DEC(N65))</f>
        <v>#VALUE!</v>
      </c>
      <c r="N64" s="180"/>
      <c r="O64" s="97"/>
      <c r="P64" s="27" t="e">
        <f t="shared" si="18"/>
        <v>#VALUE!</v>
      </c>
      <c r="Q64" s="143" t="e">
        <f>_xlfn.UNICHAR(HEX2DEC(R65))</f>
        <v>#VALUE!</v>
      </c>
      <c r="R64" s="142"/>
      <c r="S64" s="39" t="e">
        <f t="shared" si="18"/>
        <v>#VALUE!</v>
      </c>
      <c r="T64" s="181" t="e">
        <f>_xlfn.UNICHAR(HEX2DEC(U65))</f>
        <v>#VALUE!</v>
      </c>
      <c r="U64" s="180"/>
      <c r="V64" s="97"/>
      <c r="W64" s="27" t="str">
        <f t="shared" si="18"/>
        <v>ج</v>
      </c>
      <c r="X64" s="143" t="e">
        <f>_xlfn.UNICHAR(HEX2DEC(Y65))</f>
        <v>#VALUE!</v>
      </c>
      <c r="Y64" s="142"/>
      <c r="Z64" s="119" t="e">
        <f>_xlfn.UNICHAR(HEX2DEC(AA65))</f>
        <v>#VALUE!</v>
      </c>
      <c r="AA64" s="118"/>
      <c r="AB64" s="181" t="e">
        <f>_xlfn.UNICHAR(HEX2DEC(AC65))</f>
        <v>#VALUE!</v>
      </c>
      <c r="AC64" s="180"/>
      <c r="AD64" s="97"/>
      <c r="AE64" s="27" t="str">
        <f t="shared" si="18"/>
        <v>ڄ</v>
      </c>
      <c r="AF64" s="143" t="e">
        <f>_xlfn.UNICHAR(HEX2DEC(AG65))</f>
        <v>#VALUE!</v>
      </c>
      <c r="AG64" s="142"/>
      <c r="AH64" s="39" t="e">
        <f t="shared" si="18"/>
        <v>#VALUE!</v>
      </c>
      <c r="AI64" s="181" t="e">
        <f>_xlfn.UNICHAR(HEX2DEC(AJ65))</f>
        <v>#VALUE!</v>
      </c>
      <c r="AJ64" s="180"/>
      <c r="AK64" s="97"/>
      <c r="AL64" s="27" t="str">
        <f t="shared" si="18"/>
        <v>و</v>
      </c>
      <c r="AM64" s="143" t="e">
        <f>_xlfn.UNICHAR(HEX2DEC(AN65))</f>
        <v>#VALUE!</v>
      </c>
      <c r="AN64" s="142"/>
      <c r="AO64" s="39" t="e">
        <f t="shared" si="18"/>
        <v>#VALUE!</v>
      </c>
      <c r="AP64" s="181" t="e">
        <f>_xlfn.UNICHAR(HEX2DEC(AQ65))</f>
        <v>#VALUE!</v>
      </c>
      <c r="AQ64" s="180"/>
      <c r="AR64" s="97"/>
      <c r="AS64" s="27" t="str">
        <f t="shared" si="18"/>
        <v>ب</v>
      </c>
      <c r="AT64" s="143" t="e">
        <f>_xlfn.UNICHAR(HEX2DEC(AU65))</f>
        <v>#VALUE!</v>
      </c>
      <c r="AU64" s="142"/>
      <c r="AV64" s="39" t="e">
        <f t="shared" si="18"/>
        <v>#VALUE!</v>
      </c>
      <c r="AW64" s="181" t="e">
        <f>_xlfn.UNICHAR(HEX2DEC(AX65))</f>
        <v>#VALUE!</v>
      </c>
      <c r="AX64" s="180"/>
      <c r="AY64" s="97"/>
      <c r="AZ64" s="27" t="str">
        <f t="shared" si="18"/>
        <v>ن</v>
      </c>
      <c r="BA64" s="143" t="e">
        <f>_xlfn.UNICHAR(HEX2DEC(BB65))</f>
        <v>#VALUE!</v>
      </c>
      <c r="BB64" s="142"/>
      <c r="BC64" s="39" t="e">
        <f t="shared" si="18"/>
        <v>#VALUE!</v>
      </c>
      <c r="BD64" s="181" t="e">
        <f>_xlfn.UNICHAR(HEX2DEC(BE65))</f>
        <v>#VALUE!</v>
      </c>
      <c r="BE64" s="180"/>
      <c r="BF64" s="97"/>
      <c r="BG64" s="27" t="str">
        <f t="shared" si="18"/>
        <v>م</v>
      </c>
      <c r="BH64" s="143" t="e">
        <f>_xlfn.UNICHAR(HEX2DEC(BI65))</f>
        <v>#VALUE!</v>
      </c>
      <c r="BI64" s="142"/>
      <c r="BJ64" s="39" t="e">
        <f t="shared" si="18"/>
        <v>#VALUE!</v>
      </c>
      <c r="BK64" s="181" t="e">
        <f>_xlfn.UNICHAR(HEX2DEC(BL65))</f>
        <v>#VALUE!</v>
      </c>
      <c r="BL64" s="180"/>
      <c r="BM64" s="97"/>
      <c r="BN64" s="27" t="str">
        <f t="shared" si="18"/>
        <v>,</v>
      </c>
      <c r="BO64" s="143" t="str">
        <f>_xlfn.UNICHAR(HEX2DEC(BO65))</f>
        <v>;</v>
      </c>
      <c r="BP64" s="142"/>
      <c r="BQ64" s="119" t="e">
        <f>_xlfn.UNICHAR(HEX2DEC(BR65))</f>
        <v>#VALUE!</v>
      </c>
      <c r="BR64" s="118"/>
      <c r="BS64" s="181" t="e">
        <f>_xlfn.UNICHAR(HEX2DEC(BT65))</f>
        <v>#VALUE!</v>
      </c>
      <c r="BT64" s="180"/>
      <c r="BU64" s="97"/>
      <c r="BV64" s="27" t="str">
        <f t="shared" si="18"/>
        <v>.</v>
      </c>
      <c r="BW64" s="143" t="str">
        <f>_xlfn.UNICHAR(HEX2DEC(BW65))</f>
        <v>:</v>
      </c>
      <c r="BX64" s="142"/>
      <c r="BY64" s="39" t="e">
        <f t="shared" si="18"/>
        <v>#VALUE!</v>
      </c>
      <c r="BZ64" s="181" t="e">
        <f>_xlfn.UNICHAR(HEX2DEC(CA65))</f>
        <v>#VALUE!</v>
      </c>
      <c r="CA64" s="180"/>
      <c r="CB64" s="97"/>
      <c r="CC64" s="27" t="str">
        <f t="shared" si="18"/>
        <v>-</v>
      </c>
      <c r="CD64" s="143" t="str">
        <f>_xlfn.UNICHAR(HEX2DEC(CD65))</f>
        <v>_</v>
      </c>
      <c r="CE64" s="142"/>
      <c r="CF64" s="39" t="e">
        <f t="shared" si="18"/>
        <v>#VALUE!</v>
      </c>
      <c r="CG64" s="181" t="e">
        <f>_xlfn.UNICHAR(HEX2DEC(CH65))</f>
        <v>#VALUE!</v>
      </c>
      <c r="CH64" s="180"/>
      <c r="CI64" s="97"/>
      <c r="CJ64" s="64"/>
      <c r="CK64" s="65"/>
      <c r="CL64" s="65"/>
      <c r="CM64" s="65"/>
      <c r="CN64" s="65"/>
      <c r="CO64" s="65"/>
      <c r="CP64" s="65"/>
      <c r="CQ64" s="65"/>
      <c r="CR64" s="65"/>
      <c r="CS64" s="65"/>
      <c r="CT64" s="65"/>
      <c r="CU64" s="65"/>
      <c r="CV64" s="65"/>
      <c r="CW64" s="65"/>
      <c r="CX64" s="65"/>
      <c r="CY64" s="66"/>
    </row>
    <row r="65" spans="1:103" ht="15" customHeight="1" x14ac:dyDescent="0.25">
      <c r="A65" s="200"/>
      <c r="B65" s="64"/>
      <c r="C65" s="65"/>
      <c r="D65" s="65"/>
      <c r="E65" s="65"/>
      <c r="F65" s="65"/>
      <c r="G65" s="66"/>
      <c r="H65" s="76"/>
      <c r="I65" s="29"/>
      <c r="J65" s="145"/>
      <c r="K65" s="144"/>
      <c r="L65" s="41"/>
      <c r="M65" s="182"/>
      <c r="N65" s="183"/>
      <c r="O65" s="97"/>
      <c r="P65" s="29"/>
      <c r="Q65" s="145"/>
      <c r="R65" s="144"/>
      <c r="S65" s="41"/>
      <c r="T65" s="182"/>
      <c r="U65" s="183"/>
      <c r="V65" s="97"/>
      <c r="W65" s="29" t="s">
        <v>288</v>
      </c>
      <c r="X65" s="145"/>
      <c r="Y65" s="144"/>
      <c r="Z65" s="160"/>
      <c r="AA65" s="161"/>
      <c r="AB65" s="182"/>
      <c r="AC65" s="183"/>
      <c r="AD65" s="97"/>
      <c r="AE65" s="29" t="s">
        <v>277</v>
      </c>
      <c r="AF65" s="145"/>
      <c r="AG65" s="144"/>
      <c r="AH65" s="41"/>
      <c r="AI65" s="182"/>
      <c r="AJ65" s="183"/>
      <c r="AK65" s="97"/>
      <c r="AL65" s="29" t="s">
        <v>339</v>
      </c>
      <c r="AM65" s="145"/>
      <c r="AN65" s="144"/>
      <c r="AO65" s="41"/>
      <c r="AP65" s="182"/>
      <c r="AQ65" s="183"/>
      <c r="AR65" s="97"/>
      <c r="AS65" s="29" t="s">
        <v>275</v>
      </c>
      <c r="AT65" s="145"/>
      <c r="AU65" s="144"/>
      <c r="AV65" s="41"/>
      <c r="AW65" s="182"/>
      <c r="AX65" s="183"/>
      <c r="AY65" s="97"/>
      <c r="AZ65" s="29">
        <v>646</v>
      </c>
      <c r="BA65" s="145"/>
      <c r="BB65" s="144"/>
      <c r="BC65" s="41"/>
      <c r="BD65" s="182"/>
      <c r="BE65" s="183"/>
      <c r="BF65" s="97"/>
      <c r="BG65" s="29" t="s">
        <v>317</v>
      </c>
      <c r="BH65" s="145"/>
      <c r="BI65" s="144"/>
      <c r="BJ65" s="41"/>
      <c r="BK65" s="182"/>
      <c r="BL65" s="183"/>
      <c r="BM65" s="97"/>
      <c r="BN65" s="29" t="str">
        <f>BN59</f>
        <v>002C</v>
      </c>
      <c r="BO65" s="145" t="str">
        <f>BO59</f>
        <v>003B</v>
      </c>
      <c r="BP65" s="144"/>
      <c r="BQ65" s="160"/>
      <c r="BR65" s="161"/>
      <c r="BS65" s="182"/>
      <c r="BT65" s="183"/>
      <c r="BU65" s="97"/>
      <c r="BV65" s="29" t="str">
        <f>BV59</f>
        <v>002E</v>
      </c>
      <c r="BW65" s="145" t="str">
        <f>BW59</f>
        <v>003A</v>
      </c>
      <c r="BX65" s="144"/>
      <c r="BY65" s="41"/>
      <c r="BZ65" s="182"/>
      <c r="CA65" s="183"/>
      <c r="CB65" s="97"/>
      <c r="CC65" s="29" t="str">
        <f>CC59</f>
        <v>002D</v>
      </c>
      <c r="CD65" s="145" t="str">
        <f>CD59</f>
        <v>005F</v>
      </c>
      <c r="CE65" s="144"/>
      <c r="CF65" s="41"/>
      <c r="CG65" s="182"/>
      <c r="CH65" s="183"/>
      <c r="CI65" s="97"/>
      <c r="CJ65" s="64"/>
      <c r="CK65" s="65"/>
      <c r="CL65" s="65"/>
      <c r="CM65" s="65"/>
      <c r="CN65" s="65"/>
      <c r="CO65" s="65"/>
      <c r="CP65" s="65"/>
      <c r="CQ65" s="65"/>
      <c r="CR65" s="65"/>
      <c r="CS65" s="65"/>
      <c r="CT65" s="65"/>
      <c r="CU65" s="65"/>
      <c r="CV65" s="65"/>
      <c r="CW65" s="65"/>
      <c r="CX65" s="65"/>
      <c r="CY65" s="66"/>
    </row>
    <row r="66" spans="1:103" ht="15" customHeight="1" x14ac:dyDescent="0.25">
      <c r="A66" s="200"/>
      <c r="B66" s="64"/>
      <c r="C66" s="65"/>
      <c r="D66" s="65"/>
      <c r="E66" s="65"/>
      <c r="F66" s="65"/>
      <c r="G66" s="66"/>
      <c r="H66" s="76"/>
      <c r="I66" s="31"/>
      <c r="J66" s="146"/>
      <c r="K66" s="147"/>
      <c r="L66" s="43"/>
      <c r="M66" s="184"/>
      <c r="N66" s="185"/>
      <c r="O66" s="97"/>
      <c r="P66" s="31"/>
      <c r="Q66" s="146"/>
      <c r="R66" s="147"/>
      <c r="S66" s="43"/>
      <c r="T66" s="184"/>
      <c r="U66" s="185"/>
      <c r="V66" s="97"/>
      <c r="W66" s="31" t="s">
        <v>289</v>
      </c>
      <c r="X66" s="146"/>
      <c r="Y66" s="147"/>
      <c r="Z66" s="162"/>
      <c r="AA66" s="163"/>
      <c r="AB66" s="184"/>
      <c r="AC66" s="185"/>
      <c r="AD66" s="97"/>
      <c r="AE66" s="31" t="s">
        <v>278</v>
      </c>
      <c r="AF66" s="146"/>
      <c r="AG66" s="147"/>
      <c r="AH66" s="43"/>
      <c r="AI66" s="184"/>
      <c r="AJ66" s="185"/>
      <c r="AK66" s="97"/>
      <c r="AL66" s="31" t="s">
        <v>340</v>
      </c>
      <c r="AM66" s="146"/>
      <c r="AN66" s="147"/>
      <c r="AO66" s="43"/>
      <c r="AP66" s="184"/>
      <c r="AQ66" s="185"/>
      <c r="AR66" s="97"/>
      <c r="AS66" s="31" t="s">
        <v>276</v>
      </c>
      <c r="AT66" s="146"/>
      <c r="AU66" s="147"/>
      <c r="AV66" s="43"/>
      <c r="AW66" s="184"/>
      <c r="AX66" s="185"/>
      <c r="AY66" s="97"/>
      <c r="AZ66" s="31" t="s">
        <v>319</v>
      </c>
      <c r="BA66" s="146"/>
      <c r="BB66" s="147"/>
      <c r="BC66" s="43"/>
      <c r="BD66" s="184"/>
      <c r="BE66" s="185"/>
      <c r="BF66" s="97"/>
      <c r="BG66" s="31" t="s">
        <v>318</v>
      </c>
      <c r="BH66" s="146"/>
      <c r="BI66" s="147"/>
      <c r="BJ66" s="43"/>
      <c r="BK66" s="184"/>
      <c r="BL66" s="185"/>
      <c r="BM66" s="97"/>
      <c r="BN66" s="31" t="str">
        <f>BN60</f>
        <v>COMMA</v>
      </c>
      <c r="BO66" s="146" t="str">
        <f>BO60</f>
        <v>SEMICOLON</v>
      </c>
      <c r="BP66" s="147"/>
      <c r="BQ66" s="162"/>
      <c r="BR66" s="163"/>
      <c r="BS66" s="184"/>
      <c r="BT66" s="185"/>
      <c r="BU66" s="97"/>
      <c r="BV66" s="31" t="str">
        <f>BV60</f>
        <v>FULL STOP</v>
      </c>
      <c r="BW66" s="146" t="str">
        <f>BW60</f>
        <v>COLON</v>
      </c>
      <c r="BX66" s="147"/>
      <c r="BY66" s="43"/>
      <c r="BZ66" s="184"/>
      <c r="CA66" s="185"/>
      <c r="CB66" s="97"/>
      <c r="CC66" s="31" t="str">
        <f>CC60</f>
        <v>HYPHEN-MINUS</v>
      </c>
      <c r="CD66" s="146" t="str">
        <f>CD60</f>
        <v>LOW LINE</v>
      </c>
      <c r="CE66" s="147"/>
      <c r="CF66" s="43"/>
      <c r="CG66" s="184"/>
      <c r="CH66" s="185"/>
      <c r="CI66" s="97"/>
      <c r="CJ66" s="64"/>
      <c r="CK66" s="65"/>
      <c r="CL66" s="65"/>
      <c r="CM66" s="65"/>
      <c r="CN66" s="65"/>
      <c r="CO66" s="65"/>
      <c r="CP66" s="65"/>
      <c r="CQ66" s="65"/>
      <c r="CR66" s="65"/>
      <c r="CS66" s="65"/>
      <c r="CT66" s="65"/>
      <c r="CU66" s="65"/>
      <c r="CV66" s="65"/>
      <c r="CW66" s="65"/>
      <c r="CX66" s="65"/>
      <c r="CY66" s="66"/>
    </row>
    <row r="67" spans="1:103" ht="26.25" customHeight="1" x14ac:dyDescent="0.25">
      <c r="A67" s="200"/>
      <c r="B67" s="64"/>
      <c r="C67" s="65"/>
      <c r="D67" s="65"/>
      <c r="E67" s="65"/>
      <c r="F67" s="65"/>
      <c r="G67" s="66"/>
      <c r="H67" s="76"/>
      <c r="I67" s="33" t="e">
        <f t="shared" ref="I67:CH67" si="19">_xlfn.UNICHAR(HEX2DEC(I68))</f>
        <v>#VALUE!</v>
      </c>
      <c r="J67" s="149" t="e">
        <f>_xlfn.UNICHAR(HEX2DEC(K68))</f>
        <v>#VALUE!</v>
      </c>
      <c r="K67" s="148"/>
      <c r="L67" s="45" t="e">
        <f t="shared" si="19"/>
        <v>#VALUE!</v>
      </c>
      <c r="M67" s="187" t="e">
        <f>_xlfn.UNICHAR(HEX2DEC(N68))</f>
        <v>#VALUE!</v>
      </c>
      <c r="N67" s="186"/>
      <c r="O67" s="97"/>
      <c r="P67" s="33" t="e">
        <f t="shared" si="19"/>
        <v>#VALUE!</v>
      </c>
      <c r="Q67" s="149" t="e">
        <f>_xlfn.UNICHAR(HEX2DEC(R68))</f>
        <v>#VALUE!</v>
      </c>
      <c r="R67" s="148"/>
      <c r="S67" s="45" t="e">
        <f t="shared" si="19"/>
        <v>#VALUE!</v>
      </c>
      <c r="T67" s="187" t="e">
        <f>_xlfn.UNICHAR(HEX2DEC(U68))</f>
        <v>#VALUE!</v>
      </c>
      <c r="U67" s="186"/>
      <c r="V67" s="97"/>
      <c r="W67" s="33" t="e">
        <f t="shared" si="19"/>
        <v>#VALUE!</v>
      </c>
      <c r="X67" s="149" t="e">
        <f>_xlfn.UNICHAR(HEX2DEC(Y68))</f>
        <v>#VALUE!</v>
      </c>
      <c r="Y67" s="148"/>
      <c r="Z67" s="125" t="e">
        <f>_xlfn.UNICHAR(HEX2DEC(AA68))</f>
        <v>#VALUE!</v>
      </c>
      <c r="AA67" s="124"/>
      <c r="AB67" s="187" t="e">
        <f>_xlfn.UNICHAR(HEX2DEC(AC68))</f>
        <v>#VALUE!</v>
      </c>
      <c r="AC67" s="186"/>
      <c r="AD67" s="97"/>
      <c r="AE67" s="33" t="e">
        <f t="shared" si="19"/>
        <v>#VALUE!</v>
      </c>
      <c r="AF67" s="149" t="e">
        <f>_xlfn.UNICHAR(HEX2DEC(AG68))</f>
        <v>#VALUE!</v>
      </c>
      <c r="AG67" s="148"/>
      <c r="AH67" s="45" t="e">
        <f t="shared" si="19"/>
        <v>#VALUE!</v>
      </c>
      <c r="AI67" s="187" t="e">
        <f>_xlfn.UNICHAR(HEX2DEC(AJ68))</f>
        <v>#VALUE!</v>
      </c>
      <c r="AJ67" s="186"/>
      <c r="AK67" s="97"/>
      <c r="AL67" s="33" t="str">
        <f t="shared" si="19"/>
        <v>@</v>
      </c>
      <c r="AM67" s="149" t="e">
        <f>_xlfn.UNICHAR(HEX2DEC(AN68))</f>
        <v>#VALUE!</v>
      </c>
      <c r="AN67" s="148"/>
      <c r="AO67" s="45" t="e">
        <f t="shared" si="19"/>
        <v>#VALUE!</v>
      </c>
      <c r="AP67" s="187" t="e">
        <f>_xlfn.UNICHAR(HEX2DEC(AQ68))</f>
        <v>#VALUE!</v>
      </c>
      <c r="AQ67" s="186"/>
      <c r="AR67" s="97"/>
      <c r="AS67" s="33" t="str">
        <f t="shared" si="19"/>
        <v>{</v>
      </c>
      <c r="AT67" s="149" t="e">
        <f>_xlfn.UNICHAR(HEX2DEC(AU68))</f>
        <v>#VALUE!</v>
      </c>
      <c r="AU67" s="148"/>
      <c r="AV67" s="45" t="e">
        <f t="shared" si="19"/>
        <v>#VALUE!</v>
      </c>
      <c r="AW67" s="187" t="e">
        <f>_xlfn.UNICHAR(HEX2DEC(AX68))</f>
        <v>#VALUE!</v>
      </c>
      <c r="AX67" s="186"/>
      <c r="AY67" s="97"/>
      <c r="AZ67" s="33" t="str">
        <f t="shared" si="19"/>
        <v>}</v>
      </c>
      <c r="BA67" s="149" t="e">
        <f>_xlfn.UNICHAR(HEX2DEC(BB68))</f>
        <v>#VALUE!</v>
      </c>
      <c r="BB67" s="148"/>
      <c r="BC67" s="45" t="e">
        <f t="shared" si="19"/>
        <v>#VALUE!</v>
      </c>
      <c r="BD67" s="187" t="e">
        <f>_xlfn.UNICHAR(HEX2DEC(BE68))</f>
        <v>#VALUE!</v>
      </c>
      <c r="BE67" s="186"/>
      <c r="BF67" s="97"/>
      <c r="BG67" s="33" t="str">
        <f t="shared" si="19"/>
        <v>§</v>
      </c>
      <c r="BH67" s="149" t="e">
        <f>_xlfn.UNICHAR(HEX2DEC(BI68))</f>
        <v>#VALUE!</v>
      </c>
      <c r="BI67" s="148"/>
      <c r="BJ67" s="45" t="e">
        <f t="shared" si="19"/>
        <v>#VALUE!</v>
      </c>
      <c r="BK67" s="187" t="e">
        <f>_xlfn.UNICHAR(HEX2DEC(BL68))</f>
        <v>#VALUE!</v>
      </c>
      <c r="BL67" s="186"/>
      <c r="BM67" s="97"/>
      <c r="BN67" s="33" t="str">
        <f t="shared" si="19"/>
        <v>&lt;</v>
      </c>
      <c r="BO67" s="149" t="e">
        <f>_xlfn.UNICHAR(HEX2DEC(BP68))</f>
        <v>#VALUE!</v>
      </c>
      <c r="BP67" s="148"/>
      <c r="BQ67" s="125" t="e">
        <f>_xlfn.UNICHAR(HEX2DEC(BR68))</f>
        <v>#VALUE!</v>
      </c>
      <c r="BR67" s="124"/>
      <c r="BS67" s="187" t="e">
        <f>_xlfn.UNICHAR(HEX2DEC(BT68))</f>
        <v>#VALUE!</v>
      </c>
      <c r="BT67" s="186"/>
      <c r="BU67" s="97"/>
      <c r="BV67" s="33" t="str">
        <f t="shared" si="19"/>
        <v>&gt;</v>
      </c>
      <c r="BW67" s="149" t="e">
        <f>_xlfn.UNICHAR(HEX2DEC(BX68))</f>
        <v>#VALUE!</v>
      </c>
      <c r="BX67" s="148"/>
      <c r="BY67" s="45" t="e">
        <f t="shared" si="19"/>
        <v>#VALUE!</v>
      </c>
      <c r="BZ67" s="187" t="e">
        <f>_xlfn.UNICHAR(HEX2DEC(CA68))</f>
        <v>#VALUE!</v>
      </c>
      <c r="CA67" s="186"/>
      <c r="CB67" s="97"/>
      <c r="CC67" s="33" t="e">
        <f t="shared" si="19"/>
        <v>#VALUE!</v>
      </c>
      <c r="CD67" s="149" t="e">
        <f>_xlfn.UNICHAR(HEX2DEC(CE68))</f>
        <v>#VALUE!</v>
      </c>
      <c r="CE67" s="148"/>
      <c r="CF67" s="45" t="e">
        <f t="shared" si="19"/>
        <v>#VALUE!</v>
      </c>
      <c r="CG67" s="187" t="e">
        <f>_xlfn.UNICHAR(HEX2DEC(CH68))</f>
        <v>#VALUE!</v>
      </c>
      <c r="CH67" s="186"/>
      <c r="CI67" s="97"/>
      <c r="CJ67" s="64"/>
      <c r="CK67" s="65"/>
      <c r="CL67" s="65"/>
      <c r="CM67" s="65"/>
      <c r="CN67" s="65"/>
      <c r="CO67" s="65"/>
      <c r="CP67" s="65"/>
      <c r="CQ67" s="65"/>
      <c r="CR67" s="65"/>
      <c r="CS67" s="65"/>
      <c r="CT67" s="65"/>
      <c r="CU67" s="65"/>
      <c r="CV67" s="65"/>
      <c r="CW67" s="65"/>
      <c r="CX67" s="65"/>
      <c r="CY67" s="66"/>
    </row>
    <row r="68" spans="1:103" ht="15" customHeight="1" x14ac:dyDescent="0.25">
      <c r="A68" s="200"/>
      <c r="B68" s="64"/>
      <c r="C68" s="65"/>
      <c r="D68" s="65"/>
      <c r="E68" s="65"/>
      <c r="F68" s="65"/>
      <c r="G68" s="66"/>
      <c r="H68" s="76"/>
      <c r="I68" s="35"/>
      <c r="J68" s="150"/>
      <c r="K68" s="151"/>
      <c r="L68" s="47"/>
      <c r="M68" s="188"/>
      <c r="N68" s="189"/>
      <c r="O68" s="97"/>
      <c r="P68" s="35"/>
      <c r="Q68" s="150"/>
      <c r="R68" s="151"/>
      <c r="S68" s="47"/>
      <c r="T68" s="188"/>
      <c r="U68" s="189"/>
      <c r="V68" s="97"/>
      <c r="W68" s="35"/>
      <c r="X68" s="150"/>
      <c r="Y68" s="151"/>
      <c r="Z68" s="164"/>
      <c r="AA68" s="165"/>
      <c r="AB68" s="188"/>
      <c r="AC68" s="189"/>
      <c r="AD68" s="97"/>
      <c r="AE68" s="35"/>
      <c r="AF68" s="150"/>
      <c r="AG68" s="151"/>
      <c r="AH68" s="47"/>
      <c r="AI68" s="188"/>
      <c r="AJ68" s="189"/>
      <c r="AK68" s="97"/>
      <c r="AL68" s="35" t="str">
        <f>AL62</f>
        <v>0040</v>
      </c>
      <c r="AM68" s="150"/>
      <c r="AN68" s="151"/>
      <c r="AO68" s="47"/>
      <c r="AP68" s="188"/>
      <c r="AQ68" s="189"/>
      <c r="AR68" s="97"/>
      <c r="AS68" s="35" t="str">
        <f>AS62</f>
        <v>007B</v>
      </c>
      <c r="AT68" s="150"/>
      <c r="AU68" s="151"/>
      <c r="AV68" s="47"/>
      <c r="AW68" s="188"/>
      <c r="AX68" s="189"/>
      <c r="AY68" s="97"/>
      <c r="AZ68" s="35" t="str">
        <f>AZ62</f>
        <v>007D</v>
      </c>
      <c r="BA68" s="150"/>
      <c r="BB68" s="151"/>
      <c r="BC68" s="47"/>
      <c r="BD68" s="188"/>
      <c r="BE68" s="189"/>
      <c r="BF68" s="97"/>
      <c r="BG68" s="35" t="str">
        <f>BG62</f>
        <v>00A7</v>
      </c>
      <c r="BH68" s="150"/>
      <c r="BI68" s="151"/>
      <c r="BJ68" s="47"/>
      <c r="BK68" s="188"/>
      <c r="BL68" s="189"/>
      <c r="BM68" s="97"/>
      <c r="BN68" s="35" t="str">
        <f>BN62</f>
        <v>003C</v>
      </c>
      <c r="BO68" s="150"/>
      <c r="BP68" s="151"/>
      <c r="BQ68" s="164"/>
      <c r="BR68" s="165"/>
      <c r="BS68" s="188"/>
      <c r="BT68" s="189"/>
      <c r="BU68" s="97"/>
      <c r="BV68" s="35" t="str">
        <f>BV62</f>
        <v>003E</v>
      </c>
      <c r="BW68" s="150"/>
      <c r="BX68" s="151"/>
      <c r="BY68" s="47"/>
      <c r="BZ68" s="188"/>
      <c r="CA68" s="189"/>
      <c r="CB68" s="97"/>
      <c r="CC68" s="35"/>
      <c r="CD68" s="150"/>
      <c r="CE68" s="151"/>
      <c r="CF68" s="47"/>
      <c r="CG68" s="188"/>
      <c r="CH68" s="189"/>
      <c r="CI68" s="97"/>
      <c r="CJ68" s="64"/>
      <c r="CK68" s="65"/>
      <c r="CL68" s="65"/>
      <c r="CM68" s="65"/>
      <c r="CN68" s="65"/>
      <c r="CO68" s="65"/>
      <c r="CP68" s="65"/>
      <c r="CQ68" s="65"/>
      <c r="CR68" s="65"/>
      <c r="CS68" s="65"/>
      <c r="CT68" s="65"/>
      <c r="CU68" s="65"/>
      <c r="CV68" s="65"/>
      <c r="CW68" s="65"/>
      <c r="CX68" s="65"/>
      <c r="CY68" s="66"/>
    </row>
    <row r="69" spans="1:103" ht="15" customHeight="1" thickBot="1" x14ac:dyDescent="0.3">
      <c r="A69" s="200"/>
      <c r="B69" s="67"/>
      <c r="C69" s="68"/>
      <c r="D69" s="68"/>
      <c r="E69" s="68"/>
      <c r="F69" s="68"/>
      <c r="G69" s="69"/>
      <c r="H69" s="76"/>
      <c r="I69" s="37"/>
      <c r="J69" s="152"/>
      <c r="K69" s="153"/>
      <c r="L69" s="49"/>
      <c r="M69" s="190"/>
      <c r="N69" s="191"/>
      <c r="O69" s="97"/>
      <c r="P69" s="37"/>
      <c r="Q69" s="152"/>
      <c r="R69" s="153"/>
      <c r="S69" s="49"/>
      <c r="T69" s="190"/>
      <c r="U69" s="191"/>
      <c r="V69" s="97"/>
      <c r="W69" s="37"/>
      <c r="X69" s="152"/>
      <c r="Y69" s="153"/>
      <c r="Z69" s="166"/>
      <c r="AA69" s="167"/>
      <c r="AB69" s="190"/>
      <c r="AC69" s="191"/>
      <c r="AD69" s="97"/>
      <c r="AE69" s="37"/>
      <c r="AF69" s="152"/>
      <c r="AG69" s="153"/>
      <c r="AH69" s="49"/>
      <c r="AI69" s="190"/>
      <c r="AJ69" s="191"/>
      <c r="AK69" s="97"/>
      <c r="AL69" s="37" t="str">
        <f>AL63</f>
        <v>COMMERCIAL AT</v>
      </c>
      <c r="AM69" s="152"/>
      <c r="AN69" s="153"/>
      <c r="AO69" s="49"/>
      <c r="AP69" s="190"/>
      <c r="AQ69" s="191"/>
      <c r="AR69" s="97"/>
      <c r="AS69" s="37" t="str">
        <f>AS63</f>
        <v>LEFT CURLY BRACKET</v>
      </c>
      <c r="AT69" s="152"/>
      <c r="AU69" s="153"/>
      <c r="AV69" s="49"/>
      <c r="AW69" s="190"/>
      <c r="AX69" s="191"/>
      <c r="AY69" s="97"/>
      <c r="AZ69" s="37" t="str">
        <f>AZ63</f>
        <v>RIGHT CURLY BRACKET</v>
      </c>
      <c r="BA69" s="152"/>
      <c r="BB69" s="153"/>
      <c r="BC69" s="49"/>
      <c r="BD69" s="190"/>
      <c r="BE69" s="191"/>
      <c r="BF69" s="97"/>
      <c r="BG69" s="37" t="str">
        <f>BG63</f>
        <v>SECTION SIGN</v>
      </c>
      <c r="BH69" s="152"/>
      <c r="BI69" s="153"/>
      <c r="BJ69" s="49"/>
      <c r="BK69" s="190"/>
      <c r="BL69" s="191"/>
      <c r="BM69" s="97"/>
      <c r="BN69" s="37" t="str">
        <f>BN63</f>
        <v>LESS-THAN SIGN</v>
      </c>
      <c r="BO69" s="152"/>
      <c r="BP69" s="153"/>
      <c r="BQ69" s="166"/>
      <c r="BR69" s="167"/>
      <c r="BS69" s="190"/>
      <c r="BT69" s="191"/>
      <c r="BU69" s="97"/>
      <c r="BV69" s="37" t="str">
        <f>BV63</f>
        <v>GREATE-THAN SIGN</v>
      </c>
      <c r="BW69" s="152"/>
      <c r="BX69" s="153"/>
      <c r="BY69" s="49"/>
      <c r="BZ69" s="190"/>
      <c r="CA69" s="191"/>
      <c r="CB69" s="97"/>
      <c r="CC69" s="37"/>
      <c r="CD69" s="152"/>
      <c r="CE69" s="153"/>
      <c r="CF69" s="49"/>
      <c r="CG69" s="190"/>
      <c r="CH69" s="191"/>
      <c r="CI69" s="97"/>
      <c r="CJ69" s="67"/>
      <c r="CK69" s="68"/>
      <c r="CL69" s="68"/>
      <c r="CM69" s="68"/>
      <c r="CN69" s="68"/>
      <c r="CO69" s="68"/>
      <c r="CP69" s="68"/>
      <c r="CQ69" s="68"/>
      <c r="CR69" s="68"/>
      <c r="CS69" s="68"/>
      <c r="CT69" s="68"/>
      <c r="CU69" s="68"/>
      <c r="CV69" s="68"/>
      <c r="CW69" s="68"/>
      <c r="CX69" s="68"/>
      <c r="CY69" s="69"/>
    </row>
    <row r="70" spans="1:103" s="101" customFormat="1" ht="15" customHeight="1" thickTop="1" thickBot="1" x14ac:dyDescent="0.3">
      <c r="B70" s="198"/>
      <c r="C70" s="198"/>
      <c r="D70" s="198"/>
      <c r="E70" s="198"/>
      <c r="F70" s="198"/>
      <c r="G70" s="198"/>
      <c r="H70" s="99"/>
      <c r="I70" s="199"/>
      <c r="J70" s="199"/>
      <c r="K70" s="199"/>
      <c r="L70" s="199"/>
      <c r="M70" s="199"/>
      <c r="N70" s="199"/>
      <c r="O70" s="94"/>
      <c r="P70" s="98"/>
      <c r="Q70" s="98"/>
      <c r="R70" s="199"/>
      <c r="S70" s="199"/>
      <c r="T70" s="199"/>
      <c r="U70" s="199"/>
      <c r="V70" s="94"/>
      <c r="W70" s="199"/>
      <c r="X70" s="199"/>
      <c r="Y70" s="199"/>
      <c r="Z70" s="98"/>
      <c r="AA70" s="94"/>
      <c r="AB70" s="94"/>
      <c r="AC70" s="94"/>
      <c r="AD70" s="94"/>
      <c r="AE70" s="199"/>
      <c r="AF70" s="199"/>
      <c r="AG70" s="199"/>
      <c r="AH70" s="199"/>
      <c r="AI70" s="199"/>
      <c r="AJ70" s="199"/>
      <c r="AK70" s="94"/>
      <c r="AL70" s="199"/>
      <c r="AM70" s="199"/>
      <c r="AN70" s="199"/>
      <c r="AO70" s="199"/>
      <c r="AP70" s="199"/>
      <c r="AQ70" s="199"/>
      <c r="AR70" s="94"/>
      <c r="AS70" s="199"/>
      <c r="AT70" s="199"/>
      <c r="AU70" s="199"/>
      <c r="AV70" s="199"/>
      <c r="AW70" s="199"/>
      <c r="AX70" s="199"/>
      <c r="AY70" s="94"/>
      <c r="AZ70" s="199"/>
      <c r="BA70" s="199"/>
      <c r="BB70" s="199"/>
      <c r="BC70" s="199"/>
      <c r="BD70" s="199"/>
      <c r="BE70" s="199"/>
      <c r="BF70" s="94"/>
      <c r="BG70" s="199"/>
      <c r="BH70" s="199"/>
      <c r="BI70" s="199"/>
      <c r="BJ70" s="199"/>
      <c r="BK70" s="199"/>
      <c r="BL70" s="199"/>
      <c r="BM70" s="94"/>
      <c r="BN70" s="199"/>
      <c r="BO70" s="199"/>
      <c r="BP70" s="199"/>
      <c r="BQ70" s="98"/>
      <c r="BR70" s="202"/>
      <c r="BS70" s="202"/>
      <c r="BT70" s="202"/>
      <c r="BU70" s="94"/>
      <c r="BV70" s="199"/>
      <c r="BW70" s="199"/>
      <c r="BX70" s="199"/>
      <c r="BY70" s="199"/>
      <c r="BZ70" s="199"/>
      <c r="CA70" s="199"/>
      <c r="CB70" s="94"/>
      <c r="CC70" s="199"/>
      <c r="CD70" s="199"/>
      <c r="CE70" s="199"/>
      <c r="CF70" s="199"/>
      <c r="CG70" s="199"/>
      <c r="CH70" s="199"/>
      <c r="CI70" s="94"/>
      <c r="CJ70" s="99"/>
      <c r="CK70" s="99"/>
      <c r="CL70" s="198"/>
      <c r="CM70" s="198"/>
      <c r="CN70" s="198"/>
      <c r="CO70" s="198"/>
      <c r="CP70" s="198"/>
      <c r="CQ70" s="198"/>
      <c r="CR70" s="198"/>
      <c r="CS70" s="198"/>
      <c r="CT70" s="99"/>
      <c r="CU70" s="198"/>
      <c r="CV70" s="198"/>
      <c r="CW70" s="198"/>
      <c r="CX70" s="198"/>
      <c r="CY70" s="198"/>
    </row>
    <row r="71" spans="1:103" s="2" customFormat="1" ht="16.5" customHeight="1" thickTop="1" x14ac:dyDescent="0.25">
      <c r="A71" s="201"/>
      <c r="B71" s="75" t="s">
        <v>72</v>
      </c>
      <c r="C71" s="75"/>
      <c r="D71" s="75"/>
      <c r="E71" s="75"/>
      <c r="F71" s="75"/>
      <c r="G71" s="75"/>
      <c r="H71" s="76"/>
      <c r="I71" s="79" t="s">
        <v>79</v>
      </c>
      <c r="J71" s="79"/>
      <c r="K71" s="79"/>
      <c r="L71" s="79"/>
      <c r="M71" s="79"/>
      <c r="N71" s="79"/>
      <c r="O71" s="79"/>
      <c r="P71" s="79"/>
      <c r="Q71" s="80"/>
      <c r="R71" s="75" t="s">
        <v>73</v>
      </c>
      <c r="S71" s="75"/>
      <c r="T71" s="75"/>
      <c r="U71" s="75"/>
      <c r="V71" s="75"/>
      <c r="W71" s="75"/>
      <c r="X71" s="75"/>
      <c r="Y71" s="75"/>
      <c r="Z71" s="76"/>
      <c r="AA71" s="78" t="s">
        <v>80</v>
      </c>
      <c r="AB71" s="78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75"/>
      <c r="AY71" s="75"/>
      <c r="AZ71" s="75"/>
      <c r="BA71" s="75"/>
      <c r="BB71" s="75"/>
      <c r="BC71" s="75"/>
      <c r="BD71" s="75"/>
      <c r="BE71" s="75"/>
      <c r="BF71" s="75"/>
      <c r="BG71" s="75"/>
      <c r="BH71" s="75"/>
      <c r="BI71" s="75"/>
      <c r="BJ71" s="75"/>
      <c r="BK71" s="75"/>
      <c r="BL71" s="75"/>
      <c r="BM71" s="75"/>
      <c r="BN71" s="75"/>
      <c r="BO71" s="75"/>
      <c r="BP71" s="75"/>
      <c r="BQ71" s="76"/>
      <c r="BR71" s="75" t="s">
        <v>3</v>
      </c>
      <c r="BS71" s="75"/>
      <c r="BT71" s="75"/>
      <c r="BU71" s="75"/>
      <c r="BV71" s="75"/>
      <c r="BW71" s="75"/>
      <c r="BX71" s="75"/>
      <c r="BY71" s="75"/>
      <c r="BZ71" s="75"/>
      <c r="CA71" s="75"/>
      <c r="CB71" s="76"/>
      <c r="CC71" s="75" t="s">
        <v>79</v>
      </c>
      <c r="CD71" s="75"/>
      <c r="CE71" s="75"/>
      <c r="CF71" s="75"/>
      <c r="CG71" s="75"/>
      <c r="CH71" s="75"/>
      <c r="CI71" s="75"/>
      <c r="CJ71" s="75"/>
      <c r="CK71" s="76"/>
      <c r="CL71" s="78" t="s">
        <v>78</v>
      </c>
      <c r="CM71" s="75"/>
      <c r="CN71" s="75"/>
      <c r="CO71" s="75"/>
      <c r="CP71" s="75"/>
      <c r="CQ71" s="75"/>
      <c r="CR71" s="75"/>
      <c r="CS71" s="75"/>
      <c r="CT71" s="76"/>
      <c r="CU71" s="75" t="s">
        <v>72</v>
      </c>
      <c r="CV71" s="75"/>
      <c r="CW71" s="75"/>
      <c r="CX71" s="75"/>
      <c r="CY71" s="75"/>
    </row>
    <row r="72" spans="1:103" ht="26.25" customHeight="1" x14ac:dyDescent="0.25">
      <c r="A72" s="201"/>
      <c r="B72" s="76"/>
      <c r="C72" s="76"/>
      <c r="D72" s="76"/>
      <c r="E72" s="76"/>
      <c r="F72" s="76"/>
      <c r="G72" s="76"/>
      <c r="H72" s="76"/>
      <c r="I72" s="80"/>
      <c r="J72" s="80"/>
      <c r="K72" s="80"/>
      <c r="L72" s="80"/>
      <c r="M72" s="80"/>
      <c r="N72" s="80"/>
      <c r="O72" s="80"/>
      <c r="P72" s="80"/>
      <c r="Q72" s="80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76"/>
      <c r="BK72" s="76"/>
      <c r="BL72" s="76"/>
      <c r="BM72" s="76"/>
      <c r="BN72" s="76"/>
      <c r="BO72" s="76"/>
      <c r="BP72" s="76"/>
      <c r="BQ72" s="76"/>
      <c r="BR72" s="76"/>
      <c r="BS72" s="76"/>
      <c r="BT72" s="76"/>
      <c r="BU72" s="76"/>
      <c r="BV72" s="76"/>
      <c r="BW72" s="76"/>
      <c r="BX72" s="76"/>
      <c r="BY72" s="76"/>
      <c r="BZ72" s="76"/>
      <c r="CA72" s="76"/>
      <c r="CB72" s="76"/>
      <c r="CC72" s="76"/>
      <c r="CD72" s="76"/>
      <c r="CE72" s="76"/>
      <c r="CF72" s="76"/>
      <c r="CG72" s="76"/>
      <c r="CH72" s="76"/>
      <c r="CI72" s="76"/>
      <c r="CJ72" s="76"/>
      <c r="CK72" s="76"/>
      <c r="CL72" s="76"/>
      <c r="CM72" s="76"/>
      <c r="CN72" s="76"/>
      <c r="CO72" s="76"/>
      <c r="CP72" s="76"/>
      <c r="CQ72" s="76"/>
      <c r="CR72" s="76"/>
      <c r="CS72" s="76"/>
      <c r="CT72" s="76"/>
      <c r="CU72" s="76"/>
      <c r="CV72" s="76"/>
      <c r="CW72" s="76"/>
      <c r="CX72" s="76"/>
      <c r="CY72" s="76"/>
    </row>
    <row r="73" spans="1:103" ht="15" customHeight="1" x14ac:dyDescent="0.25">
      <c r="A73" s="201"/>
      <c r="B73" s="76"/>
      <c r="C73" s="76"/>
      <c r="D73" s="76"/>
      <c r="E73" s="76"/>
      <c r="F73" s="76"/>
      <c r="G73" s="76"/>
      <c r="H73" s="76"/>
      <c r="I73" s="80"/>
      <c r="J73" s="80"/>
      <c r="K73" s="80"/>
      <c r="L73" s="80"/>
      <c r="M73" s="80"/>
      <c r="N73" s="80"/>
      <c r="O73" s="80"/>
      <c r="P73" s="80"/>
      <c r="Q73" s="80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76"/>
      <c r="BK73" s="76"/>
      <c r="BL73" s="76"/>
      <c r="BM73" s="76"/>
      <c r="BN73" s="76"/>
      <c r="BO73" s="76"/>
      <c r="BP73" s="76"/>
      <c r="BQ73" s="76"/>
      <c r="BR73" s="76"/>
      <c r="BS73" s="76"/>
      <c r="BT73" s="76"/>
      <c r="BU73" s="76"/>
      <c r="BV73" s="76"/>
      <c r="BW73" s="76"/>
      <c r="BX73" s="76"/>
      <c r="BY73" s="76"/>
      <c r="BZ73" s="76"/>
      <c r="CA73" s="76"/>
      <c r="CB73" s="76"/>
      <c r="CC73" s="76"/>
      <c r="CD73" s="76"/>
      <c r="CE73" s="76"/>
      <c r="CF73" s="76"/>
      <c r="CG73" s="76"/>
      <c r="CH73" s="76"/>
      <c r="CI73" s="76"/>
      <c r="CJ73" s="76"/>
      <c r="CK73" s="76"/>
      <c r="CL73" s="76"/>
      <c r="CM73" s="76"/>
      <c r="CN73" s="76"/>
      <c r="CO73" s="76"/>
      <c r="CP73" s="76"/>
      <c r="CQ73" s="76"/>
      <c r="CR73" s="76"/>
      <c r="CS73" s="76"/>
      <c r="CT73" s="76"/>
      <c r="CU73" s="76"/>
      <c r="CV73" s="76"/>
      <c r="CW73" s="76"/>
      <c r="CX73" s="76"/>
      <c r="CY73" s="76"/>
    </row>
    <row r="74" spans="1:103" ht="15" customHeight="1" x14ac:dyDescent="0.25">
      <c r="A74" s="201"/>
      <c r="B74" s="76"/>
      <c r="C74" s="76"/>
      <c r="D74" s="76"/>
      <c r="E74" s="76"/>
      <c r="F74" s="76"/>
      <c r="G74" s="76"/>
      <c r="H74" s="76"/>
      <c r="I74" s="80"/>
      <c r="J74" s="80"/>
      <c r="K74" s="80"/>
      <c r="L74" s="80"/>
      <c r="M74" s="80"/>
      <c r="N74" s="80"/>
      <c r="O74" s="80"/>
      <c r="P74" s="80"/>
      <c r="Q74" s="80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76"/>
      <c r="BK74" s="76"/>
      <c r="BL74" s="76"/>
      <c r="BM74" s="76"/>
      <c r="BN74" s="76"/>
      <c r="BO74" s="76"/>
      <c r="BP74" s="76"/>
      <c r="BQ74" s="76"/>
      <c r="BR74" s="76"/>
      <c r="BS74" s="76"/>
      <c r="BT74" s="76"/>
      <c r="BU74" s="76"/>
      <c r="BV74" s="76"/>
      <c r="BW74" s="76"/>
      <c r="BX74" s="76"/>
      <c r="BY74" s="76"/>
      <c r="BZ74" s="76"/>
      <c r="CA74" s="76"/>
      <c r="CB74" s="76"/>
      <c r="CC74" s="76"/>
      <c r="CD74" s="76"/>
      <c r="CE74" s="76"/>
      <c r="CF74" s="76"/>
      <c r="CG74" s="76"/>
      <c r="CH74" s="76"/>
      <c r="CI74" s="76"/>
      <c r="CJ74" s="76"/>
      <c r="CK74" s="76"/>
      <c r="CL74" s="76"/>
      <c r="CM74" s="76"/>
      <c r="CN74" s="76"/>
      <c r="CO74" s="76"/>
      <c r="CP74" s="76"/>
      <c r="CQ74" s="76"/>
      <c r="CR74" s="76"/>
      <c r="CS74" s="76"/>
      <c r="CT74" s="76"/>
      <c r="CU74" s="76"/>
      <c r="CV74" s="76"/>
      <c r="CW74" s="76"/>
      <c r="CX74" s="76"/>
      <c r="CY74" s="76"/>
    </row>
    <row r="75" spans="1:103" ht="26.25" customHeight="1" x14ac:dyDescent="0.25">
      <c r="A75" s="201"/>
      <c r="B75" s="76"/>
      <c r="C75" s="76"/>
      <c r="D75" s="76"/>
      <c r="E75" s="76"/>
      <c r="F75" s="76"/>
      <c r="G75" s="76"/>
      <c r="H75" s="76"/>
      <c r="I75" s="80"/>
      <c r="J75" s="80"/>
      <c r="K75" s="80"/>
      <c r="L75" s="80"/>
      <c r="M75" s="80"/>
      <c r="N75" s="80"/>
      <c r="O75" s="80"/>
      <c r="P75" s="80"/>
      <c r="Q75" s="80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76"/>
      <c r="BK75" s="76"/>
      <c r="BL75" s="76"/>
      <c r="BM75" s="76"/>
      <c r="BN75" s="76"/>
      <c r="BO75" s="76"/>
      <c r="BP75" s="76"/>
      <c r="BQ75" s="76"/>
      <c r="BR75" s="76"/>
      <c r="BS75" s="76"/>
      <c r="BT75" s="76"/>
      <c r="BU75" s="76"/>
      <c r="BV75" s="76"/>
      <c r="BW75" s="76"/>
      <c r="BX75" s="76"/>
      <c r="BY75" s="76"/>
      <c r="BZ75" s="76"/>
      <c r="CA75" s="76"/>
      <c r="CB75" s="76"/>
      <c r="CC75" s="76"/>
      <c r="CD75" s="76"/>
      <c r="CE75" s="76"/>
      <c r="CF75" s="76"/>
      <c r="CG75" s="76"/>
      <c r="CH75" s="76"/>
      <c r="CI75" s="76"/>
      <c r="CJ75" s="76"/>
      <c r="CK75" s="76"/>
      <c r="CL75" s="76"/>
      <c r="CM75" s="76"/>
      <c r="CN75" s="76"/>
      <c r="CO75" s="76"/>
      <c r="CP75" s="76"/>
      <c r="CQ75" s="76"/>
      <c r="CR75" s="76"/>
      <c r="CS75" s="76"/>
      <c r="CT75" s="76"/>
      <c r="CU75" s="76"/>
      <c r="CV75" s="76"/>
      <c r="CW75" s="76"/>
      <c r="CX75" s="76"/>
      <c r="CY75" s="76"/>
    </row>
    <row r="76" spans="1:103" ht="15" customHeight="1" x14ac:dyDescent="0.25">
      <c r="A76" s="201"/>
      <c r="B76" s="76"/>
      <c r="C76" s="76"/>
      <c r="D76" s="76"/>
      <c r="E76" s="76"/>
      <c r="F76" s="76"/>
      <c r="G76" s="76"/>
      <c r="H76" s="76"/>
      <c r="I76" s="80"/>
      <c r="J76" s="80"/>
      <c r="K76" s="80"/>
      <c r="L76" s="80"/>
      <c r="M76" s="80"/>
      <c r="N76" s="80"/>
      <c r="O76" s="80"/>
      <c r="P76" s="80"/>
      <c r="Q76" s="80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76"/>
      <c r="BK76" s="76"/>
      <c r="BL76" s="76"/>
      <c r="BM76" s="76"/>
      <c r="BN76" s="76"/>
      <c r="BO76" s="76"/>
      <c r="BP76" s="76"/>
      <c r="BQ76" s="76"/>
      <c r="BR76" s="76"/>
      <c r="BS76" s="76"/>
      <c r="BT76" s="76"/>
      <c r="BU76" s="76"/>
      <c r="BV76" s="76"/>
      <c r="BW76" s="76"/>
      <c r="BX76" s="76"/>
      <c r="BY76" s="76"/>
      <c r="BZ76" s="76"/>
      <c r="CA76" s="76"/>
      <c r="CB76" s="76"/>
      <c r="CC76" s="76"/>
      <c r="CD76" s="76"/>
      <c r="CE76" s="76"/>
      <c r="CF76" s="76"/>
      <c r="CG76" s="76"/>
      <c r="CH76" s="76"/>
      <c r="CI76" s="76"/>
      <c r="CJ76" s="76"/>
      <c r="CK76" s="76"/>
      <c r="CL76" s="76"/>
      <c r="CM76" s="76"/>
      <c r="CN76" s="76"/>
      <c r="CO76" s="76"/>
      <c r="CP76" s="76"/>
      <c r="CQ76" s="76"/>
      <c r="CR76" s="76"/>
      <c r="CS76" s="76"/>
      <c r="CT76" s="76"/>
      <c r="CU76" s="76"/>
      <c r="CV76" s="76"/>
      <c r="CW76" s="76"/>
      <c r="CX76" s="76"/>
      <c r="CY76" s="76"/>
    </row>
    <row r="77" spans="1:103" ht="15" customHeight="1" x14ac:dyDescent="0.25">
      <c r="A77" s="201"/>
      <c r="B77" s="76"/>
      <c r="C77" s="76"/>
      <c r="D77" s="76"/>
      <c r="E77" s="76"/>
      <c r="F77" s="76"/>
      <c r="G77" s="76"/>
      <c r="H77" s="76"/>
      <c r="I77" s="80"/>
      <c r="J77" s="80"/>
      <c r="K77" s="80"/>
      <c r="L77" s="80"/>
      <c r="M77" s="80"/>
      <c r="N77" s="80"/>
      <c r="O77" s="80"/>
      <c r="P77" s="80"/>
      <c r="Q77" s="80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76"/>
      <c r="BK77" s="76"/>
      <c r="BL77" s="76"/>
      <c r="BM77" s="76"/>
      <c r="BN77" s="76"/>
      <c r="BO77" s="76"/>
      <c r="BP77" s="76"/>
      <c r="BQ77" s="76"/>
      <c r="BR77" s="76"/>
      <c r="BS77" s="76"/>
      <c r="BT77" s="76"/>
      <c r="BU77" s="76"/>
      <c r="BV77" s="76"/>
      <c r="BW77" s="76"/>
      <c r="BX77" s="76"/>
      <c r="BY77" s="76"/>
      <c r="BZ77" s="76"/>
      <c r="CA77" s="76"/>
      <c r="CB77" s="76"/>
      <c r="CC77" s="76"/>
      <c r="CD77" s="76"/>
      <c r="CE77" s="76"/>
      <c r="CF77" s="76"/>
      <c r="CG77" s="76"/>
      <c r="CH77" s="76"/>
      <c r="CI77" s="76"/>
      <c r="CJ77" s="76"/>
      <c r="CK77" s="76"/>
      <c r="CL77" s="76"/>
      <c r="CM77" s="76"/>
      <c r="CN77" s="76"/>
      <c r="CO77" s="76"/>
      <c r="CP77" s="76"/>
      <c r="CQ77" s="76"/>
      <c r="CR77" s="76"/>
      <c r="CS77" s="76"/>
      <c r="CT77" s="76"/>
      <c r="CU77" s="76"/>
      <c r="CV77" s="76"/>
      <c r="CW77" s="76"/>
      <c r="CX77" s="76"/>
      <c r="CY77" s="76"/>
    </row>
    <row r="78" spans="1:103" ht="26.25" customHeight="1" x14ac:dyDescent="0.25">
      <c r="A78" s="201"/>
      <c r="B78" s="76"/>
      <c r="C78" s="76"/>
      <c r="D78" s="76"/>
      <c r="E78" s="76"/>
      <c r="F78" s="76"/>
      <c r="G78" s="76"/>
      <c r="H78" s="76"/>
      <c r="I78" s="80"/>
      <c r="J78" s="80"/>
      <c r="K78" s="80"/>
      <c r="L78" s="80"/>
      <c r="M78" s="80"/>
      <c r="N78" s="80"/>
      <c r="O78" s="80"/>
      <c r="P78" s="80"/>
      <c r="Q78" s="80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76"/>
      <c r="BK78" s="76"/>
      <c r="BL78" s="76"/>
      <c r="BM78" s="76"/>
      <c r="BN78" s="76"/>
      <c r="BO78" s="76"/>
      <c r="BP78" s="76"/>
      <c r="BQ78" s="76"/>
      <c r="BR78" s="76"/>
      <c r="BS78" s="76"/>
      <c r="BT78" s="76"/>
      <c r="BU78" s="76"/>
      <c r="BV78" s="76"/>
      <c r="BW78" s="76"/>
      <c r="BX78" s="76"/>
      <c r="BY78" s="76"/>
      <c r="BZ78" s="76"/>
      <c r="CA78" s="76"/>
      <c r="CB78" s="76"/>
      <c r="CC78" s="76"/>
      <c r="CD78" s="76"/>
      <c r="CE78" s="76"/>
      <c r="CF78" s="76"/>
      <c r="CG78" s="76"/>
      <c r="CH78" s="76"/>
      <c r="CI78" s="76"/>
      <c r="CJ78" s="76"/>
      <c r="CK78" s="76"/>
      <c r="CL78" s="76"/>
      <c r="CM78" s="76"/>
      <c r="CN78" s="76"/>
      <c r="CO78" s="76"/>
      <c r="CP78" s="76"/>
      <c r="CQ78" s="76"/>
      <c r="CR78" s="76"/>
      <c r="CS78" s="76"/>
      <c r="CT78" s="76"/>
      <c r="CU78" s="76"/>
      <c r="CV78" s="76"/>
      <c r="CW78" s="76"/>
      <c r="CX78" s="76"/>
      <c r="CY78" s="76"/>
    </row>
    <row r="79" spans="1:103" ht="15" customHeight="1" x14ac:dyDescent="0.25">
      <c r="A79" s="201"/>
      <c r="B79" s="76"/>
      <c r="C79" s="76"/>
      <c r="D79" s="76"/>
      <c r="E79" s="76"/>
      <c r="F79" s="76"/>
      <c r="G79" s="76"/>
      <c r="H79" s="76"/>
      <c r="I79" s="80"/>
      <c r="J79" s="80"/>
      <c r="K79" s="80"/>
      <c r="L79" s="80"/>
      <c r="M79" s="80"/>
      <c r="N79" s="80"/>
      <c r="O79" s="80"/>
      <c r="P79" s="80"/>
      <c r="Q79" s="80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76"/>
      <c r="BK79" s="76"/>
      <c r="BL79" s="76"/>
      <c r="BM79" s="76"/>
      <c r="BN79" s="76"/>
      <c r="BO79" s="76"/>
      <c r="BP79" s="76"/>
      <c r="BQ79" s="76"/>
      <c r="BR79" s="76"/>
      <c r="BS79" s="76"/>
      <c r="BT79" s="76"/>
      <c r="BU79" s="76"/>
      <c r="BV79" s="76"/>
      <c r="BW79" s="76"/>
      <c r="BX79" s="76"/>
      <c r="BY79" s="76"/>
      <c r="BZ79" s="76"/>
      <c r="CA79" s="76"/>
      <c r="CB79" s="76"/>
      <c r="CC79" s="76"/>
      <c r="CD79" s="76"/>
      <c r="CE79" s="76"/>
      <c r="CF79" s="76"/>
      <c r="CG79" s="76"/>
      <c r="CH79" s="76"/>
      <c r="CI79" s="76"/>
      <c r="CJ79" s="76"/>
      <c r="CK79" s="76"/>
      <c r="CL79" s="76"/>
      <c r="CM79" s="76"/>
      <c r="CN79" s="76"/>
      <c r="CO79" s="76"/>
      <c r="CP79" s="76"/>
      <c r="CQ79" s="76"/>
      <c r="CR79" s="76"/>
      <c r="CS79" s="76"/>
      <c r="CT79" s="76"/>
      <c r="CU79" s="76"/>
      <c r="CV79" s="76"/>
      <c r="CW79" s="76"/>
      <c r="CX79" s="76"/>
      <c r="CY79" s="76"/>
    </row>
    <row r="80" spans="1:103" ht="15" customHeight="1" x14ac:dyDescent="0.25">
      <c r="A80" s="201"/>
      <c r="B80" s="76"/>
      <c r="C80" s="76"/>
      <c r="D80" s="76"/>
      <c r="E80" s="76"/>
      <c r="F80" s="76"/>
      <c r="G80" s="76"/>
      <c r="H80" s="76"/>
      <c r="I80" s="80"/>
      <c r="J80" s="80"/>
      <c r="K80" s="80"/>
      <c r="L80" s="80"/>
      <c r="M80" s="80"/>
      <c r="N80" s="80"/>
      <c r="O80" s="80"/>
      <c r="P80" s="80"/>
      <c r="Q80" s="80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76"/>
      <c r="BK80" s="76"/>
      <c r="BL80" s="76"/>
      <c r="BM80" s="76"/>
      <c r="BN80" s="76"/>
      <c r="BO80" s="76"/>
      <c r="BP80" s="76"/>
      <c r="BQ80" s="76"/>
      <c r="BR80" s="76"/>
      <c r="BS80" s="76"/>
      <c r="BT80" s="76"/>
      <c r="BU80" s="76"/>
      <c r="BV80" s="76"/>
      <c r="BW80" s="76"/>
      <c r="BX80" s="76"/>
      <c r="BY80" s="76"/>
      <c r="BZ80" s="76"/>
      <c r="CA80" s="76"/>
      <c r="CB80" s="76"/>
      <c r="CC80" s="76"/>
      <c r="CD80" s="76"/>
      <c r="CE80" s="76"/>
      <c r="CF80" s="76"/>
      <c r="CG80" s="76"/>
      <c r="CH80" s="76"/>
      <c r="CI80" s="76"/>
      <c r="CJ80" s="76"/>
      <c r="CK80" s="76"/>
      <c r="CL80" s="76"/>
      <c r="CM80" s="76"/>
      <c r="CN80" s="76"/>
      <c r="CO80" s="76"/>
      <c r="CP80" s="76"/>
      <c r="CQ80" s="76"/>
      <c r="CR80" s="76"/>
      <c r="CS80" s="76"/>
      <c r="CT80" s="76"/>
      <c r="CU80" s="76"/>
      <c r="CV80" s="76"/>
      <c r="CW80" s="76"/>
      <c r="CX80" s="76"/>
      <c r="CY80" s="76"/>
    </row>
    <row r="81" spans="1:103" ht="26.25" customHeight="1" x14ac:dyDescent="0.25">
      <c r="A81" s="201"/>
      <c r="B81" s="76"/>
      <c r="C81" s="76"/>
      <c r="D81" s="76"/>
      <c r="E81" s="76"/>
      <c r="F81" s="76"/>
      <c r="G81" s="76"/>
      <c r="H81" s="76"/>
      <c r="I81" s="80"/>
      <c r="J81" s="80"/>
      <c r="K81" s="80"/>
      <c r="L81" s="80"/>
      <c r="M81" s="80"/>
      <c r="N81" s="80"/>
      <c r="O81" s="80"/>
      <c r="P81" s="80"/>
      <c r="Q81" s="80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76"/>
      <c r="BK81" s="76"/>
      <c r="BL81" s="76"/>
      <c r="BM81" s="76"/>
      <c r="BN81" s="76"/>
      <c r="BO81" s="76"/>
      <c r="BP81" s="76"/>
      <c r="BQ81" s="76"/>
      <c r="BR81" s="76"/>
      <c r="BS81" s="76"/>
      <c r="BT81" s="76"/>
      <c r="BU81" s="76"/>
      <c r="BV81" s="76"/>
      <c r="BW81" s="76"/>
      <c r="BX81" s="76"/>
      <c r="BY81" s="76"/>
      <c r="BZ81" s="76"/>
      <c r="CA81" s="76"/>
      <c r="CB81" s="76"/>
      <c r="CC81" s="76"/>
      <c r="CD81" s="76"/>
      <c r="CE81" s="76"/>
      <c r="CF81" s="76"/>
      <c r="CG81" s="76"/>
      <c r="CH81" s="76"/>
      <c r="CI81" s="76"/>
      <c r="CJ81" s="76"/>
      <c r="CK81" s="76"/>
      <c r="CL81" s="76"/>
      <c r="CM81" s="76"/>
      <c r="CN81" s="76"/>
      <c r="CO81" s="76"/>
      <c r="CP81" s="76"/>
      <c r="CQ81" s="76"/>
      <c r="CR81" s="76"/>
      <c r="CS81" s="76"/>
      <c r="CT81" s="76"/>
      <c r="CU81" s="76"/>
      <c r="CV81" s="76"/>
      <c r="CW81" s="76"/>
      <c r="CX81" s="76"/>
      <c r="CY81" s="76"/>
    </row>
    <row r="82" spans="1:103" ht="15" customHeight="1" x14ac:dyDescent="0.25">
      <c r="A82" s="201"/>
      <c r="B82" s="76"/>
      <c r="C82" s="76"/>
      <c r="D82" s="76"/>
      <c r="E82" s="76"/>
      <c r="F82" s="76"/>
      <c r="G82" s="76"/>
      <c r="H82" s="76"/>
      <c r="I82" s="80"/>
      <c r="J82" s="80"/>
      <c r="K82" s="80"/>
      <c r="L82" s="80"/>
      <c r="M82" s="80"/>
      <c r="N82" s="80"/>
      <c r="O82" s="80"/>
      <c r="P82" s="80"/>
      <c r="Q82" s="80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  <c r="BC82" s="76"/>
      <c r="BD82" s="76"/>
      <c r="BE82" s="76"/>
      <c r="BF82" s="76"/>
      <c r="BG82" s="76"/>
      <c r="BH82" s="76"/>
      <c r="BI82" s="76"/>
      <c r="BJ82" s="76"/>
      <c r="BK82" s="76"/>
      <c r="BL82" s="76"/>
      <c r="BM82" s="76"/>
      <c r="BN82" s="76"/>
      <c r="BO82" s="76"/>
      <c r="BP82" s="76"/>
      <c r="BQ82" s="76"/>
      <c r="BR82" s="76"/>
      <c r="BS82" s="76"/>
      <c r="BT82" s="76"/>
      <c r="BU82" s="76"/>
      <c r="BV82" s="76"/>
      <c r="BW82" s="76"/>
      <c r="BX82" s="76"/>
      <c r="BY82" s="76"/>
      <c r="BZ82" s="76"/>
      <c r="CA82" s="76"/>
      <c r="CB82" s="76"/>
      <c r="CC82" s="76"/>
      <c r="CD82" s="76"/>
      <c r="CE82" s="76"/>
      <c r="CF82" s="76"/>
      <c r="CG82" s="76"/>
      <c r="CH82" s="76"/>
      <c r="CI82" s="76"/>
      <c r="CJ82" s="76"/>
      <c r="CK82" s="76"/>
      <c r="CL82" s="76"/>
      <c r="CM82" s="76"/>
      <c r="CN82" s="76"/>
      <c r="CO82" s="76"/>
      <c r="CP82" s="76"/>
      <c r="CQ82" s="76"/>
      <c r="CR82" s="76"/>
      <c r="CS82" s="76"/>
      <c r="CT82" s="76"/>
      <c r="CU82" s="76"/>
      <c r="CV82" s="76"/>
      <c r="CW82" s="76"/>
      <c r="CX82" s="76"/>
      <c r="CY82" s="76"/>
    </row>
    <row r="83" spans="1:103" ht="15" customHeight="1" thickBot="1" x14ac:dyDescent="0.3">
      <c r="A83" s="201"/>
      <c r="B83" s="77"/>
      <c r="C83" s="77"/>
      <c r="D83" s="77"/>
      <c r="E83" s="77"/>
      <c r="F83" s="77"/>
      <c r="G83" s="77"/>
      <c r="H83" s="76"/>
      <c r="I83" s="81"/>
      <c r="J83" s="81"/>
      <c r="K83" s="81"/>
      <c r="L83" s="81"/>
      <c r="M83" s="81"/>
      <c r="N83" s="81"/>
      <c r="O83" s="81"/>
      <c r="P83" s="81"/>
      <c r="Q83" s="80"/>
      <c r="R83" s="77"/>
      <c r="S83" s="77"/>
      <c r="T83" s="77"/>
      <c r="U83" s="77"/>
      <c r="V83" s="77"/>
      <c r="W83" s="77"/>
      <c r="X83" s="77"/>
      <c r="Y83" s="77"/>
      <c r="Z83" s="76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  <c r="BJ83" s="77"/>
      <c r="BK83" s="77"/>
      <c r="BL83" s="77"/>
      <c r="BM83" s="77"/>
      <c r="BN83" s="77"/>
      <c r="BO83" s="77"/>
      <c r="BP83" s="77"/>
      <c r="BQ83" s="76"/>
      <c r="BR83" s="77"/>
      <c r="BS83" s="77"/>
      <c r="BT83" s="77"/>
      <c r="BU83" s="77"/>
      <c r="BV83" s="77"/>
      <c r="BW83" s="77"/>
      <c r="BX83" s="77"/>
      <c r="BY83" s="77"/>
      <c r="BZ83" s="77"/>
      <c r="CA83" s="77"/>
      <c r="CB83" s="76"/>
      <c r="CC83" s="77"/>
      <c r="CD83" s="77"/>
      <c r="CE83" s="77"/>
      <c r="CF83" s="77"/>
      <c r="CG83" s="77"/>
      <c r="CH83" s="77"/>
      <c r="CI83" s="77"/>
      <c r="CJ83" s="77"/>
      <c r="CK83" s="76"/>
      <c r="CL83" s="77"/>
      <c r="CM83" s="77"/>
      <c r="CN83" s="77"/>
      <c r="CO83" s="77"/>
      <c r="CP83" s="77"/>
      <c r="CQ83" s="77"/>
      <c r="CR83" s="77"/>
      <c r="CS83" s="77"/>
      <c r="CT83" s="76"/>
      <c r="CU83" s="77"/>
      <c r="CV83" s="77"/>
      <c r="CW83" s="77"/>
      <c r="CX83" s="77"/>
      <c r="CY83" s="77"/>
    </row>
    <row r="84" spans="1:103" ht="15.75" thickTop="1" x14ac:dyDescent="0.25"/>
  </sheetData>
  <mergeCells count="1408">
    <mergeCell ref="M40:N40"/>
    <mergeCell ref="M41:N41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J40:K40"/>
    <mergeCell ref="J41:K41"/>
    <mergeCell ref="M35:N35"/>
    <mergeCell ref="M36:N36"/>
    <mergeCell ref="M37:N37"/>
    <mergeCell ref="M38:N38"/>
    <mergeCell ref="M39:N39"/>
    <mergeCell ref="M30:N30"/>
    <mergeCell ref="M31:N31"/>
    <mergeCell ref="M32:N32"/>
    <mergeCell ref="M33:N33"/>
    <mergeCell ref="M34:N34"/>
    <mergeCell ref="T40:U40"/>
    <mergeCell ref="T41:U41"/>
    <mergeCell ref="Q30:R30"/>
    <mergeCell ref="Q31:R31"/>
    <mergeCell ref="Q32:R32"/>
    <mergeCell ref="Q33:R33"/>
    <mergeCell ref="Q34:R34"/>
    <mergeCell ref="Q35:R35"/>
    <mergeCell ref="Q36:R36"/>
    <mergeCell ref="Q37:R37"/>
    <mergeCell ref="Q38:R38"/>
    <mergeCell ref="Q39:R39"/>
    <mergeCell ref="Q40:R40"/>
    <mergeCell ref="Q41:R41"/>
    <mergeCell ref="T35:U35"/>
    <mergeCell ref="T36:U36"/>
    <mergeCell ref="T37:U37"/>
    <mergeCell ref="T38:U38"/>
    <mergeCell ref="T39:U39"/>
    <mergeCell ref="T30:U30"/>
    <mergeCell ref="T31:U31"/>
    <mergeCell ref="T32:U32"/>
    <mergeCell ref="T33:U33"/>
    <mergeCell ref="T34:U34"/>
    <mergeCell ref="Z40:AA40"/>
    <mergeCell ref="Z41:AA41"/>
    <mergeCell ref="X30:Y30"/>
    <mergeCell ref="X31:Y31"/>
    <mergeCell ref="X32:Y32"/>
    <mergeCell ref="X33:Y33"/>
    <mergeCell ref="X34:Y34"/>
    <mergeCell ref="X35:Y35"/>
    <mergeCell ref="X36:Y36"/>
    <mergeCell ref="X37:Y37"/>
    <mergeCell ref="X38:Y38"/>
    <mergeCell ref="X39:Y39"/>
    <mergeCell ref="X40:Y40"/>
    <mergeCell ref="X41:Y41"/>
    <mergeCell ref="Z35:AA35"/>
    <mergeCell ref="Z36:AA36"/>
    <mergeCell ref="Z37:AA37"/>
    <mergeCell ref="Z38:AA38"/>
    <mergeCell ref="Z39:AA39"/>
    <mergeCell ref="Z30:AA30"/>
    <mergeCell ref="Z31:AA31"/>
    <mergeCell ref="Z32:AA32"/>
    <mergeCell ref="Z33:AA33"/>
    <mergeCell ref="Z34:AA34"/>
    <mergeCell ref="AF40:AG40"/>
    <mergeCell ref="AF41:AG41"/>
    <mergeCell ref="AB30:AC30"/>
    <mergeCell ref="AB31:AC31"/>
    <mergeCell ref="AB32:AC32"/>
    <mergeCell ref="AB33:AC33"/>
    <mergeCell ref="AB34:AC34"/>
    <mergeCell ref="AB35:AC35"/>
    <mergeCell ref="AB36:AC36"/>
    <mergeCell ref="AB37:AC37"/>
    <mergeCell ref="AB38:AC38"/>
    <mergeCell ref="AB39:AC39"/>
    <mergeCell ref="AB40:AC40"/>
    <mergeCell ref="AB41:AC41"/>
    <mergeCell ref="AF35:AG35"/>
    <mergeCell ref="AF36:AG36"/>
    <mergeCell ref="AF37:AG37"/>
    <mergeCell ref="AF38:AG38"/>
    <mergeCell ref="AF39:AG39"/>
    <mergeCell ref="AF30:AG30"/>
    <mergeCell ref="AF31:AG31"/>
    <mergeCell ref="AF32:AG32"/>
    <mergeCell ref="AF33:AG33"/>
    <mergeCell ref="AF34:AG34"/>
    <mergeCell ref="AM41:AN41"/>
    <mergeCell ref="AI30:AJ30"/>
    <mergeCell ref="AI31:AJ31"/>
    <mergeCell ref="AI32:AJ32"/>
    <mergeCell ref="AI33:AJ33"/>
    <mergeCell ref="AI34:AJ34"/>
    <mergeCell ref="AI35:AJ35"/>
    <mergeCell ref="AI36:AJ36"/>
    <mergeCell ref="AI37:AJ37"/>
    <mergeCell ref="AI38:AJ38"/>
    <mergeCell ref="AI39:AJ39"/>
    <mergeCell ref="AI40:AJ40"/>
    <mergeCell ref="AI41:AJ41"/>
    <mergeCell ref="AM36:AN36"/>
    <mergeCell ref="AM37:AN37"/>
    <mergeCell ref="AM38:AN38"/>
    <mergeCell ref="AM39:AN39"/>
    <mergeCell ref="AM40:AN40"/>
    <mergeCell ref="AT40:AU40"/>
    <mergeCell ref="AT41:AU41"/>
    <mergeCell ref="AP30:AQ30"/>
    <mergeCell ref="AP31:AQ31"/>
    <mergeCell ref="AP32:AQ32"/>
    <mergeCell ref="AP33:AQ33"/>
    <mergeCell ref="AP34:AQ34"/>
    <mergeCell ref="AP35:AQ35"/>
    <mergeCell ref="AP36:AQ36"/>
    <mergeCell ref="AP37:AQ37"/>
    <mergeCell ref="AP38:AQ38"/>
    <mergeCell ref="AP39:AQ39"/>
    <mergeCell ref="AP40:AQ40"/>
    <mergeCell ref="AP41:AQ41"/>
    <mergeCell ref="AT35:AU35"/>
    <mergeCell ref="AT36:AU36"/>
    <mergeCell ref="AT37:AU37"/>
    <mergeCell ref="AT38:AU38"/>
    <mergeCell ref="AT39:AU39"/>
    <mergeCell ref="AT30:AU30"/>
    <mergeCell ref="AT31:AU31"/>
    <mergeCell ref="AT32:AU32"/>
    <mergeCell ref="AT33:AU33"/>
    <mergeCell ref="AT34:AU34"/>
    <mergeCell ref="BA40:BB40"/>
    <mergeCell ref="BA41:BB41"/>
    <mergeCell ref="AW30:AX30"/>
    <mergeCell ref="AW31:AX31"/>
    <mergeCell ref="AW32:AX32"/>
    <mergeCell ref="AW33:AX33"/>
    <mergeCell ref="AW34:AX34"/>
    <mergeCell ref="AW35:AX35"/>
    <mergeCell ref="AW36:AX36"/>
    <mergeCell ref="AW37:AX37"/>
    <mergeCell ref="AW38:AX38"/>
    <mergeCell ref="AW39:AX39"/>
    <mergeCell ref="AW40:AX40"/>
    <mergeCell ref="AW41:AX41"/>
    <mergeCell ref="BA35:BB35"/>
    <mergeCell ref="BA36:BB36"/>
    <mergeCell ref="BA37:BB37"/>
    <mergeCell ref="BA38:BB38"/>
    <mergeCell ref="BA39:BB39"/>
    <mergeCell ref="BA30:BB30"/>
    <mergeCell ref="BA31:BB31"/>
    <mergeCell ref="BA32:BB32"/>
    <mergeCell ref="BA33:BB33"/>
    <mergeCell ref="BA34:BB34"/>
    <mergeCell ref="BH40:BI40"/>
    <mergeCell ref="BH41:BI41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H35:BI35"/>
    <mergeCell ref="BH36:BI36"/>
    <mergeCell ref="BH37:BI37"/>
    <mergeCell ref="BH38:BI38"/>
    <mergeCell ref="BH39:BI39"/>
    <mergeCell ref="BH30:BI30"/>
    <mergeCell ref="BH31:BI31"/>
    <mergeCell ref="BH32:BI32"/>
    <mergeCell ref="BH33:BI33"/>
    <mergeCell ref="BH34:BI34"/>
    <mergeCell ref="BO40:BP40"/>
    <mergeCell ref="BO41:BP41"/>
    <mergeCell ref="BK30:BL30"/>
    <mergeCell ref="BK31:BL31"/>
    <mergeCell ref="BK32:BL32"/>
    <mergeCell ref="BK33:BL33"/>
    <mergeCell ref="BK34:BL34"/>
    <mergeCell ref="BK35:BL35"/>
    <mergeCell ref="BK36:BL36"/>
    <mergeCell ref="BK37:BL37"/>
    <mergeCell ref="BK38:BL38"/>
    <mergeCell ref="BK39:BL39"/>
    <mergeCell ref="BK40:BL40"/>
    <mergeCell ref="BK41:BL41"/>
    <mergeCell ref="BO35:BP35"/>
    <mergeCell ref="BO36:BP36"/>
    <mergeCell ref="BO37:BP37"/>
    <mergeCell ref="BO38:BP38"/>
    <mergeCell ref="BO39:BP39"/>
    <mergeCell ref="BO30:BP30"/>
    <mergeCell ref="BO31:BP31"/>
    <mergeCell ref="BO32:BP32"/>
    <mergeCell ref="BO33:BP33"/>
    <mergeCell ref="BO34:BP34"/>
    <mergeCell ref="BS41:BT41"/>
    <mergeCell ref="BQ30:BR30"/>
    <mergeCell ref="BQ31:BR31"/>
    <mergeCell ref="BQ32:BR32"/>
    <mergeCell ref="BQ33:BR33"/>
    <mergeCell ref="BQ34:BR34"/>
    <mergeCell ref="BQ35:BR35"/>
    <mergeCell ref="BQ36:BR36"/>
    <mergeCell ref="BQ37:BR37"/>
    <mergeCell ref="BQ38:BR38"/>
    <mergeCell ref="BQ39:BR39"/>
    <mergeCell ref="BQ40:BR40"/>
    <mergeCell ref="BQ41:BR41"/>
    <mergeCell ref="BZ40:CA40"/>
    <mergeCell ref="BZ41:CA41"/>
    <mergeCell ref="BW30:BX30"/>
    <mergeCell ref="BW31:BX31"/>
    <mergeCell ref="BW32:BX32"/>
    <mergeCell ref="BW33:BX33"/>
    <mergeCell ref="BW34:BX34"/>
    <mergeCell ref="BW35:BX35"/>
    <mergeCell ref="BW36:BX36"/>
    <mergeCell ref="BW37:BX37"/>
    <mergeCell ref="BW38:BX38"/>
    <mergeCell ref="BW39:BX39"/>
    <mergeCell ref="BW40:BX40"/>
    <mergeCell ref="BW41:BX41"/>
    <mergeCell ref="BZ35:CA35"/>
    <mergeCell ref="BZ36:CA36"/>
    <mergeCell ref="BZ37:CA37"/>
    <mergeCell ref="BZ38:CA38"/>
    <mergeCell ref="BZ39:CA39"/>
    <mergeCell ref="BZ30:CA30"/>
    <mergeCell ref="BZ31:CA31"/>
    <mergeCell ref="BZ32:CA32"/>
    <mergeCell ref="BZ33:CA33"/>
    <mergeCell ref="BZ34:CA34"/>
    <mergeCell ref="CG40:CH40"/>
    <mergeCell ref="CG41:CH41"/>
    <mergeCell ref="CD30:CE30"/>
    <mergeCell ref="CD31:CE31"/>
    <mergeCell ref="CD32:CE32"/>
    <mergeCell ref="CD33:CE33"/>
    <mergeCell ref="CD34:CE34"/>
    <mergeCell ref="CD35:CE35"/>
    <mergeCell ref="CD36:CE36"/>
    <mergeCell ref="CD37:CE37"/>
    <mergeCell ref="CD38:CE38"/>
    <mergeCell ref="CD39:CE39"/>
    <mergeCell ref="CD40:CE40"/>
    <mergeCell ref="CD41:CE41"/>
    <mergeCell ref="CG35:CH35"/>
    <mergeCell ref="CG36:CH36"/>
    <mergeCell ref="CG37:CH37"/>
    <mergeCell ref="CG38:CH38"/>
    <mergeCell ref="CG39:CH39"/>
    <mergeCell ref="CG30:CH30"/>
    <mergeCell ref="CG31:CH31"/>
    <mergeCell ref="CG32:CH32"/>
    <mergeCell ref="CG33:CH33"/>
    <mergeCell ref="CG34:CH34"/>
    <mergeCell ref="CK37:CL37"/>
    <mergeCell ref="CK38:CL38"/>
    <mergeCell ref="CK39:CL39"/>
    <mergeCell ref="CK40:CL40"/>
    <mergeCell ref="CK41:CL41"/>
    <mergeCell ref="CK32:CL32"/>
    <mergeCell ref="CK33:CL33"/>
    <mergeCell ref="CK34:CL34"/>
    <mergeCell ref="CK35:CL35"/>
    <mergeCell ref="CK36:CL36"/>
    <mergeCell ref="M54:N54"/>
    <mergeCell ref="M55:N55"/>
    <mergeCell ref="CN30:CO30"/>
    <mergeCell ref="CN31:CO31"/>
    <mergeCell ref="CN32:CO32"/>
    <mergeCell ref="CN33:CO33"/>
    <mergeCell ref="CN34:CO34"/>
    <mergeCell ref="CN35:CO35"/>
    <mergeCell ref="CN36:CO36"/>
    <mergeCell ref="CN37:CO37"/>
    <mergeCell ref="CN38:CO38"/>
    <mergeCell ref="CN39:CO39"/>
    <mergeCell ref="CN40:CO40"/>
    <mergeCell ref="CN41:CO41"/>
    <mergeCell ref="CK30:CL30"/>
    <mergeCell ref="CK31:CL31"/>
    <mergeCell ref="M49:N49"/>
    <mergeCell ref="M50:N50"/>
    <mergeCell ref="M51:N51"/>
    <mergeCell ref="M52:N52"/>
    <mergeCell ref="M53:N53"/>
    <mergeCell ref="M44:N44"/>
    <mergeCell ref="M45:N45"/>
    <mergeCell ref="M46:N46"/>
    <mergeCell ref="M47:N47"/>
    <mergeCell ref="M48:N48"/>
    <mergeCell ref="T54:U54"/>
    <mergeCell ref="T55:U55"/>
    <mergeCell ref="O44:P44"/>
    <mergeCell ref="O45:P45"/>
    <mergeCell ref="O46:P46"/>
    <mergeCell ref="O47:P47"/>
    <mergeCell ref="O48:P48"/>
    <mergeCell ref="O49:P49"/>
    <mergeCell ref="O50:P50"/>
    <mergeCell ref="O51:P51"/>
    <mergeCell ref="O52:P52"/>
    <mergeCell ref="O53:P53"/>
    <mergeCell ref="O54:P54"/>
    <mergeCell ref="O55:P55"/>
    <mergeCell ref="T49:U49"/>
    <mergeCell ref="T50:U50"/>
    <mergeCell ref="T51:U51"/>
    <mergeCell ref="T52:U52"/>
    <mergeCell ref="T53:U53"/>
    <mergeCell ref="T44:U44"/>
    <mergeCell ref="T45:U45"/>
    <mergeCell ref="T46:U46"/>
    <mergeCell ref="T47:U47"/>
    <mergeCell ref="T48:U48"/>
    <mergeCell ref="Z54:AA54"/>
    <mergeCell ref="Z55:AA55"/>
    <mergeCell ref="V44:W44"/>
    <mergeCell ref="V45:W45"/>
    <mergeCell ref="V46:W46"/>
    <mergeCell ref="V47:W47"/>
    <mergeCell ref="V48:W48"/>
    <mergeCell ref="V49:W49"/>
    <mergeCell ref="V50:W50"/>
    <mergeCell ref="V51:W51"/>
    <mergeCell ref="V52:W52"/>
    <mergeCell ref="V53:W53"/>
    <mergeCell ref="V54:W54"/>
    <mergeCell ref="V55:W55"/>
    <mergeCell ref="Z49:AA49"/>
    <mergeCell ref="Z50:AA50"/>
    <mergeCell ref="Z51:AA51"/>
    <mergeCell ref="Z52:AA52"/>
    <mergeCell ref="Z53:AA53"/>
    <mergeCell ref="Z44:AA44"/>
    <mergeCell ref="Z45:AA45"/>
    <mergeCell ref="Z46:AA46"/>
    <mergeCell ref="Z47:AA47"/>
    <mergeCell ref="Z48:AA48"/>
    <mergeCell ref="AD54:AE54"/>
    <mergeCell ref="AD55:AE55"/>
    <mergeCell ref="AB44:AC44"/>
    <mergeCell ref="AB45:AC45"/>
    <mergeCell ref="AB46:AC46"/>
    <mergeCell ref="AB47:AC47"/>
    <mergeCell ref="AB48:AC48"/>
    <mergeCell ref="AB49:AC49"/>
    <mergeCell ref="AB50:AC50"/>
    <mergeCell ref="AB51:AC51"/>
    <mergeCell ref="AB52:AC52"/>
    <mergeCell ref="AB53:AC53"/>
    <mergeCell ref="AB54:AC54"/>
    <mergeCell ref="AB55:AC55"/>
    <mergeCell ref="AD49:AE49"/>
    <mergeCell ref="AD50:AE50"/>
    <mergeCell ref="AD51:AE51"/>
    <mergeCell ref="AD52:AE52"/>
    <mergeCell ref="AD53:AE53"/>
    <mergeCell ref="AD44:AE44"/>
    <mergeCell ref="AD45:AE45"/>
    <mergeCell ref="AD46:AE46"/>
    <mergeCell ref="AD47:AE47"/>
    <mergeCell ref="AD48:AE48"/>
    <mergeCell ref="AK55:AL55"/>
    <mergeCell ref="AI44:AJ44"/>
    <mergeCell ref="AI45:AJ45"/>
    <mergeCell ref="AI46:AJ46"/>
    <mergeCell ref="AI47:AJ47"/>
    <mergeCell ref="AI48:AJ48"/>
    <mergeCell ref="AI49:AJ49"/>
    <mergeCell ref="AI50:AJ50"/>
    <mergeCell ref="AI51:AJ51"/>
    <mergeCell ref="AI52:AJ52"/>
    <mergeCell ref="AI53:AJ53"/>
    <mergeCell ref="AI54:AJ54"/>
    <mergeCell ref="AI55:AJ55"/>
    <mergeCell ref="AR54:AS54"/>
    <mergeCell ref="AR55:AS55"/>
    <mergeCell ref="AP44:AQ44"/>
    <mergeCell ref="AP45:AQ45"/>
    <mergeCell ref="AP46:AQ46"/>
    <mergeCell ref="AP47:AQ47"/>
    <mergeCell ref="AP48:AQ48"/>
    <mergeCell ref="AP49:AQ49"/>
    <mergeCell ref="AP50:AQ50"/>
    <mergeCell ref="AP51:AQ51"/>
    <mergeCell ref="AP52:AQ52"/>
    <mergeCell ref="AP53:AQ53"/>
    <mergeCell ref="AP54:AQ54"/>
    <mergeCell ref="AP55:AQ55"/>
    <mergeCell ref="AR49:AS49"/>
    <mergeCell ref="AR50:AS50"/>
    <mergeCell ref="AR51:AS51"/>
    <mergeCell ref="AR52:AS52"/>
    <mergeCell ref="AR53:AS53"/>
    <mergeCell ref="AR44:AS44"/>
    <mergeCell ref="AR45:AS45"/>
    <mergeCell ref="AR46:AS46"/>
    <mergeCell ref="AR47:AS47"/>
    <mergeCell ref="AR48:AS48"/>
    <mergeCell ref="AY54:AZ54"/>
    <mergeCell ref="AY55:AZ55"/>
    <mergeCell ref="AW44:AX44"/>
    <mergeCell ref="AW45:AX45"/>
    <mergeCell ref="AW46:AX46"/>
    <mergeCell ref="AW47:AX47"/>
    <mergeCell ref="AW48:AX48"/>
    <mergeCell ref="AW49:AX49"/>
    <mergeCell ref="AW50:AX50"/>
    <mergeCell ref="AW51:AX51"/>
    <mergeCell ref="AW52:AX52"/>
    <mergeCell ref="AW53:AX53"/>
    <mergeCell ref="AW54:AX54"/>
    <mergeCell ref="AW55:AX55"/>
    <mergeCell ref="AY49:AZ49"/>
    <mergeCell ref="AY50:AZ50"/>
    <mergeCell ref="AY51:AZ51"/>
    <mergeCell ref="AY52:AZ52"/>
    <mergeCell ref="AY53:AZ53"/>
    <mergeCell ref="AY44:AZ44"/>
    <mergeCell ref="AY45:AZ45"/>
    <mergeCell ref="AY46:AZ46"/>
    <mergeCell ref="AY47:AZ47"/>
    <mergeCell ref="AY48:AZ48"/>
    <mergeCell ref="BF54:BG54"/>
    <mergeCell ref="BF55:BG55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F49:BG49"/>
    <mergeCell ref="BF50:BG50"/>
    <mergeCell ref="BF51:BG51"/>
    <mergeCell ref="BF52:BG52"/>
    <mergeCell ref="BF53:BG53"/>
    <mergeCell ref="BF44:BG44"/>
    <mergeCell ref="BF45:BG45"/>
    <mergeCell ref="BF46:BG46"/>
    <mergeCell ref="BF47:BG47"/>
    <mergeCell ref="BF48:BG48"/>
    <mergeCell ref="BM54:BN54"/>
    <mergeCell ref="BM55:BN55"/>
    <mergeCell ref="BK44:BL44"/>
    <mergeCell ref="BK45:BL45"/>
    <mergeCell ref="BK46:BL46"/>
    <mergeCell ref="BK47:BL47"/>
    <mergeCell ref="BK48:BL48"/>
    <mergeCell ref="BK49:BL49"/>
    <mergeCell ref="BK50:BL50"/>
    <mergeCell ref="BK51:BL51"/>
    <mergeCell ref="BK52:BL52"/>
    <mergeCell ref="BK53:BL53"/>
    <mergeCell ref="BK54:BL54"/>
    <mergeCell ref="BK55:BL55"/>
    <mergeCell ref="BM49:BN49"/>
    <mergeCell ref="BM50:BN50"/>
    <mergeCell ref="BM51:BN51"/>
    <mergeCell ref="BM52:BN52"/>
    <mergeCell ref="BM53:BN53"/>
    <mergeCell ref="BM44:BN44"/>
    <mergeCell ref="BM45:BN45"/>
    <mergeCell ref="BM46:BN46"/>
    <mergeCell ref="BM47:BN47"/>
    <mergeCell ref="BM48:BN48"/>
    <mergeCell ref="BS55:BT55"/>
    <mergeCell ref="BQ44:BR44"/>
    <mergeCell ref="BQ45:BR45"/>
    <mergeCell ref="BQ46:BR46"/>
    <mergeCell ref="BQ47:BR47"/>
    <mergeCell ref="BQ48:BR48"/>
    <mergeCell ref="BQ49:BR49"/>
    <mergeCell ref="BQ50:BR50"/>
    <mergeCell ref="BQ51:BR51"/>
    <mergeCell ref="BQ52:BR52"/>
    <mergeCell ref="BQ53:BR53"/>
    <mergeCell ref="BQ54:BR54"/>
    <mergeCell ref="BQ55:BR55"/>
    <mergeCell ref="BZ54:CA54"/>
    <mergeCell ref="BZ55:CA55"/>
    <mergeCell ref="BU44:BV44"/>
    <mergeCell ref="BU45:BV45"/>
    <mergeCell ref="BU46:BV46"/>
    <mergeCell ref="BU47:BV47"/>
    <mergeCell ref="BU48:BV48"/>
    <mergeCell ref="BU49:BV49"/>
    <mergeCell ref="BU50:BV50"/>
    <mergeCell ref="BU51:BV51"/>
    <mergeCell ref="BU52:BV52"/>
    <mergeCell ref="BU53:BV53"/>
    <mergeCell ref="BU54:BV54"/>
    <mergeCell ref="BU55:BV55"/>
    <mergeCell ref="BZ49:CA49"/>
    <mergeCell ref="BZ50:CA50"/>
    <mergeCell ref="BZ51:CA51"/>
    <mergeCell ref="BZ52:CA52"/>
    <mergeCell ref="BZ53:CA53"/>
    <mergeCell ref="BZ44:CA44"/>
    <mergeCell ref="BZ45:CA45"/>
    <mergeCell ref="BZ46:CA46"/>
    <mergeCell ref="BZ47:CA47"/>
    <mergeCell ref="BZ48:CA48"/>
    <mergeCell ref="CG54:CH54"/>
    <mergeCell ref="CG55:CH55"/>
    <mergeCell ref="CB44:CC44"/>
    <mergeCell ref="CB45:CC45"/>
    <mergeCell ref="CB46:CC46"/>
    <mergeCell ref="CB47:CC47"/>
    <mergeCell ref="CB48:CC48"/>
    <mergeCell ref="CB49:CC49"/>
    <mergeCell ref="CB50:CC50"/>
    <mergeCell ref="CB51:CC51"/>
    <mergeCell ref="CB52:CC52"/>
    <mergeCell ref="CB53:CC53"/>
    <mergeCell ref="CB54:CC54"/>
    <mergeCell ref="CB55:CC55"/>
    <mergeCell ref="CG49:CH49"/>
    <mergeCell ref="CG50:CH50"/>
    <mergeCell ref="CG51:CH51"/>
    <mergeCell ref="CG52:CH52"/>
    <mergeCell ref="CG53:CH53"/>
    <mergeCell ref="CG44:CH44"/>
    <mergeCell ref="CG45:CH45"/>
    <mergeCell ref="CG46:CH46"/>
    <mergeCell ref="CG47:CH47"/>
    <mergeCell ref="CG48:CH48"/>
    <mergeCell ref="CN52:CO52"/>
    <mergeCell ref="CN53:CO53"/>
    <mergeCell ref="CN54:CO54"/>
    <mergeCell ref="CN55:CO55"/>
    <mergeCell ref="CI44:CJ44"/>
    <mergeCell ref="CI45:CJ45"/>
    <mergeCell ref="CI46:CJ46"/>
    <mergeCell ref="CI47:CJ47"/>
    <mergeCell ref="CI48:CJ48"/>
    <mergeCell ref="CI49:CJ49"/>
    <mergeCell ref="CI50:CJ50"/>
    <mergeCell ref="CI51:CJ51"/>
    <mergeCell ref="CI52:CJ52"/>
    <mergeCell ref="CI53:CJ53"/>
    <mergeCell ref="CI54:CJ54"/>
    <mergeCell ref="CI55:CJ55"/>
    <mergeCell ref="J69:K69"/>
    <mergeCell ref="CP44:CQ44"/>
    <mergeCell ref="CP45:CQ45"/>
    <mergeCell ref="CP46:CQ46"/>
    <mergeCell ref="CP47:CQ47"/>
    <mergeCell ref="CP48:CQ48"/>
    <mergeCell ref="CP49:CQ49"/>
    <mergeCell ref="CP50:CQ50"/>
    <mergeCell ref="CP51:CQ51"/>
    <mergeCell ref="CP52:CQ52"/>
    <mergeCell ref="CP53:CQ53"/>
    <mergeCell ref="CP54:CQ54"/>
    <mergeCell ref="CP55:CQ55"/>
    <mergeCell ref="CN44:CO44"/>
    <mergeCell ref="CN45:CO45"/>
    <mergeCell ref="CN46:CO46"/>
    <mergeCell ref="Q68:R68"/>
    <mergeCell ref="Q69:R69"/>
    <mergeCell ref="M58:N58"/>
    <mergeCell ref="M59:N59"/>
    <mergeCell ref="M60:N60"/>
    <mergeCell ref="M61:N61"/>
    <mergeCell ref="M62:N62"/>
    <mergeCell ref="M63:N63"/>
    <mergeCell ref="M64:N64"/>
    <mergeCell ref="M65:N65"/>
    <mergeCell ref="M66:N66"/>
    <mergeCell ref="M67:N67"/>
    <mergeCell ref="M68:N68"/>
    <mergeCell ref="M69:N69"/>
    <mergeCell ref="Q63:R63"/>
    <mergeCell ref="Q64:R64"/>
    <mergeCell ref="Q65:R65"/>
    <mergeCell ref="Q66:R66"/>
    <mergeCell ref="Q67:R67"/>
    <mergeCell ref="Q58:R58"/>
    <mergeCell ref="Q59:R59"/>
    <mergeCell ref="Q60:R60"/>
    <mergeCell ref="Q61:R61"/>
    <mergeCell ref="Q62:R62"/>
    <mergeCell ref="X68:Y68"/>
    <mergeCell ref="X69:Y69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X63:Y63"/>
    <mergeCell ref="X64:Y64"/>
    <mergeCell ref="X65:Y65"/>
    <mergeCell ref="X66:Y66"/>
    <mergeCell ref="X67:Y67"/>
    <mergeCell ref="X58:Y58"/>
    <mergeCell ref="X59:Y59"/>
    <mergeCell ref="X60:Y60"/>
    <mergeCell ref="X61:Y61"/>
    <mergeCell ref="X62:Y62"/>
    <mergeCell ref="AB69:AC69"/>
    <mergeCell ref="Z58:AA58"/>
    <mergeCell ref="Z59:AA59"/>
    <mergeCell ref="Z60:AA60"/>
    <mergeCell ref="Z61:AA61"/>
    <mergeCell ref="Z62:AA62"/>
    <mergeCell ref="Z63:AA63"/>
    <mergeCell ref="Z64:AA64"/>
    <mergeCell ref="Z65:AA65"/>
    <mergeCell ref="Z66:AA66"/>
    <mergeCell ref="Z67:AA67"/>
    <mergeCell ref="Z68:AA68"/>
    <mergeCell ref="Z69:AA69"/>
    <mergeCell ref="AI68:AJ68"/>
    <mergeCell ref="AI69:AJ69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I63:AJ63"/>
    <mergeCell ref="AI64:AJ64"/>
    <mergeCell ref="AI65:AJ65"/>
    <mergeCell ref="AI66:AJ66"/>
    <mergeCell ref="AI67:AJ67"/>
    <mergeCell ref="AI58:AJ58"/>
    <mergeCell ref="AI59:AJ59"/>
    <mergeCell ref="AI60:AJ60"/>
    <mergeCell ref="AI61:AJ61"/>
    <mergeCell ref="AI62:AJ62"/>
    <mergeCell ref="AP68:AQ68"/>
    <mergeCell ref="AP69:AQ69"/>
    <mergeCell ref="AM58:AN58"/>
    <mergeCell ref="AM59:AN59"/>
    <mergeCell ref="AM60:AN60"/>
    <mergeCell ref="AM61:AN61"/>
    <mergeCell ref="AM62:AN62"/>
    <mergeCell ref="AM63:AN63"/>
    <mergeCell ref="AM64:AN64"/>
    <mergeCell ref="AM65:AN65"/>
    <mergeCell ref="AM66:AN66"/>
    <mergeCell ref="AM67:AN67"/>
    <mergeCell ref="AM68:AN68"/>
    <mergeCell ref="AM69:AN69"/>
    <mergeCell ref="AP63:AQ63"/>
    <mergeCell ref="AP64:AQ64"/>
    <mergeCell ref="AP65:AQ65"/>
    <mergeCell ref="AP66:AQ66"/>
    <mergeCell ref="AP67:AQ67"/>
    <mergeCell ref="AP58:AQ58"/>
    <mergeCell ref="AP59:AQ59"/>
    <mergeCell ref="AP60:AQ60"/>
    <mergeCell ref="AP61:AQ61"/>
    <mergeCell ref="AP62:AQ62"/>
    <mergeCell ref="AW68:AX68"/>
    <mergeCell ref="AW69:AX69"/>
    <mergeCell ref="AT58:AU58"/>
    <mergeCell ref="AT59:AU59"/>
    <mergeCell ref="AT60:AU60"/>
    <mergeCell ref="AT61:AU61"/>
    <mergeCell ref="AT62:AU62"/>
    <mergeCell ref="AT63:AU63"/>
    <mergeCell ref="AT64:AU64"/>
    <mergeCell ref="AT65:AU65"/>
    <mergeCell ref="AT66:AU66"/>
    <mergeCell ref="AT67:AU67"/>
    <mergeCell ref="AT68:AU68"/>
    <mergeCell ref="AT69:AU69"/>
    <mergeCell ref="BD68:BE68"/>
    <mergeCell ref="BD69:BE69"/>
    <mergeCell ref="BA58:BB58"/>
    <mergeCell ref="BA59:BB59"/>
    <mergeCell ref="BA60:BB60"/>
    <mergeCell ref="BA61:BB61"/>
    <mergeCell ref="BA62:BB62"/>
    <mergeCell ref="BA63:BB63"/>
    <mergeCell ref="BA64:BB64"/>
    <mergeCell ref="BA65:BB65"/>
    <mergeCell ref="BA66:BB66"/>
    <mergeCell ref="BA67:BB67"/>
    <mergeCell ref="BA68:BB68"/>
    <mergeCell ref="BA69:BB69"/>
    <mergeCell ref="BD63:BE63"/>
    <mergeCell ref="BD64:BE64"/>
    <mergeCell ref="BD65:BE65"/>
    <mergeCell ref="BD66:BE66"/>
    <mergeCell ref="BD67:BE67"/>
    <mergeCell ref="BD58:BE58"/>
    <mergeCell ref="BD59:BE59"/>
    <mergeCell ref="BD60:BE60"/>
    <mergeCell ref="BD61:BE61"/>
    <mergeCell ref="BD62:BE62"/>
    <mergeCell ref="BK68:BL68"/>
    <mergeCell ref="BK69:BL69"/>
    <mergeCell ref="BH58:BI58"/>
    <mergeCell ref="BH59:BI59"/>
    <mergeCell ref="BH60:BI60"/>
    <mergeCell ref="BH61:BI61"/>
    <mergeCell ref="BH62:BI62"/>
    <mergeCell ref="BH63:BI63"/>
    <mergeCell ref="BH64:BI64"/>
    <mergeCell ref="BH65:BI65"/>
    <mergeCell ref="BH66:BI66"/>
    <mergeCell ref="BH67:BI67"/>
    <mergeCell ref="BH68:BI68"/>
    <mergeCell ref="BH69:BI69"/>
    <mergeCell ref="BK63:BL63"/>
    <mergeCell ref="BK64:BL64"/>
    <mergeCell ref="BK65:BL65"/>
    <mergeCell ref="BK66:BL66"/>
    <mergeCell ref="BK67:BL67"/>
    <mergeCell ref="BK58:BL58"/>
    <mergeCell ref="BK59:BL59"/>
    <mergeCell ref="BK60:BL60"/>
    <mergeCell ref="BK61:BL61"/>
    <mergeCell ref="BK62:BL62"/>
    <mergeCell ref="BQ69:BR69"/>
    <mergeCell ref="BO58:BP58"/>
    <mergeCell ref="BO59:BP59"/>
    <mergeCell ref="BO60:BP60"/>
    <mergeCell ref="BO61:BP61"/>
    <mergeCell ref="BO62:BP62"/>
    <mergeCell ref="BO63:BP63"/>
    <mergeCell ref="BO64:BP64"/>
    <mergeCell ref="BO65:BP65"/>
    <mergeCell ref="BO66:BP66"/>
    <mergeCell ref="BO67:BP67"/>
    <mergeCell ref="BO68:BP68"/>
    <mergeCell ref="BO69:BP69"/>
    <mergeCell ref="BW66:BX66"/>
    <mergeCell ref="BW67:BX67"/>
    <mergeCell ref="BW68:BX68"/>
    <mergeCell ref="BW69:BX69"/>
    <mergeCell ref="BS58:BT58"/>
    <mergeCell ref="BS59:BT59"/>
    <mergeCell ref="BS60:BT60"/>
    <mergeCell ref="BS61:BT61"/>
    <mergeCell ref="BS62:BT62"/>
    <mergeCell ref="BS63:BT63"/>
    <mergeCell ref="BS64:BT64"/>
    <mergeCell ref="BS65:BT65"/>
    <mergeCell ref="BS66:BT66"/>
    <mergeCell ref="BS67:BT67"/>
    <mergeCell ref="BS68:BT68"/>
    <mergeCell ref="BS69:BT69"/>
    <mergeCell ref="BW61:BX61"/>
    <mergeCell ref="BW62:BX62"/>
    <mergeCell ref="BW63:BX63"/>
    <mergeCell ref="BW64:BX64"/>
    <mergeCell ref="BW65:BX65"/>
    <mergeCell ref="BZ65:CA65"/>
    <mergeCell ref="BZ66:CA66"/>
    <mergeCell ref="BZ67:CA67"/>
    <mergeCell ref="BZ68:CA68"/>
    <mergeCell ref="BZ69:CA69"/>
    <mergeCell ref="H26:I26"/>
    <mergeCell ref="H27:I27"/>
    <mergeCell ref="CG58:CH58"/>
    <mergeCell ref="CG59:CH59"/>
    <mergeCell ref="CG60:CH60"/>
    <mergeCell ref="CD58:CE58"/>
    <mergeCell ref="CD59:CE59"/>
    <mergeCell ref="CD60:CE60"/>
    <mergeCell ref="BZ58:CA58"/>
    <mergeCell ref="BZ59:CA59"/>
    <mergeCell ref="BZ60:CA60"/>
    <mergeCell ref="BW58:BX58"/>
    <mergeCell ref="BW59:BX59"/>
    <mergeCell ref="BW60:BX60"/>
    <mergeCell ref="BQ58:BR58"/>
    <mergeCell ref="BQ59:BR59"/>
    <mergeCell ref="H21:I21"/>
    <mergeCell ref="H22:I22"/>
    <mergeCell ref="H23:I23"/>
    <mergeCell ref="H24:I24"/>
    <mergeCell ref="H25:I25"/>
    <mergeCell ref="H16:I16"/>
    <mergeCell ref="H17:I17"/>
    <mergeCell ref="H18:I18"/>
    <mergeCell ref="H19:I19"/>
    <mergeCell ref="H20:I20"/>
    <mergeCell ref="AG42:AJ42"/>
    <mergeCell ref="Y42:AC42"/>
    <mergeCell ref="R42:U42"/>
    <mergeCell ref="K42:N42"/>
    <mergeCell ref="B42:G42"/>
    <mergeCell ref="BP42:BT42"/>
    <mergeCell ref="BI42:BL42"/>
    <mergeCell ref="BB42:BE42"/>
    <mergeCell ref="AU42:AX42"/>
    <mergeCell ref="AN42:AQ42"/>
    <mergeCell ref="CU70:CY70"/>
    <mergeCell ref="CL56:CQ56"/>
    <mergeCell ref="CS56:CY56"/>
    <mergeCell ref="CL42:CO42"/>
    <mergeCell ref="CE42:CH42"/>
    <mergeCell ref="CG61:CH61"/>
    <mergeCell ref="CG62:CH62"/>
    <mergeCell ref="CG63:CH63"/>
    <mergeCell ref="CG64:CH64"/>
    <mergeCell ref="CG65:CH65"/>
    <mergeCell ref="CG66:CH66"/>
    <mergeCell ref="CG67:CH67"/>
    <mergeCell ref="CG68:CH68"/>
    <mergeCell ref="CG69:CH69"/>
    <mergeCell ref="CD61:CE61"/>
    <mergeCell ref="CD62:CE62"/>
    <mergeCell ref="BV70:CA70"/>
    <mergeCell ref="BX56:CA56"/>
    <mergeCell ref="CE56:CH56"/>
    <mergeCell ref="CC70:CH70"/>
    <mergeCell ref="CL70:CS70"/>
    <mergeCell ref="CD63:CE63"/>
    <mergeCell ref="CD64:CE64"/>
    <mergeCell ref="CD65:CE65"/>
    <mergeCell ref="CD66:CE66"/>
    <mergeCell ref="CD67:CE67"/>
    <mergeCell ref="CD68:CE68"/>
    <mergeCell ref="CD69:CE69"/>
    <mergeCell ref="BZ61:CA61"/>
    <mergeCell ref="BZ62:CA62"/>
    <mergeCell ref="BZ63:CA63"/>
    <mergeCell ref="BZ64:CA64"/>
    <mergeCell ref="AZ70:BE70"/>
    <mergeCell ref="BB56:BE56"/>
    <mergeCell ref="BI56:BL56"/>
    <mergeCell ref="BG70:BL70"/>
    <mergeCell ref="BN70:BP70"/>
    <mergeCell ref="BP56:BT56"/>
    <mergeCell ref="BR70:BT70"/>
    <mergeCell ref="BQ60:BR60"/>
    <mergeCell ref="BQ61:BR61"/>
    <mergeCell ref="BQ62:BR62"/>
    <mergeCell ref="BQ63:BR63"/>
    <mergeCell ref="BQ64:BR64"/>
    <mergeCell ref="BQ65:BR65"/>
    <mergeCell ref="BQ66:BR66"/>
    <mergeCell ref="BQ67:BR67"/>
    <mergeCell ref="BQ68:BR68"/>
    <mergeCell ref="AE70:AJ70"/>
    <mergeCell ref="AG56:AJ56"/>
    <mergeCell ref="AN56:AQ56"/>
    <mergeCell ref="AL70:AQ70"/>
    <mergeCell ref="AU56:AX56"/>
    <mergeCell ref="AS70:AX70"/>
    <mergeCell ref="AW58:AX58"/>
    <mergeCell ref="AW59:AX59"/>
    <mergeCell ref="AW60:AX60"/>
    <mergeCell ref="AW61:AX61"/>
    <mergeCell ref="AW62:AX62"/>
    <mergeCell ref="AW63:AX63"/>
    <mergeCell ref="AW64:AX64"/>
    <mergeCell ref="AW65:AX65"/>
    <mergeCell ref="AW66:AX66"/>
    <mergeCell ref="AW67:AX67"/>
    <mergeCell ref="R56:U56"/>
    <mergeCell ref="I70:N70"/>
    <mergeCell ref="R70:U70"/>
    <mergeCell ref="W70:Y70"/>
    <mergeCell ref="Y56:AC56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57:A69"/>
    <mergeCell ref="A71:A83"/>
    <mergeCell ref="B70:G70"/>
    <mergeCell ref="B56:G56"/>
    <mergeCell ref="K56:N56"/>
    <mergeCell ref="J58:K58"/>
    <mergeCell ref="J59:K59"/>
    <mergeCell ref="J60:K60"/>
    <mergeCell ref="J61:K61"/>
    <mergeCell ref="J62:K62"/>
    <mergeCell ref="J63:K63"/>
    <mergeCell ref="J64:K64"/>
    <mergeCell ref="J65:K65"/>
    <mergeCell ref="J66:K66"/>
    <mergeCell ref="J67:K67"/>
    <mergeCell ref="J68:K68"/>
    <mergeCell ref="B28:E28"/>
    <mergeCell ref="A15:A27"/>
    <mergeCell ref="A1:A13"/>
    <mergeCell ref="A29:A41"/>
    <mergeCell ref="A43:A55"/>
    <mergeCell ref="AL28:AO28"/>
    <mergeCell ref="AE28:AH28"/>
    <mergeCell ref="W28:AA28"/>
    <mergeCell ref="P28:S28"/>
    <mergeCell ref="I28:L28"/>
    <mergeCell ref="BV28:BY28"/>
    <mergeCell ref="BN28:BR28"/>
    <mergeCell ref="BG28:BJ28"/>
    <mergeCell ref="AZ28:BC28"/>
    <mergeCell ref="AS28:AV28"/>
    <mergeCell ref="CK26:CL26"/>
    <mergeCell ref="CK27:CL27"/>
    <mergeCell ref="CQ28:CY28"/>
    <mergeCell ref="CJ28:CM28"/>
    <mergeCell ref="CC28:CF28"/>
    <mergeCell ref="CK21:CL21"/>
    <mergeCell ref="CK22:CL22"/>
    <mergeCell ref="CK23:CL23"/>
    <mergeCell ref="CK24:CL24"/>
    <mergeCell ref="CK25:CL25"/>
    <mergeCell ref="CK16:CL16"/>
    <mergeCell ref="CK17:CL17"/>
    <mergeCell ref="CK18:CL18"/>
    <mergeCell ref="CK19:CL19"/>
    <mergeCell ref="CK20:CL20"/>
    <mergeCell ref="AY26:AZ26"/>
    <mergeCell ref="AY27:AZ27"/>
    <mergeCell ref="CI16:CJ16"/>
    <mergeCell ref="CI17:CJ17"/>
    <mergeCell ref="CI18:CJ18"/>
    <mergeCell ref="CI19:CJ19"/>
    <mergeCell ref="CI20:CJ20"/>
    <mergeCell ref="CI21:CJ21"/>
    <mergeCell ref="CI22:CJ22"/>
    <mergeCell ref="CI23:CJ23"/>
    <mergeCell ref="CI24:CJ24"/>
    <mergeCell ref="CI25:CJ25"/>
    <mergeCell ref="CI26:CJ26"/>
    <mergeCell ref="CI27:CJ27"/>
    <mergeCell ref="AY21:AZ21"/>
    <mergeCell ref="AY22:AZ22"/>
    <mergeCell ref="AY23:AZ23"/>
    <mergeCell ref="AY24:AZ24"/>
    <mergeCell ref="AY25:AZ25"/>
    <mergeCell ref="AY16:AZ16"/>
    <mergeCell ref="AY17:AZ17"/>
    <mergeCell ref="AY18:AZ18"/>
    <mergeCell ref="AY19:AZ19"/>
    <mergeCell ref="AY20:AZ20"/>
    <mergeCell ref="BF26:BG26"/>
    <mergeCell ref="BF27:BG27"/>
    <mergeCell ref="BA16:BB16"/>
    <mergeCell ref="BA17:BB17"/>
    <mergeCell ref="BA18:BB18"/>
    <mergeCell ref="BA19:BB19"/>
    <mergeCell ref="BA20:BB20"/>
    <mergeCell ref="BA21:BB21"/>
    <mergeCell ref="BA22:BB22"/>
    <mergeCell ref="BA23:BB23"/>
    <mergeCell ref="BA24:BB24"/>
    <mergeCell ref="BA25:BB25"/>
    <mergeCell ref="BA26:BB26"/>
    <mergeCell ref="BA27:BB27"/>
    <mergeCell ref="BF21:BG21"/>
    <mergeCell ref="BF22:BG22"/>
    <mergeCell ref="BF23:BG23"/>
    <mergeCell ref="BF24:BG24"/>
    <mergeCell ref="BF25:BG25"/>
    <mergeCell ref="BF16:BG16"/>
    <mergeCell ref="BF17:BG17"/>
    <mergeCell ref="BF18:BG18"/>
    <mergeCell ref="BF19:BG19"/>
    <mergeCell ref="BF20:BG20"/>
    <mergeCell ref="BM26:BN26"/>
    <mergeCell ref="BM27:BN27"/>
    <mergeCell ref="BH16:BI16"/>
    <mergeCell ref="BH17:BI17"/>
    <mergeCell ref="BH18:BI18"/>
    <mergeCell ref="BH19:BI19"/>
    <mergeCell ref="BH20:BI20"/>
    <mergeCell ref="BH21:BI21"/>
    <mergeCell ref="BH22:BI22"/>
    <mergeCell ref="BH23:BI23"/>
    <mergeCell ref="BH24:BI24"/>
    <mergeCell ref="BH25:BI25"/>
    <mergeCell ref="BH26:BI26"/>
    <mergeCell ref="BH27:BI27"/>
    <mergeCell ref="BM21:BN21"/>
    <mergeCell ref="BM22:BN22"/>
    <mergeCell ref="BM23:BN23"/>
    <mergeCell ref="BM24:BN24"/>
    <mergeCell ref="BM25:BN25"/>
    <mergeCell ref="BM16:BN16"/>
    <mergeCell ref="BM17:BN17"/>
    <mergeCell ref="BM18:BN18"/>
    <mergeCell ref="BM19:BN19"/>
    <mergeCell ref="BM20:BN20"/>
    <mergeCell ref="BQ26:BR26"/>
    <mergeCell ref="BQ27:BR27"/>
    <mergeCell ref="BO16:BP16"/>
    <mergeCell ref="BO17:BP17"/>
    <mergeCell ref="BO18:BP18"/>
    <mergeCell ref="BO19:BP19"/>
    <mergeCell ref="BO20:BP20"/>
    <mergeCell ref="BO21:BP21"/>
    <mergeCell ref="BO22:BP22"/>
    <mergeCell ref="BO23:BP23"/>
    <mergeCell ref="BO24:BP24"/>
    <mergeCell ref="BO25:BP25"/>
    <mergeCell ref="BO26:BP26"/>
    <mergeCell ref="BO27:BP27"/>
    <mergeCell ref="BQ21:BR21"/>
    <mergeCell ref="BQ22:BR22"/>
    <mergeCell ref="BQ23:BR23"/>
    <mergeCell ref="BQ24:BR24"/>
    <mergeCell ref="BQ25:BR25"/>
    <mergeCell ref="BQ16:BR16"/>
    <mergeCell ref="BQ17:BR17"/>
    <mergeCell ref="BQ18:BR18"/>
    <mergeCell ref="BQ19:BR19"/>
    <mergeCell ref="BQ20:BR20"/>
    <mergeCell ref="BW27:BX27"/>
    <mergeCell ref="BU16:BV16"/>
    <mergeCell ref="BU17:BV17"/>
    <mergeCell ref="BU18:BV18"/>
    <mergeCell ref="BU19:BV19"/>
    <mergeCell ref="BU20:BV20"/>
    <mergeCell ref="BU21:BV21"/>
    <mergeCell ref="BU22:BV22"/>
    <mergeCell ref="BU23:BV23"/>
    <mergeCell ref="BU24:BV24"/>
    <mergeCell ref="BU25:BV25"/>
    <mergeCell ref="BU26:BV26"/>
    <mergeCell ref="BU27:BV27"/>
    <mergeCell ref="CD27:CE27"/>
    <mergeCell ref="CB16:CC16"/>
    <mergeCell ref="CB17:CC17"/>
    <mergeCell ref="CB18:CC18"/>
    <mergeCell ref="CB19:CC19"/>
    <mergeCell ref="CB20:CC20"/>
    <mergeCell ref="CB21:CC21"/>
    <mergeCell ref="CB22:CC22"/>
    <mergeCell ref="CB23:CC23"/>
    <mergeCell ref="CB24:CC24"/>
    <mergeCell ref="CB25:CC25"/>
    <mergeCell ref="CB26:CC26"/>
    <mergeCell ref="CB27:CC27"/>
    <mergeCell ref="AF26:AG26"/>
    <mergeCell ref="AF27:AG27"/>
    <mergeCell ref="AD16:AE16"/>
    <mergeCell ref="AD17:AE17"/>
    <mergeCell ref="AD18:AE18"/>
    <mergeCell ref="AD19:AE19"/>
    <mergeCell ref="AD20:AE20"/>
    <mergeCell ref="AD21:AE21"/>
    <mergeCell ref="AD22:AE22"/>
    <mergeCell ref="AD23:AE23"/>
    <mergeCell ref="AD24:AE24"/>
    <mergeCell ref="AD25:AE25"/>
    <mergeCell ref="AD26:AE26"/>
    <mergeCell ref="AD27:AE27"/>
    <mergeCell ref="AF21:AG21"/>
    <mergeCell ref="AF22:AG22"/>
    <mergeCell ref="AF23:AG23"/>
    <mergeCell ref="AF24:AG24"/>
    <mergeCell ref="AF25:AG25"/>
    <mergeCell ref="AF16:AG16"/>
    <mergeCell ref="AF17:AG17"/>
    <mergeCell ref="AF18:AG18"/>
    <mergeCell ref="AF19:AG19"/>
    <mergeCell ref="AF20:AG20"/>
    <mergeCell ref="AM26:AN26"/>
    <mergeCell ref="AM27:AN27"/>
    <mergeCell ref="AK16:AL16"/>
    <mergeCell ref="AK17:AL17"/>
    <mergeCell ref="AK18:AL18"/>
    <mergeCell ref="AK19:AL19"/>
    <mergeCell ref="AK20:AL20"/>
    <mergeCell ref="AK21:AL21"/>
    <mergeCell ref="AK22:AL22"/>
    <mergeCell ref="AK23:AL23"/>
    <mergeCell ref="AK24:AL24"/>
    <mergeCell ref="AK25:AL25"/>
    <mergeCell ref="AK26:AL26"/>
    <mergeCell ref="AK27:AL27"/>
    <mergeCell ref="AM21:AN21"/>
    <mergeCell ref="AM22:AN22"/>
    <mergeCell ref="AM23:AN23"/>
    <mergeCell ref="AM24:AN24"/>
    <mergeCell ref="AM25:AN25"/>
    <mergeCell ref="AM16:AN16"/>
    <mergeCell ref="AM17:AN17"/>
    <mergeCell ref="AM18:AN18"/>
    <mergeCell ref="AM19:AN19"/>
    <mergeCell ref="AM20:AN20"/>
    <mergeCell ref="AR23:AS23"/>
    <mergeCell ref="AR24:AS24"/>
    <mergeCell ref="AR25:AS25"/>
    <mergeCell ref="AR26:AS26"/>
    <mergeCell ref="AR27:AS27"/>
    <mergeCell ref="AR18:AS18"/>
    <mergeCell ref="AR19:AS19"/>
    <mergeCell ref="AR20:AS20"/>
    <mergeCell ref="AR21:AS21"/>
    <mergeCell ref="AR22:AS22"/>
    <mergeCell ref="V26:W26"/>
    <mergeCell ref="V27:W27"/>
    <mergeCell ref="AT16:AU16"/>
    <mergeCell ref="AT17:AU17"/>
    <mergeCell ref="AT18:AU18"/>
    <mergeCell ref="AT19:AU19"/>
    <mergeCell ref="AT20:AU20"/>
    <mergeCell ref="AT21:AU21"/>
    <mergeCell ref="AT22:AU22"/>
    <mergeCell ref="AT23:AU23"/>
    <mergeCell ref="AT24:AU24"/>
    <mergeCell ref="AT25:AU25"/>
    <mergeCell ref="AT26:AU26"/>
    <mergeCell ref="AT27:AU27"/>
    <mergeCell ref="AR16:AS16"/>
    <mergeCell ref="AR17:AS17"/>
    <mergeCell ref="V21:W21"/>
    <mergeCell ref="V22:W22"/>
    <mergeCell ref="V23:W23"/>
    <mergeCell ref="V24:W24"/>
    <mergeCell ref="V25:W25"/>
    <mergeCell ref="V16:W16"/>
    <mergeCell ref="V17:W17"/>
    <mergeCell ref="V18:W18"/>
    <mergeCell ref="V19:W19"/>
    <mergeCell ref="V20:W20"/>
    <mergeCell ref="X23:Y23"/>
    <mergeCell ref="X24:Y24"/>
    <mergeCell ref="X25:Y25"/>
    <mergeCell ref="X26:Y26"/>
    <mergeCell ref="X27:Y27"/>
    <mergeCell ref="X18:Y18"/>
    <mergeCell ref="X19:Y19"/>
    <mergeCell ref="X20:Y20"/>
    <mergeCell ref="X21:Y21"/>
    <mergeCell ref="X22:Y22"/>
    <mergeCell ref="Q26:R26"/>
    <mergeCell ref="Q27:R27"/>
    <mergeCell ref="Z16:AA16"/>
    <mergeCell ref="Z17:AA17"/>
    <mergeCell ref="Z18:AA18"/>
    <mergeCell ref="Z19:AA19"/>
    <mergeCell ref="Z20:AA20"/>
    <mergeCell ref="Z21:AA21"/>
    <mergeCell ref="Z22:AA22"/>
    <mergeCell ref="Z23:AA23"/>
    <mergeCell ref="Z24:AA24"/>
    <mergeCell ref="Z25:AA25"/>
    <mergeCell ref="Z26:AA26"/>
    <mergeCell ref="Z27:AA27"/>
    <mergeCell ref="X16:Y16"/>
    <mergeCell ref="X17:Y17"/>
    <mergeCell ref="Q21:R21"/>
    <mergeCell ref="Q22:R22"/>
    <mergeCell ref="Q23:R23"/>
    <mergeCell ref="Q24:R24"/>
    <mergeCell ref="Q25:R25"/>
    <mergeCell ref="Q16:R16"/>
    <mergeCell ref="Q17:R17"/>
    <mergeCell ref="Q18:R18"/>
    <mergeCell ref="Q19:R19"/>
    <mergeCell ref="Q20:R20"/>
    <mergeCell ref="J26:K26"/>
    <mergeCell ref="J27:K27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25:P25"/>
    <mergeCell ref="O26:P26"/>
    <mergeCell ref="O27:P27"/>
    <mergeCell ref="BQ71:BQ83"/>
    <mergeCell ref="CK71:CK83"/>
    <mergeCell ref="CT71:CT83"/>
    <mergeCell ref="AM43:AM55"/>
    <mergeCell ref="AF43:AF55"/>
    <mergeCell ref="X43:X55"/>
    <mergeCell ref="Q43:Q55"/>
    <mergeCell ref="J43:J55"/>
    <mergeCell ref="AK44:AL44"/>
    <mergeCell ref="AK45:AL45"/>
    <mergeCell ref="AK46:AL46"/>
    <mergeCell ref="AK47:AL47"/>
    <mergeCell ref="AK48:AL48"/>
    <mergeCell ref="AK49:AL49"/>
    <mergeCell ref="AK50:AL50"/>
    <mergeCell ref="AK51:AL51"/>
    <mergeCell ref="AK52:AL52"/>
    <mergeCell ref="AK53:AL53"/>
    <mergeCell ref="AK54:AL54"/>
    <mergeCell ref="BW43:BW55"/>
    <mergeCell ref="BO43:BO55"/>
    <mergeCell ref="BH43:BH55"/>
    <mergeCell ref="BA43:BA55"/>
    <mergeCell ref="AT43:AT55"/>
    <mergeCell ref="BS44:BT44"/>
    <mergeCell ref="BS45:BT45"/>
    <mergeCell ref="BS46:BT46"/>
    <mergeCell ref="BS47:BT47"/>
    <mergeCell ref="BS48:BT48"/>
    <mergeCell ref="BS49:BT49"/>
    <mergeCell ref="BS50:BT50"/>
    <mergeCell ref="BS51:BT51"/>
    <mergeCell ref="BS52:BT52"/>
    <mergeCell ref="BS53:BT53"/>
    <mergeCell ref="BS54:BT54"/>
    <mergeCell ref="H71:H83"/>
    <mergeCell ref="H57:H69"/>
    <mergeCell ref="CB71:CB83"/>
    <mergeCell ref="CI57:CI69"/>
    <mergeCell ref="CB57:CB69"/>
    <mergeCell ref="BU57:BU69"/>
    <mergeCell ref="BM57:BM69"/>
    <mergeCell ref="BF57:BF69"/>
    <mergeCell ref="AY57:AY69"/>
    <mergeCell ref="AR57:AR69"/>
    <mergeCell ref="AK57:AK69"/>
    <mergeCell ref="AD57:AD69"/>
    <mergeCell ref="V57:V69"/>
    <mergeCell ref="O57:O69"/>
    <mergeCell ref="Q71:Q83"/>
    <mergeCell ref="Z71:Z83"/>
    <mergeCell ref="BU29:BU41"/>
    <mergeCell ref="BM29:BM41"/>
    <mergeCell ref="BF29:BF41"/>
    <mergeCell ref="AY29:AY41"/>
    <mergeCell ref="AR29:AR41"/>
    <mergeCell ref="BS30:BT30"/>
    <mergeCell ref="BS31:BT31"/>
    <mergeCell ref="BS32:BT32"/>
    <mergeCell ref="BS33:BT33"/>
    <mergeCell ref="BS34:BT34"/>
    <mergeCell ref="BS35:BT35"/>
    <mergeCell ref="BS36:BT36"/>
    <mergeCell ref="BS37:BT37"/>
    <mergeCell ref="BS38:BT38"/>
    <mergeCell ref="BS39:BT39"/>
    <mergeCell ref="BS40:BT40"/>
    <mergeCell ref="CG15:CG27"/>
    <mergeCell ref="CN15:CN27"/>
    <mergeCell ref="CP29:CP41"/>
    <mergeCell ref="CI29:CI41"/>
    <mergeCell ref="CB29:CB41"/>
    <mergeCell ref="CD16:CE16"/>
    <mergeCell ref="CD17:CE17"/>
    <mergeCell ref="CD18:CE18"/>
    <mergeCell ref="CD19:CE19"/>
    <mergeCell ref="CD20:CE20"/>
    <mergeCell ref="CD21:CE21"/>
    <mergeCell ref="CD22:CE22"/>
    <mergeCell ref="CD23:CE23"/>
    <mergeCell ref="CD24:CE24"/>
    <mergeCell ref="CD25:CE25"/>
    <mergeCell ref="CD26:CE26"/>
    <mergeCell ref="AW15:AW27"/>
    <mergeCell ref="BD15:BD27"/>
    <mergeCell ref="BK15:BK27"/>
    <mergeCell ref="BS15:BS27"/>
    <mergeCell ref="BZ15:BZ27"/>
    <mergeCell ref="BW16:BX16"/>
    <mergeCell ref="BW17:BX17"/>
    <mergeCell ref="BW18:BX18"/>
    <mergeCell ref="BW19:BX19"/>
    <mergeCell ref="BW20:BX20"/>
    <mergeCell ref="BW21:BX21"/>
    <mergeCell ref="BW22:BX22"/>
    <mergeCell ref="BW23:BX23"/>
    <mergeCell ref="BW24:BX24"/>
    <mergeCell ref="BW25:BX25"/>
    <mergeCell ref="BW26:BX26"/>
    <mergeCell ref="CU71:CY83"/>
    <mergeCell ref="CL71:CS83"/>
    <mergeCell ref="CJ57:CY69"/>
    <mergeCell ref="B71:G83"/>
    <mergeCell ref="I71:P83"/>
    <mergeCell ref="R71:Y83"/>
    <mergeCell ref="AA71:BP83"/>
    <mergeCell ref="BR71:CA83"/>
    <mergeCell ref="CC71:CJ83"/>
    <mergeCell ref="AZ57:BE57"/>
    <mergeCell ref="BG57:BL57"/>
    <mergeCell ref="BN57:BT57"/>
    <mergeCell ref="BV57:CA57"/>
    <mergeCell ref="CC57:CH57"/>
    <mergeCell ref="B57:G69"/>
    <mergeCell ref="I57:N57"/>
    <mergeCell ref="P57:U57"/>
    <mergeCell ref="W57:AC57"/>
    <mergeCell ref="AE57:AJ57"/>
    <mergeCell ref="AL57:AQ57"/>
    <mergeCell ref="AS57:AX57"/>
    <mergeCell ref="BX43:CC43"/>
    <mergeCell ref="CE43:CJ43"/>
    <mergeCell ref="CL43:CQ43"/>
    <mergeCell ref="CS29:CY55"/>
    <mergeCell ref="CC29:CH29"/>
    <mergeCell ref="CK43:CK55"/>
    <mergeCell ref="CD43:CD55"/>
    <mergeCell ref="CR43:CR55"/>
    <mergeCell ref="CQ29:CR41"/>
    <mergeCell ref="BX42:CA42"/>
    <mergeCell ref="CN47:CO47"/>
    <mergeCell ref="CN48:CO48"/>
    <mergeCell ref="CN49:CO49"/>
    <mergeCell ref="CN50:CO50"/>
    <mergeCell ref="CN51:CO51"/>
    <mergeCell ref="B43:I55"/>
    <mergeCell ref="CJ29:CO29"/>
    <mergeCell ref="K43:P43"/>
    <mergeCell ref="R43:W43"/>
    <mergeCell ref="Y43:AE43"/>
    <mergeCell ref="AG43:AL43"/>
    <mergeCell ref="AN43:AS43"/>
    <mergeCell ref="AU43:AZ43"/>
    <mergeCell ref="BB43:BG43"/>
    <mergeCell ref="BI43:BN43"/>
    <mergeCell ref="BP43:BV43"/>
    <mergeCell ref="AS29:AX29"/>
    <mergeCell ref="AZ29:BE29"/>
    <mergeCell ref="BG29:BL29"/>
    <mergeCell ref="BN29:BT29"/>
    <mergeCell ref="BV29:CA29"/>
    <mergeCell ref="BT15:BY15"/>
    <mergeCell ref="CA15:CF15"/>
    <mergeCell ref="CH15:CM15"/>
    <mergeCell ref="CO15:CY27"/>
    <mergeCell ref="I29:N29"/>
    <mergeCell ref="AC15:AH15"/>
    <mergeCell ref="AJ15:AO15"/>
    <mergeCell ref="AQ15:AV15"/>
    <mergeCell ref="AX15:BC15"/>
    <mergeCell ref="BE15:BJ15"/>
    <mergeCell ref="BL15:BR15"/>
    <mergeCell ref="M15:M27"/>
    <mergeCell ref="T15:T27"/>
    <mergeCell ref="AB15:AB27"/>
    <mergeCell ref="AI15:AI27"/>
    <mergeCell ref="AP15:AP27"/>
    <mergeCell ref="B29:G41"/>
    <mergeCell ref="P29:U29"/>
    <mergeCell ref="W29:AC29"/>
    <mergeCell ref="AE29:AJ29"/>
    <mergeCell ref="AL29:AQ29"/>
    <mergeCell ref="AK29:AK41"/>
    <mergeCell ref="AD29:AD41"/>
    <mergeCell ref="V29:V41"/>
    <mergeCell ref="O29:O41"/>
    <mergeCell ref="H29:H41"/>
    <mergeCell ref="AM30:AN30"/>
    <mergeCell ref="AM31:AN31"/>
    <mergeCell ref="AM32:AN32"/>
    <mergeCell ref="AM33:AN33"/>
    <mergeCell ref="AM34:AN34"/>
    <mergeCell ref="AM35:AN35"/>
    <mergeCell ref="B1:E1"/>
    <mergeCell ref="B15:E15"/>
    <mergeCell ref="G15:L15"/>
    <mergeCell ref="N15:S15"/>
    <mergeCell ref="U15:AA15"/>
    <mergeCell ref="F15:F27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Záruba</dc:creator>
  <cp:lastModifiedBy>Jan Záruba</cp:lastModifiedBy>
  <dcterms:created xsi:type="dcterms:W3CDTF">2019-08-09T06:24:01Z</dcterms:created>
  <dcterms:modified xsi:type="dcterms:W3CDTF">2019-08-10T10:54:55Z</dcterms:modified>
</cp:coreProperties>
</file>