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nza\Documents\Keyboards\Latin+\"/>
    </mc:Choice>
  </mc:AlternateContent>
  <xr:revisionPtr revIDLastSave="0" documentId="13_ncr:1_{F462C10A-3AB2-47B1-A954-F82982822D2C}" xr6:coauthVersionLast="44" xr6:coauthVersionMax="44" xr10:uidLastSave="{00000000-0000-0000-0000-000000000000}"/>
  <bookViews>
    <workbookView xWindow="6345" yWindow="3810" windowWidth="21600" windowHeight="11385" xr2:uid="{ED8DB01C-59D1-477A-98E5-6CD3A3369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53" i="1" l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AS4" i="1"/>
  <c r="S43" i="1"/>
  <c r="L45" i="1"/>
  <c r="K46" i="1"/>
  <c r="O48" i="1"/>
  <c r="K50" i="1"/>
  <c r="L51" i="1"/>
  <c r="S52" i="1"/>
  <c r="K56" i="1"/>
  <c r="L57" i="1"/>
  <c r="H58" i="1"/>
  <c r="K61" i="1"/>
  <c r="O64" i="1"/>
  <c r="K66" i="1"/>
  <c r="S67" i="1"/>
  <c r="K6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3" i="1"/>
  <c r="L30" i="1"/>
  <c r="AJ30" i="1"/>
  <c r="AL30" i="1"/>
  <c r="AP30" i="1"/>
  <c r="AT30" i="1"/>
  <c r="AJ31" i="1"/>
  <c r="AL31" i="1"/>
  <c r="AP31" i="1"/>
  <c r="AT31" i="1"/>
  <c r="O32" i="1"/>
  <c r="AJ32" i="1"/>
  <c r="AL32" i="1"/>
  <c r="AP32" i="1"/>
  <c r="AT32" i="1"/>
  <c r="K33" i="1"/>
  <c r="AJ33" i="1"/>
  <c r="AL33" i="1"/>
  <c r="AP33" i="1"/>
  <c r="AT33" i="1"/>
  <c r="O34" i="1"/>
  <c r="AJ34" i="1"/>
  <c r="AL34" i="1"/>
  <c r="AP34" i="1"/>
  <c r="AT34" i="1"/>
  <c r="AJ35" i="1"/>
  <c r="AL35" i="1"/>
  <c r="AP35" i="1"/>
  <c r="AT35" i="1"/>
  <c r="AJ36" i="1"/>
  <c r="AL36" i="1"/>
  <c r="AP36" i="1"/>
  <c r="AT36" i="1"/>
  <c r="K37" i="1"/>
  <c r="AJ37" i="1"/>
  <c r="AL37" i="1"/>
  <c r="AP37" i="1"/>
  <c r="AT37" i="1"/>
  <c r="L38" i="1"/>
  <c r="AJ38" i="1"/>
  <c r="AL38" i="1"/>
  <c r="AP38" i="1"/>
  <c r="AT38" i="1"/>
  <c r="AJ39" i="1"/>
  <c r="AL39" i="1"/>
  <c r="AP39" i="1"/>
  <c r="AT39" i="1"/>
  <c r="AJ40" i="1"/>
  <c r="AL40" i="1"/>
  <c r="AP40" i="1"/>
  <c r="AT40" i="1"/>
  <c r="AJ41" i="1"/>
  <c r="AL41" i="1"/>
  <c r="AP41" i="1"/>
  <c r="AT41" i="1"/>
  <c r="K42" i="1"/>
  <c r="AJ42" i="1"/>
  <c r="AL42" i="1"/>
  <c r="AP42" i="1"/>
  <c r="AT42" i="1"/>
  <c r="K3" i="1"/>
  <c r="L3" i="1" s="1"/>
  <c r="M3" i="1"/>
  <c r="N3" i="1" s="1"/>
  <c r="O3" i="1"/>
  <c r="O4" i="1" s="1"/>
  <c r="O53" i="1" s="1"/>
  <c r="Q3" i="1"/>
  <c r="Q4" i="1" s="1"/>
  <c r="S3" i="1"/>
  <c r="T3" i="1" s="1"/>
  <c r="U3" i="1"/>
  <c r="V3" i="1" s="1"/>
  <c r="W3" i="1"/>
  <c r="W4" i="1" s="1"/>
  <c r="W53" i="1" s="1"/>
  <c r="Y3" i="1"/>
  <c r="Y4" i="1" s="1"/>
  <c r="AA3" i="1"/>
  <c r="AB3" i="1" s="1"/>
  <c r="AC3" i="1"/>
  <c r="AD3" i="1" s="1"/>
  <c r="AE3" i="1"/>
  <c r="AE4" i="1" s="1"/>
  <c r="AE53" i="1" s="1"/>
  <c r="AI3" i="1"/>
  <c r="AK3" i="1"/>
  <c r="AM3" i="1"/>
  <c r="AM4" i="1" s="1"/>
  <c r="AM53" i="1" s="1"/>
  <c r="AO3" i="1"/>
  <c r="AO4" i="1" s="1"/>
  <c r="AQ3" i="1"/>
  <c r="AR3" i="1" s="1"/>
  <c r="AS3" i="1"/>
  <c r="AW3" i="1"/>
  <c r="AW4" i="1" s="1"/>
  <c r="AY3" i="1"/>
  <c r="BB4" i="1"/>
  <c r="K4" i="1"/>
  <c r="M4" i="1"/>
  <c r="N4" i="1"/>
  <c r="S4" i="1"/>
  <c r="U4" i="1"/>
  <c r="AA4" i="1"/>
  <c r="AC4" i="1"/>
  <c r="AD4" i="1"/>
  <c r="AI4" i="1"/>
  <c r="AK4" i="1"/>
  <c r="AQ4" i="1"/>
  <c r="AY4" i="1"/>
  <c r="M5" i="1"/>
  <c r="M66" i="1" s="1"/>
  <c r="O5" i="1"/>
  <c r="O66" i="1" s="1"/>
  <c r="Q5" i="1"/>
  <c r="Q66" i="1" s="1"/>
  <c r="S5" i="1"/>
  <c r="S66" i="1" s="1"/>
  <c r="U5" i="1"/>
  <c r="U66" i="1" s="1"/>
  <c r="W5" i="1"/>
  <c r="W66" i="1" s="1"/>
  <c r="Y5" i="1"/>
  <c r="Y66" i="1" s="1"/>
  <c r="AA5" i="1"/>
  <c r="AA66" i="1" s="1"/>
  <c r="AC5" i="1"/>
  <c r="AC66" i="1" s="1"/>
  <c r="AE5" i="1"/>
  <c r="AE66" i="1" s="1"/>
  <c r="AI5" i="1"/>
  <c r="AI66" i="1" s="1"/>
  <c r="AK5" i="1"/>
  <c r="AK66" i="1" s="1"/>
  <c r="AM5" i="1"/>
  <c r="AM66" i="1" s="1"/>
  <c r="AO5" i="1"/>
  <c r="AO66" i="1" s="1"/>
  <c r="AQ5" i="1"/>
  <c r="AQ66" i="1" s="1"/>
  <c r="AS5" i="1"/>
  <c r="AS66" i="1" s="1"/>
  <c r="AY66" i="1"/>
  <c r="K6" i="1"/>
  <c r="K32" i="1" s="1"/>
  <c r="M6" i="1"/>
  <c r="M64" i="1" s="1"/>
  <c r="N6" i="1"/>
  <c r="N64" i="1" s="1"/>
  <c r="Q6" i="1"/>
  <c r="S32" i="1"/>
  <c r="U6" i="1"/>
  <c r="U64" i="1" s="1"/>
  <c r="V6" i="1"/>
  <c r="V64" i="1" s="1"/>
  <c r="W6" i="1"/>
  <c r="W64" i="1" s="1"/>
  <c r="Y6" i="1"/>
  <c r="Y64" i="1" s="1"/>
  <c r="AA6" i="1"/>
  <c r="AA32" i="1" s="1"/>
  <c r="AC6" i="1"/>
  <c r="AC64" i="1" s="1"/>
  <c r="AD6" i="1"/>
  <c r="AD64" i="1" s="1"/>
  <c r="AE6" i="1"/>
  <c r="AE64" i="1" s="1"/>
  <c r="AI6" i="1"/>
  <c r="AI32" i="1" s="1"/>
  <c r="AK6" i="1"/>
  <c r="AK64" i="1" s="1"/>
  <c r="AM6" i="1"/>
  <c r="AM32" i="1" s="1"/>
  <c r="AO6" i="1"/>
  <c r="AO64" i="1" s="1"/>
  <c r="AQ6" i="1"/>
  <c r="AQ32" i="1" s="1"/>
  <c r="AS6" i="1"/>
  <c r="AS64" i="1" s="1"/>
  <c r="AY32" i="1"/>
  <c r="BB32" i="1"/>
  <c r="K7" i="1"/>
  <c r="K55" i="1" s="1"/>
  <c r="M7" i="1"/>
  <c r="M55" i="1" s="1"/>
  <c r="O7" i="1"/>
  <c r="O55" i="1" s="1"/>
  <c r="Q7" i="1"/>
  <c r="Q55" i="1" s="1"/>
  <c r="S7" i="1"/>
  <c r="S55" i="1" s="1"/>
  <c r="U7" i="1"/>
  <c r="U55" i="1" s="1"/>
  <c r="W7" i="1"/>
  <c r="W55" i="1" s="1"/>
  <c r="Y7" i="1"/>
  <c r="Y55" i="1" s="1"/>
  <c r="AA7" i="1"/>
  <c r="AA55" i="1" s="1"/>
  <c r="AC7" i="1"/>
  <c r="AC55" i="1" s="1"/>
  <c r="AE7" i="1"/>
  <c r="AE55" i="1" s="1"/>
  <c r="AI7" i="1"/>
  <c r="AI55" i="1" s="1"/>
  <c r="AK7" i="1"/>
  <c r="AK55" i="1" s="1"/>
  <c r="AM7" i="1"/>
  <c r="AM55" i="1" s="1"/>
  <c r="AO7" i="1"/>
  <c r="AO55" i="1" s="1"/>
  <c r="AQ7" i="1"/>
  <c r="AQ55" i="1" s="1"/>
  <c r="AS7" i="1"/>
  <c r="AS55" i="1" s="1"/>
  <c r="AY55" i="1"/>
  <c r="K38" i="1"/>
  <c r="M8" i="1"/>
  <c r="M30" i="1" s="1"/>
  <c r="N8" i="1"/>
  <c r="N30" i="1" s="1"/>
  <c r="O8" i="1"/>
  <c r="O45" i="1" s="1"/>
  <c r="Q8" i="1"/>
  <c r="Q45" i="1" s="1"/>
  <c r="S8" i="1"/>
  <c r="S38" i="1" s="1"/>
  <c r="U8" i="1"/>
  <c r="U30" i="1" s="1"/>
  <c r="V8" i="1"/>
  <c r="V30" i="1" s="1"/>
  <c r="W8" i="1"/>
  <c r="W45" i="1" s="1"/>
  <c r="Y8" i="1"/>
  <c r="Y38" i="1" s="1"/>
  <c r="AA8" i="1"/>
  <c r="AA38" i="1" s="1"/>
  <c r="AC8" i="1"/>
  <c r="AC30" i="1" s="1"/>
  <c r="AD8" i="1"/>
  <c r="AD30" i="1" s="1"/>
  <c r="AE8" i="1"/>
  <c r="AE45" i="1" s="1"/>
  <c r="AI8" i="1"/>
  <c r="AI38" i="1" s="1"/>
  <c r="AK8" i="1"/>
  <c r="AK30" i="1" s="1"/>
  <c r="AM8" i="1"/>
  <c r="AM30" i="1" s="1"/>
  <c r="AO8" i="1"/>
  <c r="AO45" i="1" s="1"/>
  <c r="AQ8" i="1"/>
  <c r="AQ45" i="1" s="1"/>
  <c r="AS8" i="1"/>
  <c r="AS30" i="1" s="1"/>
  <c r="AW45" i="1"/>
  <c r="AY45" i="1"/>
  <c r="BB45" i="1"/>
  <c r="M9" i="1"/>
  <c r="M56" i="1" s="1"/>
  <c r="O9" i="1"/>
  <c r="O56" i="1" s="1"/>
  <c r="Q9" i="1"/>
  <c r="Q56" i="1" s="1"/>
  <c r="S9" i="1"/>
  <c r="S56" i="1" s="1"/>
  <c r="U9" i="1"/>
  <c r="U56" i="1" s="1"/>
  <c r="W9" i="1"/>
  <c r="W56" i="1" s="1"/>
  <c r="Y9" i="1"/>
  <c r="Y56" i="1" s="1"/>
  <c r="AA9" i="1"/>
  <c r="AA56" i="1" s="1"/>
  <c r="AC9" i="1"/>
  <c r="AC56" i="1" s="1"/>
  <c r="AE9" i="1"/>
  <c r="AE56" i="1" s="1"/>
  <c r="AI9" i="1"/>
  <c r="AI56" i="1" s="1"/>
  <c r="AK9" i="1"/>
  <c r="AK56" i="1" s="1"/>
  <c r="AM9" i="1"/>
  <c r="AM56" i="1" s="1"/>
  <c r="AO9" i="1"/>
  <c r="AO56" i="1" s="1"/>
  <c r="AQ9" i="1"/>
  <c r="AQ56" i="1" s="1"/>
  <c r="AS9" i="1"/>
  <c r="AS56" i="1" s="1"/>
  <c r="AY56" i="1"/>
  <c r="K10" i="1"/>
  <c r="K57" i="1" s="1"/>
  <c r="M10" i="1"/>
  <c r="M57" i="1" s="1"/>
  <c r="N10" i="1"/>
  <c r="N57" i="1" s="1"/>
  <c r="O10" i="1"/>
  <c r="O57" i="1" s="1"/>
  <c r="Q10" i="1"/>
  <c r="Q57" i="1" s="1"/>
  <c r="S10" i="1"/>
  <c r="S57" i="1" s="1"/>
  <c r="T10" i="1"/>
  <c r="T57" i="1" s="1"/>
  <c r="U10" i="1"/>
  <c r="U57" i="1" s="1"/>
  <c r="V10" i="1"/>
  <c r="V57" i="1" s="1"/>
  <c r="W10" i="1"/>
  <c r="W57" i="1" s="1"/>
  <c r="Y10" i="1"/>
  <c r="Y57" i="1" s="1"/>
  <c r="AA10" i="1"/>
  <c r="AA57" i="1" s="1"/>
  <c r="AB10" i="1"/>
  <c r="AB57" i="1" s="1"/>
  <c r="AC10" i="1"/>
  <c r="AC57" i="1" s="1"/>
  <c r="AD10" i="1"/>
  <c r="AD57" i="1" s="1"/>
  <c r="AE10" i="1"/>
  <c r="AE57" i="1" s="1"/>
  <c r="AI10" i="1"/>
  <c r="AI57" i="1" s="1"/>
  <c r="AK10" i="1"/>
  <c r="AK57" i="1" s="1"/>
  <c r="AM10" i="1"/>
  <c r="AM57" i="1" s="1"/>
  <c r="AO10" i="1"/>
  <c r="AO57" i="1" s="1"/>
  <c r="AQ10" i="1"/>
  <c r="AQ57" i="1" s="1"/>
  <c r="AR10" i="1"/>
  <c r="AR57" i="1" s="1"/>
  <c r="AS10" i="1"/>
  <c r="AS57" i="1" s="1"/>
  <c r="AY57" i="1"/>
  <c r="AZ57" i="1"/>
  <c r="BB57" i="1"/>
  <c r="K58" i="1"/>
  <c r="M11" i="1"/>
  <c r="M58" i="1" s="1"/>
  <c r="O58" i="1"/>
  <c r="Q11" i="1"/>
  <c r="Q58" i="1" s="1"/>
  <c r="S58" i="1"/>
  <c r="U11" i="1"/>
  <c r="U58" i="1" s="1"/>
  <c r="W11" i="1"/>
  <c r="W58" i="1" s="1"/>
  <c r="Y11" i="1"/>
  <c r="Y58" i="1" s="1"/>
  <c r="AA11" i="1"/>
  <c r="AA58" i="1" s="1"/>
  <c r="AC11" i="1"/>
  <c r="AC58" i="1" s="1"/>
  <c r="AE11" i="1"/>
  <c r="AE58" i="1" s="1"/>
  <c r="AI11" i="1"/>
  <c r="AI58" i="1" s="1"/>
  <c r="AK11" i="1"/>
  <c r="AK58" i="1" s="1"/>
  <c r="AM11" i="1"/>
  <c r="AM58" i="1" s="1"/>
  <c r="AO11" i="1"/>
  <c r="AO58" i="1" s="1"/>
  <c r="AQ11" i="1"/>
  <c r="AQ58" i="1" s="1"/>
  <c r="AS11" i="1"/>
  <c r="AS58" i="1" s="1"/>
  <c r="AY58" i="1"/>
  <c r="L12" i="1"/>
  <c r="L50" i="1" s="1"/>
  <c r="M12" i="1"/>
  <c r="M50" i="1" s="1"/>
  <c r="N12" i="1"/>
  <c r="N50" i="1" s="1"/>
  <c r="O50" i="1"/>
  <c r="Q12" i="1"/>
  <c r="Q50" i="1" s="1"/>
  <c r="S12" i="1"/>
  <c r="S50" i="1" s="1"/>
  <c r="T12" i="1"/>
  <c r="T50" i="1" s="1"/>
  <c r="U12" i="1"/>
  <c r="U50" i="1" s="1"/>
  <c r="V12" i="1"/>
  <c r="V37" i="1" s="1"/>
  <c r="W12" i="1"/>
  <c r="W50" i="1" s="1"/>
  <c r="Y12" i="1"/>
  <c r="Y50" i="1" s="1"/>
  <c r="AA12" i="1"/>
  <c r="AA50" i="1" s="1"/>
  <c r="AB12" i="1"/>
  <c r="AB50" i="1" s="1"/>
  <c r="AC12" i="1"/>
  <c r="AC50" i="1" s="1"/>
  <c r="AD12" i="1"/>
  <c r="AD37" i="1" s="1"/>
  <c r="AE12" i="1"/>
  <c r="AE50" i="1" s="1"/>
  <c r="AI12" i="1"/>
  <c r="AI50" i="1" s="1"/>
  <c r="AK12" i="1"/>
  <c r="AK50" i="1" s="1"/>
  <c r="AM12" i="1"/>
  <c r="AM37" i="1" s="1"/>
  <c r="AO12" i="1"/>
  <c r="AO50" i="1" s="1"/>
  <c r="AQ12" i="1"/>
  <c r="AQ50" i="1" s="1"/>
  <c r="AR12" i="1"/>
  <c r="AR50" i="1" s="1"/>
  <c r="AS12" i="1"/>
  <c r="AS50" i="1" s="1"/>
  <c r="AY50" i="1"/>
  <c r="AZ50" i="1"/>
  <c r="BB37" i="1"/>
  <c r="K13" i="1"/>
  <c r="K59" i="1" s="1"/>
  <c r="M13" i="1"/>
  <c r="M59" i="1" s="1"/>
  <c r="O13" i="1"/>
  <c r="O59" i="1" s="1"/>
  <c r="Q13" i="1"/>
  <c r="Q59" i="1" s="1"/>
  <c r="S13" i="1"/>
  <c r="S59" i="1" s="1"/>
  <c r="U13" i="1"/>
  <c r="U59" i="1" s="1"/>
  <c r="W13" i="1"/>
  <c r="W59" i="1" s="1"/>
  <c r="Y13" i="1"/>
  <c r="Y59" i="1" s="1"/>
  <c r="AA13" i="1"/>
  <c r="AA59" i="1" s="1"/>
  <c r="AC13" i="1"/>
  <c r="AC59" i="1" s="1"/>
  <c r="AE13" i="1"/>
  <c r="AE59" i="1" s="1"/>
  <c r="AI13" i="1"/>
  <c r="AI59" i="1" s="1"/>
  <c r="AK13" i="1"/>
  <c r="AK59" i="1" s="1"/>
  <c r="AM13" i="1"/>
  <c r="AM59" i="1" s="1"/>
  <c r="AO13" i="1"/>
  <c r="AO59" i="1" s="1"/>
  <c r="AQ13" i="1"/>
  <c r="AQ59" i="1" s="1"/>
  <c r="AS13" i="1"/>
  <c r="AS59" i="1" s="1"/>
  <c r="AY59" i="1"/>
  <c r="K14" i="1"/>
  <c r="K60" i="1" s="1"/>
  <c r="L14" i="1"/>
  <c r="L60" i="1" s="1"/>
  <c r="M14" i="1"/>
  <c r="M60" i="1" s="1"/>
  <c r="N14" i="1"/>
  <c r="N60" i="1" s="1"/>
  <c r="O14" i="1"/>
  <c r="O60" i="1" s="1"/>
  <c r="Q14" i="1"/>
  <c r="Q60" i="1" s="1"/>
  <c r="S14" i="1"/>
  <c r="S60" i="1" s="1"/>
  <c r="T14" i="1"/>
  <c r="T60" i="1" s="1"/>
  <c r="U14" i="1"/>
  <c r="U60" i="1" s="1"/>
  <c r="V14" i="1"/>
  <c r="V60" i="1" s="1"/>
  <c r="W14" i="1"/>
  <c r="W60" i="1" s="1"/>
  <c r="Y14" i="1"/>
  <c r="Y60" i="1" s="1"/>
  <c r="AA14" i="1"/>
  <c r="AA60" i="1" s="1"/>
  <c r="AB14" i="1"/>
  <c r="AB60" i="1" s="1"/>
  <c r="AC14" i="1"/>
  <c r="AC60" i="1" s="1"/>
  <c r="AD14" i="1"/>
  <c r="AD60" i="1" s="1"/>
  <c r="AE14" i="1"/>
  <c r="AE60" i="1" s="1"/>
  <c r="AI14" i="1"/>
  <c r="AI60" i="1" s="1"/>
  <c r="AK14" i="1"/>
  <c r="AK60" i="1" s="1"/>
  <c r="AM14" i="1"/>
  <c r="AM60" i="1" s="1"/>
  <c r="AO14" i="1"/>
  <c r="AO60" i="1" s="1"/>
  <c r="AQ14" i="1"/>
  <c r="AQ60" i="1" s="1"/>
  <c r="AR14" i="1"/>
  <c r="AR60" i="1" s="1"/>
  <c r="AS14" i="1"/>
  <c r="AS60" i="1" s="1"/>
  <c r="AY60" i="1"/>
  <c r="AZ60" i="1"/>
  <c r="BB60" i="1"/>
  <c r="M15" i="1"/>
  <c r="M61" i="1" s="1"/>
  <c r="N15" i="1"/>
  <c r="N61" i="1" s="1"/>
  <c r="O15" i="1"/>
  <c r="O42" i="1" s="1"/>
  <c r="Q15" i="1"/>
  <c r="Q61" i="1" s="1"/>
  <c r="S15" i="1"/>
  <c r="S61" i="1" s="1"/>
  <c r="U15" i="1"/>
  <c r="U61" i="1" s="1"/>
  <c r="V15" i="1"/>
  <c r="V61" i="1" s="1"/>
  <c r="W15" i="1"/>
  <c r="W42" i="1" s="1"/>
  <c r="Y15" i="1"/>
  <c r="Y61" i="1" s="1"/>
  <c r="AA15" i="1"/>
  <c r="AA61" i="1" s="1"/>
  <c r="AC15" i="1"/>
  <c r="AC61" i="1" s="1"/>
  <c r="AD15" i="1"/>
  <c r="AD61" i="1" s="1"/>
  <c r="AE15" i="1"/>
  <c r="AE42" i="1" s="1"/>
  <c r="AI15" i="1"/>
  <c r="AI61" i="1" s="1"/>
  <c r="AK15" i="1"/>
  <c r="AK61" i="1" s="1"/>
  <c r="AM15" i="1"/>
  <c r="AM42" i="1" s="1"/>
  <c r="AO15" i="1"/>
  <c r="AO42" i="1" s="1"/>
  <c r="AQ15" i="1"/>
  <c r="AQ42" i="1" s="1"/>
  <c r="AS15" i="1"/>
  <c r="AS61" i="1" s="1"/>
  <c r="AY42" i="1"/>
  <c r="BB61" i="1"/>
  <c r="L16" i="1"/>
  <c r="L68" i="1" s="1"/>
  <c r="M16" i="1"/>
  <c r="M68" i="1" s="1"/>
  <c r="N16" i="1"/>
  <c r="N68" i="1" s="1"/>
  <c r="O16" i="1"/>
  <c r="O68" i="1" s="1"/>
  <c r="Q16" i="1"/>
  <c r="Q68" i="1" s="1"/>
  <c r="S16" i="1"/>
  <c r="S68" i="1" s="1"/>
  <c r="T16" i="1"/>
  <c r="T68" i="1" s="1"/>
  <c r="U16" i="1"/>
  <c r="U68" i="1" s="1"/>
  <c r="V16" i="1"/>
  <c r="V68" i="1" s="1"/>
  <c r="W16" i="1"/>
  <c r="W68" i="1" s="1"/>
  <c r="Y16" i="1"/>
  <c r="Y68" i="1" s="1"/>
  <c r="AA16" i="1"/>
  <c r="AA68" i="1" s="1"/>
  <c r="AB16" i="1"/>
  <c r="AB68" i="1" s="1"/>
  <c r="AC16" i="1"/>
  <c r="AC68" i="1" s="1"/>
  <c r="AD16" i="1"/>
  <c r="AD68" i="1" s="1"/>
  <c r="AE16" i="1"/>
  <c r="AE68" i="1" s="1"/>
  <c r="AI16" i="1"/>
  <c r="AI68" i="1" s="1"/>
  <c r="AK16" i="1"/>
  <c r="AK68" i="1" s="1"/>
  <c r="AM16" i="1"/>
  <c r="AM68" i="1" s="1"/>
  <c r="AO16" i="1"/>
  <c r="AO68" i="1" s="1"/>
  <c r="AQ16" i="1"/>
  <c r="AQ68" i="1" s="1"/>
  <c r="AR16" i="1"/>
  <c r="AR68" i="1" s="1"/>
  <c r="AS16" i="1"/>
  <c r="AS68" i="1" s="1"/>
  <c r="AY68" i="1"/>
  <c r="AZ68" i="1"/>
  <c r="BB68" i="1"/>
  <c r="K17" i="1"/>
  <c r="K67" i="1" s="1"/>
  <c r="M17" i="1"/>
  <c r="M67" i="1" s="1"/>
  <c r="N17" i="1"/>
  <c r="N67" i="1" s="1"/>
  <c r="O17" i="1"/>
  <c r="O67" i="1" s="1"/>
  <c r="Q17" i="1"/>
  <c r="Q67" i="1" s="1"/>
  <c r="U17" i="1"/>
  <c r="U67" i="1" s="1"/>
  <c r="V17" i="1"/>
  <c r="V67" i="1" s="1"/>
  <c r="W17" i="1"/>
  <c r="W67" i="1" s="1"/>
  <c r="Y17" i="1"/>
  <c r="Y67" i="1" s="1"/>
  <c r="AA17" i="1"/>
  <c r="AA67" i="1" s="1"/>
  <c r="AC17" i="1"/>
  <c r="AC67" i="1" s="1"/>
  <c r="AD17" i="1"/>
  <c r="AD67" i="1" s="1"/>
  <c r="AE17" i="1"/>
  <c r="AE67" i="1" s="1"/>
  <c r="AI17" i="1"/>
  <c r="AI67" i="1" s="1"/>
  <c r="AK17" i="1"/>
  <c r="AK67" i="1" s="1"/>
  <c r="AM17" i="1"/>
  <c r="AM67" i="1" s="1"/>
  <c r="AO17" i="1"/>
  <c r="AO67" i="1" s="1"/>
  <c r="AQ17" i="1"/>
  <c r="AQ67" i="1" s="1"/>
  <c r="AS17" i="1"/>
  <c r="AS67" i="1" s="1"/>
  <c r="AY67" i="1"/>
  <c r="BB67" i="1"/>
  <c r="K18" i="1"/>
  <c r="K51" i="1" s="1"/>
  <c r="M18" i="1"/>
  <c r="M51" i="1" s="1"/>
  <c r="N18" i="1"/>
  <c r="N51" i="1" s="1"/>
  <c r="O18" i="1"/>
  <c r="O51" i="1" s="1"/>
  <c r="Q18" i="1"/>
  <c r="Q51" i="1" s="1"/>
  <c r="S18" i="1"/>
  <c r="S51" i="1" s="1"/>
  <c r="T18" i="1"/>
  <c r="T51" i="1" s="1"/>
  <c r="U18" i="1"/>
  <c r="U51" i="1" s="1"/>
  <c r="V18" i="1"/>
  <c r="V51" i="1" s="1"/>
  <c r="W18" i="1"/>
  <c r="W51" i="1" s="1"/>
  <c r="Y18" i="1"/>
  <c r="Y51" i="1" s="1"/>
  <c r="AA18" i="1"/>
  <c r="AA51" i="1" s="1"/>
  <c r="AB18" i="1"/>
  <c r="AB51" i="1" s="1"/>
  <c r="AC18" i="1"/>
  <c r="AC51" i="1" s="1"/>
  <c r="AD18" i="1"/>
  <c r="AD51" i="1" s="1"/>
  <c r="AE18" i="1"/>
  <c r="AE51" i="1" s="1"/>
  <c r="AI18" i="1"/>
  <c r="AI51" i="1" s="1"/>
  <c r="AK18" i="1"/>
  <c r="AK51" i="1" s="1"/>
  <c r="AM18" i="1"/>
  <c r="AM51" i="1" s="1"/>
  <c r="AO18" i="1"/>
  <c r="AO51" i="1" s="1"/>
  <c r="AQ18" i="1"/>
  <c r="AQ51" i="1" s="1"/>
  <c r="AR18" i="1"/>
  <c r="AR51" i="1" s="1"/>
  <c r="AS18" i="1"/>
  <c r="AS51" i="1" s="1"/>
  <c r="AY51" i="1"/>
  <c r="AZ51" i="1"/>
  <c r="BB51" i="1"/>
  <c r="K19" i="1"/>
  <c r="K52" i="1" s="1"/>
  <c r="L19" i="1"/>
  <c r="L52" i="1" s="1"/>
  <c r="M19" i="1"/>
  <c r="M52" i="1" s="1"/>
  <c r="N19" i="1"/>
  <c r="N52" i="1" s="1"/>
  <c r="O19" i="1"/>
  <c r="O52" i="1" s="1"/>
  <c r="Q19" i="1"/>
  <c r="Q52" i="1" s="1"/>
  <c r="T19" i="1"/>
  <c r="T52" i="1" s="1"/>
  <c r="U19" i="1"/>
  <c r="U52" i="1" s="1"/>
  <c r="V19" i="1"/>
  <c r="V52" i="1" s="1"/>
  <c r="W19" i="1"/>
  <c r="W52" i="1" s="1"/>
  <c r="Y19" i="1"/>
  <c r="Y52" i="1" s="1"/>
  <c r="AA19" i="1"/>
  <c r="AA52" i="1" s="1"/>
  <c r="AB19" i="1"/>
  <c r="AB52" i="1" s="1"/>
  <c r="AC19" i="1"/>
  <c r="AC52" i="1" s="1"/>
  <c r="AD19" i="1"/>
  <c r="AD52" i="1" s="1"/>
  <c r="AE19" i="1"/>
  <c r="AE52" i="1" s="1"/>
  <c r="AI19" i="1"/>
  <c r="AI52" i="1" s="1"/>
  <c r="AK19" i="1"/>
  <c r="AK52" i="1" s="1"/>
  <c r="AM19" i="1"/>
  <c r="AM52" i="1" s="1"/>
  <c r="AO19" i="1"/>
  <c r="AO52" i="1" s="1"/>
  <c r="AQ19" i="1"/>
  <c r="AQ52" i="1" s="1"/>
  <c r="AR19" i="1"/>
  <c r="AR52" i="1" s="1"/>
  <c r="AS19" i="1"/>
  <c r="AS52" i="1" s="1"/>
  <c r="AY52" i="1"/>
  <c r="AZ52" i="1"/>
  <c r="BB52" i="1"/>
  <c r="K20" i="1"/>
  <c r="K43" i="1" s="1"/>
  <c r="L20" i="1"/>
  <c r="L43" i="1" s="1"/>
  <c r="M20" i="1"/>
  <c r="M43" i="1" s="1"/>
  <c r="N20" i="1"/>
  <c r="N43" i="1" s="1"/>
  <c r="O20" i="1"/>
  <c r="O43" i="1" s="1"/>
  <c r="Q20" i="1"/>
  <c r="Q43" i="1" s="1"/>
  <c r="T20" i="1"/>
  <c r="T43" i="1" s="1"/>
  <c r="U20" i="1"/>
  <c r="U43" i="1" s="1"/>
  <c r="V20" i="1"/>
  <c r="V43" i="1" s="1"/>
  <c r="W20" i="1"/>
  <c r="W43" i="1" s="1"/>
  <c r="Y20" i="1"/>
  <c r="Y43" i="1" s="1"/>
  <c r="AA20" i="1"/>
  <c r="AA43" i="1" s="1"/>
  <c r="AB20" i="1"/>
  <c r="AB43" i="1" s="1"/>
  <c r="AC20" i="1"/>
  <c r="AC43" i="1" s="1"/>
  <c r="AD20" i="1"/>
  <c r="AD43" i="1" s="1"/>
  <c r="AE20" i="1"/>
  <c r="AE43" i="1" s="1"/>
  <c r="AI20" i="1"/>
  <c r="AI43" i="1" s="1"/>
  <c r="AK20" i="1"/>
  <c r="AK43" i="1" s="1"/>
  <c r="AM20" i="1"/>
  <c r="AM43" i="1" s="1"/>
  <c r="AO20" i="1"/>
  <c r="AO43" i="1" s="1"/>
  <c r="AQ20" i="1"/>
  <c r="AQ43" i="1" s="1"/>
  <c r="AR20" i="1"/>
  <c r="AR43" i="1" s="1"/>
  <c r="AS20" i="1"/>
  <c r="AS43" i="1" s="1"/>
  <c r="AY43" i="1"/>
  <c r="AZ43" i="1"/>
  <c r="BB43" i="1"/>
  <c r="L21" i="1"/>
  <c r="L46" i="1" s="1"/>
  <c r="M21" i="1"/>
  <c r="M46" i="1" s="1"/>
  <c r="N21" i="1"/>
  <c r="N46" i="1" s="1"/>
  <c r="O33" i="1"/>
  <c r="Q21" i="1"/>
  <c r="Q33" i="1" s="1"/>
  <c r="S46" i="1"/>
  <c r="T21" i="1"/>
  <c r="T46" i="1" s="1"/>
  <c r="U21" i="1"/>
  <c r="U46" i="1" s="1"/>
  <c r="V21" i="1"/>
  <c r="V46" i="1" s="1"/>
  <c r="W21" i="1"/>
  <c r="W33" i="1" s="1"/>
  <c r="Y21" i="1"/>
  <c r="Y33" i="1" s="1"/>
  <c r="AA21" i="1"/>
  <c r="AA46" i="1" s="1"/>
  <c r="AB21" i="1"/>
  <c r="AB46" i="1" s="1"/>
  <c r="AC21" i="1"/>
  <c r="AC46" i="1" s="1"/>
  <c r="AD21" i="1"/>
  <c r="AD46" i="1" s="1"/>
  <c r="AE21" i="1"/>
  <c r="AE33" i="1" s="1"/>
  <c r="AI21" i="1"/>
  <c r="AI46" i="1" s="1"/>
  <c r="AK21" i="1"/>
  <c r="AK46" i="1" s="1"/>
  <c r="AM21" i="1"/>
  <c r="AM33" i="1" s="1"/>
  <c r="AO21" i="1"/>
  <c r="AO33" i="1" s="1"/>
  <c r="AQ21" i="1"/>
  <c r="AQ33" i="1" s="1"/>
  <c r="AR21" i="1"/>
  <c r="AR46" i="1" s="1"/>
  <c r="AS21" i="1"/>
  <c r="AS33" i="1" s="1"/>
  <c r="AY46" i="1"/>
  <c r="AZ46" i="1"/>
  <c r="BB46" i="1"/>
  <c r="K22" i="1"/>
  <c r="L22" i="1"/>
  <c r="M22" i="1"/>
  <c r="M54" i="1" s="1"/>
  <c r="N22" i="1"/>
  <c r="N54" i="1" s="1"/>
  <c r="O22" i="1"/>
  <c r="Q22" i="1"/>
  <c r="S22" i="1"/>
  <c r="T22" i="1"/>
  <c r="U22" i="1"/>
  <c r="U54" i="1" s="1"/>
  <c r="V22" i="1"/>
  <c r="V54" i="1" s="1"/>
  <c r="W22" i="1"/>
  <c r="Y22" i="1"/>
  <c r="AA22" i="1"/>
  <c r="AB22" i="1"/>
  <c r="AC22" i="1"/>
  <c r="AC54" i="1" s="1"/>
  <c r="AD22" i="1"/>
  <c r="AD54" i="1" s="1"/>
  <c r="AE22" i="1"/>
  <c r="AI22" i="1"/>
  <c r="AK22" i="1"/>
  <c r="AK54" i="1" s="1"/>
  <c r="AM22" i="1"/>
  <c r="AO22" i="1"/>
  <c r="AQ22" i="1"/>
  <c r="AR22" i="1"/>
  <c r="AS22" i="1"/>
  <c r="AS54" i="1" s="1"/>
  <c r="BB54" i="1"/>
  <c r="K23" i="1"/>
  <c r="K47" i="1" s="1"/>
  <c r="L23" i="1"/>
  <c r="L47" i="1" s="1"/>
  <c r="M23" i="1"/>
  <c r="M47" i="1" s="1"/>
  <c r="N23" i="1"/>
  <c r="N47" i="1" s="1"/>
  <c r="O23" i="1"/>
  <c r="O47" i="1" s="1"/>
  <c r="Q23" i="1"/>
  <c r="Q47" i="1" s="1"/>
  <c r="S23" i="1"/>
  <c r="S47" i="1" s="1"/>
  <c r="T23" i="1"/>
  <c r="T47" i="1" s="1"/>
  <c r="U23" i="1"/>
  <c r="U47" i="1" s="1"/>
  <c r="V23" i="1"/>
  <c r="V47" i="1" s="1"/>
  <c r="W23" i="1"/>
  <c r="W47" i="1" s="1"/>
  <c r="Y23" i="1"/>
  <c r="Y47" i="1" s="1"/>
  <c r="AA23" i="1"/>
  <c r="AA47" i="1" s="1"/>
  <c r="AB23" i="1"/>
  <c r="AB47" i="1" s="1"/>
  <c r="AC23" i="1"/>
  <c r="AC47" i="1" s="1"/>
  <c r="AD23" i="1"/>
  <c r="AD47" i="1" s="1"/>
  <c r="AE23" i="1"/>
  <c r="AE47" i="1" s="1"/>
  <c r="AI23" i="1"/>
  <c r="AI47" i="1" s="1"/>
  <c r="AK23" i="1"/>
  <c r="AK47" i="1" s="1"/>
  <c r="AM23" i="1"/>
  <c r="AM47" i="1" s="1"/>
  <c r="AO23" i="1"/>
  <c r="AO47" i="1" s="1"/>
  <c r="AQ23" i="1"/>
  <c r="AQ47" i="1" s="1"/>
  <c r="AR23" i="1"/>
  <c r="AR47" i="1" s="1"/>
  <c r="AS23" i="1"/>
  <c r="AS47" i="1" s="1"/>
  <c r="AY47" i="1"/>
  <c r="AZ47" i="1"/>
  <c r="BB47" i="1"/>
  <c r="K24" i="1"/>
  <c r="K49" i="1" s="1"/>
  <c r="L24" i="1"/>
  <c r="L49" i="1" s="1"/>
  <c r="M24" i="1"/>
  <c r="M49" i="1" s="1"/>
  <c r="N24" i="1"/>
  <c r="N49" i="1" s="1"/>
  <c r="O24" i="1"/>
  <c r="O49" i="1" s="1"/>
  <c r="Q24" i="1"/>
  <c r="Q49" i="1" s="1"/>
  <c r="S24" i="1"/>
  <c r="S49" i="1" s="1"/>
  <c r="T24" i="1"/>
  <c r="T49" i="1" s="1"/>
  <c r="U24" i="1"/>
  <c r="U49" i="1" s="1"/>
  <c r="V24" i="1"/>
  <c r="V49" i="1" s="1"/>
  <c r="W24" i="1"/>
  <c r="W49" i="1" s="1"/>
  <c r="Y24" i="1"/>
  <c r="Y49" i="1" s="1"/>
  <c r="AA24" i="1"/>
  <c r="AA49" i="1" s="1"/>
  <c r="AB24" i="1"/>
  <c r="AB49" i="1" s="1"/>
  <c r="AC24" i="1"/>
  <c r="AC49" i="1" s="1"/>
  <c r="AD24" i="1"/>
  <c r="AD49" i="1" s="1"/>
  <c r="AE24" i="1"/>
  <c r="AE49" i="1" s="1"/>
  <c r="AI24" i="1"/>
  <c r="AI49" i="1" s="1"/>
  <c r="AK24" i="1"/>
  <c r="AK49" i="1" s="1"/>
  <c r="AM24" i="1"/>
  <c r="AM49" i="1" s="1"/>
  <c r="AO24" i="1"/>
  <c r="AO49" i="1" s="1"/>
  <c r="AQ24" i="1"/>
  <c r="AQ49" i="1" s="1"/>
  <c r="AR24" i="1"/>
  <c r="AR49" i="1" s="1"/>
  <c r="AS24" i="1"/>
  <c r="AS49" i="1" s="1"/>
  <c r="AY49" i="1"/>
  <c r="AZ49" i="1"/>
  <c r="BB49" i="1"/>
  <c r="K25" i="1"/>
  <c r="K65" i="1" s="1"/>
  <c r="L25" i="1"/>
  <c r="L65" i="1" s="1"/>
  <c r="M25" i="1"/>
  <c r="M65" i="1" s="1"/>
  <c r="N25" i="1"/>
  <c r="N65" i="1" s="1"/>
  <c r="O25" i="1"/>
  <c r="O65" i="1" s="1"/>
  <c r="Q25" i="1"/>
  <c r="Q65" i="1" s="1"/>
  <c r="S25" i="1"/>
  <c r="S65" i="1" s="1"/>
  <c r="T25" i="1"/>
  <c r="T65" i="1" s="1"/>
  <c r="U25" i="1"/>
  <c r="U65" i="1" s="1"/>
  <c r="V25" i="1"/>
  <c r="V65" i="1" s="1"/>
  <c r="W25" i="1"/>
  <c r="W65" i="1" s="1"/>
  <c r="Y25" i="1"/>
  <c r="Y65" i="1" s="1"/>
  <c r="AA25" i="1"/>
  <c r="AA65" i="1" s="1"/>
  <c r="AB25" i="1"/>
  <c r="AB65" i="1" s="1"/>
  <c r="AC25" i="1"/>
  <c r="AC65" i="1" s="1"/>
  <c r="AD25" i="1"/>
  <c r="AD65" i="1" s="1"/>
  <c r="AE25" i="1"/>
  <c r="AE65" i="1" s="1"/>
  <c r="AI25" i="1"/>
  <c r="AI65" i="1" s="1"/>
  <c r="AK25" i="1"/>
  <c r="AK65" i="1" s="1"/>
  <c r="AM25" i="1"/>
  <c r="AM65" i="1" s="1"/>
  <c r="AO25" i="1"/>
  <c r="AO65" i="1" s="1"/>
  <c r="AQ25" i="1"/>
  <c r="AQ65" i="1" s="1"/>
  <c r="AR25" i="1"/>
  <c r="AR65" i="1" s="1"/>
  <c r="AS25" i="1"/>
  <c r="AS65" i="1" s="1"/>
  <c r="AY65" i="1"/>
  <c r="AZ65" i="1"/>
  <c r="BB65" i="1"/>
  <c r="K26" i="1"/>
  <c r="K44" i="1" s="1"/>
  <c r="L26" i="1"/>
  <c r="L44" i="1" s="1"/>
  <c r="M26" i="1"/>
  <c r="M44" i="1" s="1"/>
  <c r="N26" i="1"/>
  <c r="N44" i="1" s="1"/>
  <c r="O26" i="1"/>
  <c r="O44" i="1" s="1"/>
  <c r="Q26" i="1"/>
  <c r="Q44" i="1" s="1"/>
  <c r="S26" i="1"/>
  <c r="S44" i="1" s="1"/>
  <c r="T26" i="1"/>
  <c r="T44" i="1" s="1"/>
  <c r="U26" i="1"/>
  <c r="U44" i="1" s="1"/>
  <c r="V26" i="1"/>
  <c r="V44" i="1" s="1"/>
  <c r="W26" i="1"/>
  <c r="W44" i="1" s="1"/>
  <c r="Y26" i="1"/>
  <c r="Y44" i="1" s="1"/>
  <c r="AA26" i="1"/>
  <c r="AA44" i="1" s="1"/>
  <c r="AB26" i="1"/>
  <c r="AB44" i="1" s="1"/>
  <c r="AC26" i="1"/>
  <c r="AC44" i="1" s="1"/>
  <c r="AD26" i="1"/>
  <c r="AD44" i="1" s="1"/>
  <c r="AE26" i="1"/>
  <c r="AE44" i="1" s="1"/>
  <c r="AI26" i="1"/>
  <c r="AI44" i="1" s="1"/>
  <c r="AK26" i="1"/>
  <c r="AK44" i="1" s="1"/>
  <c r="AM26" i="1"/>
  <c r="AM44" i="1" s="1"/>
  <c r="AO26" i="1"/>
  <c r="AO44" i="1" s="1"/>
  <c r="AQ26" i="1"/>
  <c r="AQ44" i="1" s="1"/>
  <c r="AR26" i="1"/>
  <c r="AR44" i="1" s="1"/>
  <c r="AS26" i="1"/>
  <c r="AS44" i="1" s="1"/>
  <c r="AY44" i="1"/>
  <c r="AZ44" i="1"/>
  <c r="BB44" i="1"/>
  <c r="K27" i="1"/>
  <c r="K63" i="1" s="1"/>
  <c r="L27" i="1"/>
  <c r="L63" i="1" s="1"/>
  <c r="M27" i="1"/>
  <c r="M63" i="1" s="1"/>
  <c r="N27" i="1"/>
  <c r="N63" i="1" s="1"/>
  <c r="O27" i="1"/>
  <c r="O63" i="1" s="1"/>
  <c r="Q27" i="1"/>
  <c r="Q63" i="1" s="1"/>
  <c r="S27" i="1"/>
  <c r="S63" i="1" s="1"/>
  <c r="T27" i="1"/>
  <c r="T63" i="1" s="1"/>
  <c r="U27" i="1"/>
  <c r="U63" i="1" s="1"/>
  <c r="V27" i="1"/>
  <c r="V63" i="1" s="1"/>
  <c r="W27" i="1"/>
  <c r="W63" i="1" s="1"/>
  <c r="Y27" i="1"/>
  <c r="Y63" i="1" s="1"/>
  <c r="AA27" i="1"/>
  <c r="AA63" i="1" s="1"/>
  <c r="AB27" i="1"/>
  <c r="AB63" i="1" s="1"/>
  <c r="AC27" i="1"/>
  <c r="AC63" i="1" s="1"/>
  <c r="AD27" i="1"/>
  <c r="AD63" i="1" s="1"/>
  <c r="AE27" i="1"/>
  <c r="AE63" i="1" s="1"/>
  <c r="AI27" i="1"/>
  <c r="AI63" i="1" s="1"/>
  <c r="AK27" i="1"/>
  <c r="AK63" i="1" s="1"/>
  <c r="AM27" i="1"/>
  <c r="AM63" i="1" s="1"/>
  <c r="AO27" i="1"/>
  <c r="AO63" i="1" s="1"/>
  <c r="AQ27" i="1"/>
  <c r="AQ63" i="1" s="1"/>
  <c r="AR27" i="1"/>
  <c r="AR63" i="1" s="1"/>
  <c r="AS27" i="1"/>
  <c r="AS63" i="1" s="1"/>
  <c r="AY63" i="1"/>
  <c r="AZ63" i="1"/>
  <c r="BB63" i="1"/>
  <c r="K28" i="1"/>
  <c r="K62" i="1" s="1"/>
  <c r="L28" i="1"/>
  <c r="M28" i="1"/>
  <c r="N28" i="1"/>
  <c r="O28" i="1"/>
  <c r="O62" i="1" s="1"/>
  <c r="Q28" i="1"/>
  <c r="S28" i="1"/>
  <c r="S62" i="1" s="1"/>
  <c r="T28" i="1"/>
  <c r="U28" i="1"/>
  <c r="V28" i="1"/>
  <c r="W28" i="1"/>
  <c r="W62" i="1" s="1"/>
  <c r="Y28" i="1"/>
  <c r="AA28" i="1"/>
  <c r="AA62" i="1" s="1"/>
  <c r="AB28" i="1"/>
  <c r="AC28" i="1"/>
  <c r="AD28" i="1"/>
  <c r="AE28" i="1"/>
  <c r="AE62" i="1" s="1"/>
  <c r="AI28" i="1"/>
  <c r="AI62" i="1" s="1"/>
  <c r="AK28" i="1"/>
  <c r="AM28" i="1"/>
  <c r="AM62" i="1" s="1"/>
  <c r="AO28" i="1"/>
  <c r="AQ28" i="1"/>
  <c r="AQ62" i="1" s="1"/>
  <c r="AR28" i="1"/>
  <c r="AS28" i="1"/>
  <c r="AY62" i="1"/>
  <c r="K29" i="1"/>
  <c r="K48" i="1" s="1"/>
  <c r="L29" i="1"/>
  <c r="L34" i="1" s="1"/>
  <c r="M29" i="1"/>
  <c r="M34" i="1" s="1"/>
  <c r="N29" i="1"/>
  <c r="N34" i="1" s="1"/>
  <c r="Q29" i="1"/>
  <c r="Q48" i="1" s="1"/>
  <c r="S48" i="1"/>
  <c r="T29" i="1"/>
  <c r="T34" i="1" s="1"/>
  <c r="U29" i="1"/>
  <c r="U34" i="1" s="1"/>
  <c r="V29" i="1"/>
  <c r="V34" i="1" s="1"/>
  <c r="W29" i="1"/>
  <c r="W34" i="1" s="1"/>
  <c r="Y29" i="1"/>
  <c r="Y48" i="1" s="1"/>
  <c r="AA29" i="1"/>
  <c r="AA48" i="1" s="1"/>
  <c r="AB29" i="1"/>
  <c r="AB34" i="1" s="1"/>
  <c r="AC29" i="1"/>
  <c r="AC34" i="1" s="1"/>
  <c r="AD29" i="1"/>
  <c r="AD34" i="1" s="1"/>
  <c r="AE29" i="1"/>
  <c r="AE34" i="1" s="1"/>
  <c r="AI29" i="1"/>
  <c r="AI48" i="1" s="1"/>
  <c r="AK29" i="1"/>
  <c r="AK34" i="1" s="1"/>
  <c r="AM29" i="1"/>
  <c r="AM34" i="1" s="1"/>
  <c r="AO29" i="1"/>
  <c r="AO34" i="1" s="1"/>
  <c r="AQ29" i="1"/>
  <c r="AQ48" i="1" s="1"/>
  <c r="AR29" i="1"/>
  <c r="AR48" i="1" s="1"/>
  <c r="AS29" i="1"/>
  <c r="AS48" i="1" s="1"/>
  <c r="AY48" i="1"/>
  <c r="AZ34" i="1"/>
  <c r="BB48" i="1"/>
  <c r="I3" i="1"/>
  <c r="J3" i="1" s="1"/>
  <c r="G3" i="1"/>
  <c r="H3" i="1" s="1"/>
  <c r="D5" i="1"/>
  <c r="E5" i="1"/>
  <c r="E66" i="1" s="1"/>
  <c r="F5" i="1"/>
  <c r="F66" i="1" s="1"/>
  <c r="G5" i="1"/>
  <c r="G66" i="1" s="1"/>
  <c r="I5" i="1"/>
  <c r="I66" i="1" s="1"/>
  <c r="D6" i="1"/>
  <c r="D32" i="1" s="1"/>
  <c r="E6" i="1"/>
  <c r="E32" i="1" s="1"/>
  <c r="F6" i="1"/>
  <c r="F32" i="1" s="1"/>
  <c r="G6" i="1"/>
  <c r="G64" i="1" s="1"/>
  <c r="I6" i="1"/>
  <c r="I64" i="1" s="1"/>
  <c r="D7" i="1"/>
  <c r="D41" i="1" s="1"/>
  <c r="E7" i="1"/>
  <c r="E55" i="1" s="1"/>
  <c r="F7" i="1"/>
  <c r="F55" i="1" s="1"/>
  <c r="G7" i="1"/>
  <c r="G55" i="1" s="1"/>
  <c r="I7" i="1"/>
  <c r="I55" i="1" s="1"/>
  <c r="D8" i="1"/>
  <c r="D38" i="1" s="1"/>
  <c r="E8" i="1"/>
  <c r="E30" i="1" s="1"/>
  <c r="F8" i="1"/>
  <c r="F45" i="1" s="1"/>
  <c r="G8" i="1"/>
  <c r="G45" i="1" s="1"/>
  <c r="I8" i="1"/>
  <c r="I38" i="1" s="1"/>
  <c r="D9" i="1"/>
  <c r="E9" i="1"/>
  <c r="E56" i="1" s="1"/>
  <c r="F9" i="1"/>
  <c r="F56" i="1" s="1"/>
  <c r="G9" i="1"/>
  <c r="G56" i="1" s="1"/>
  <c r="I9" i="1"/>
  <c r="I56" i="1" s="1"/>
  <c r="D10" i="1"/>
  <c r="E10" i="1"/>
  <c r="E57" i="1" s="1"/>
  <c r="F10" i="1"/>
  <c r="F57" i="1" s="1"/>
  <c r="G10" i="1"/>
  <c r="G57" i="1" s="1"/>
  <c r="I10" i="1"/>
  <c r="I57" i="1" s="1"/>
  <c r="D11" i="1"/>
  <c r="E11" i="1"/>
  <c r="E58" i="1" s="1"/>
  <c r="F11" i="1"/>
  <c r="F58" i="1" s="1"/>
  <c r="G11" i="1"/>
  <c r="G58" i="1" s="1"/>
  <c r="I11" i="1"/>
  <c r="I58" i="1" s="1"/>
  <c r="D12" i="1"/>
  <c r="D37" i="1" s="1"/>
  <c r="E12" i="1"/>
  <c r="E50" i="1" s="1"/>
  <c r="F12" i="1"/>
  <c r="F37" i="1" s="1"/>
  <c r="G12" i="1"/>
  <c r="G50" i="1" s="1"/>
  <c r="I12" i="1"/>
  <c r="I50" i="1" s="1"/>
  <c r="D13" i="1"/>
  <c r="E13" i="1"/>
  <c r="E59" i="1" s="1"/>
  <c r="F13" i="1"/>
  <c r="F59" i="1" s="1"/>
  <c r="G13" i="1"/>
  <c r="G59" i="1" s="1"/>
  <c r="I13" i="1"/>
  <c r="I59" i="1" s="1"/>
  <c r="D14" i="1"/>
  <c r="E14" i="1"/>
  <c r="E60" i="1" s="1"/>
  <c r="F14" i="1"/>
  <c r="F60" i="1" s="1"/>
  <c r="G14" i="1"/>
  <c r="G60" i="1" s="1"/>
  <c r="I14" i="1"/>
  <c r="I60" i="1" s="1"/>
  <c r="D15" i="1"/>
  <c r="D42" i="1" s="1"/>
  <c r="E15" i="1"/>
  <c r="E42" i="1" s="1"/>
  <c r="F15" i="1"/>
  <c r="F61" i="1" s="1"/>
  <c r="G15" i="1"/>
  <c r="G42" i="1" s="1"/>
  <c r="I15" i="1"/>
  <c r="I61" i="1" s="1"/>
  <c r="D16" i="1"/>
  <c r="E16" i="1"/>
  <c r="E68" i="1" s="1"/>
  <c r="F16" i="1"/>
  <c r="F68" i="1" s="1"/>
  <c r="G16" i="1"/>
  <c r="G68" i="1" s="1"/>
  <c r="I16" i="1"/>
  <c r="I68" i="1" s="1"/>
  <c r="D17" i="1"/>
  <c r="E17" i="1"/>
  <c r="E67" i="1" s="1"/>
  <c r="F17" i="1"/>
  <c r="F67" i="1" s="1"/>
  <c r="G17" i="1"/>
  <c r="G67" i="1" s="1"/>
  <c r="I17" i="1"/>
  <c r="I67" i="1" s="1"/>
  <c r="D18" i="1"/>
  <c r="E18" i="1"/>
  <c r="E51" i="1" s="1"/>
  <c r="F18" i="1"/>
  <c r="F51" i="1" s="1"/>
  <c r="G18" i="1"/>
  <c r="G51" i="1" s="1"/>
  <c r="I18" i="1"/>
  <c r="I51" i="1" s="1"/>
  <c r="D19" i="1"/>
  <c r="E19" i="1"/>
  <c r="E52" i="1" s="1"/>
  <c r="F19" i="1"/>
  <c r="F52" i="1" s="1"/>
  <c r="G19" i="1"/>
  <c r="G52" i="1" s="1"/>
  <c r="I19" i="1"/>
  <c r="I52" i="1" s="1"/>
  <c r="D20" i="1"/>
  <c r="E20" i="1"/>
  <c r="E43" i="1" s="1"/>
  <c r="F20" i="1"/>
  <c r="F43" i="1" s="1"/>
  <c r="G20" i="1"/>
  <c r="G43" i="1" s="1"/>
  <c r="I20" i="1"/>
  <c r="I43" i="1" s="1"/>
  <c r="D21" i="1"/>
  <c r="D33" i="1" s="1"/>
  <c r="E21" i="1"/>
  <c r="E46" i="1" s="1"/>
  <c r="F21" i="1"/>
  <c r="F46" i="1" s="1"/>
  <c r="G21" i="1"/>
  <c r="G33" i="1" s="1"/>
  <c r="I21" i="1"/>
  <c r="I33" i="1" s="1"/>
  <c r="D22" i="1"/>
  <c r="D31" i="1" s="1"/>
  <c r="E22" i="1"/>
  <c r="E54" i="1" s="1"/>
  <c r="F22" i="1"/>
  <c r="F31" i="1" s="1"/>
  <c r="G22" i="1"/>
  <c r="I22" i="1"/>
  <c r="D23" i="1"/>
  <c r="E23" i="1"/>
  <c r="E47" i="1" s="1"/>
  <c r="F23" i="1"/>
  <c r="F47" i="1" s="1"/>
  <c r="G23" i="1"/>
  <c r="G47" i="1" s="1"/>
  <c r="I23" i="1"/>
  <c r="I47" i="1" s="1"/>
  <c r="D24" i="1"/>
  <c r="D39" i="1" s="1"/>
  <c r="E24" i="1"/>
  <c r="E49" i="1" s="1"/>
  <c r="F24" i="1"/>
  <c r="F49" i="1" s="1"/>
  <c r="G24" i="1"/>
  <c r="G49" i="1" s="1"/>
  <c r="I24" i="1"/>
  <c r="I49" i="1" s="1"/>
  <c r="D25" i="1"/>
  <c r="E25" i="1"/>
  <c r="E65" i="1" s="1"/>
  <c r="F25" i="1"/>
  <c r="F65" i="1" s="1"/>
  <c r="G25" i="1"/>
  <c r="G65" i="1" s="1"/>
  <c r="I25" i="1"/>
  <c r="I65" i="1" s="1"/>
  <c r="D26" i="1"/>
  <c r="E26" i="1"/>
  <c r="E44" i="1" s="1"/>
  <c r="F26" i="1"/>
  <c r="F44" i="1" s="1"/>
  <c r="G26" i="1"/>
  <c r="G44" i="1" s="1"/>
  <c r="I26" i="1"/>
  <c r="I44" i="1" s="1"/>
  <c r="D27" i="1"/>
  <c r="E27" i="1"/>
  <c r="E63" i="1" s="1"/>
  <c r="F27" i="1"/>
  <c r="F63" i="1" s="1"/>
  <c r="G27" i="1"/>
  <c r="G63" i="1" s="1"/>
  <c r="I27" i="1"/>
  <c r="I63" i="1" s="1"/>
  <c r="D28" i="1"/>
  <c r="D35" i="1" s="1"/>
  <c r="E28" i="1"/>
  <c r="E35" i="1" s="1"/>
  <c r="F28" i="1"/>
  <c r="F35" i="1" s="1"/>
  <c r="G28" i="1"/>
  <c r="G62" i="1" s="1"/>
  <c r="I28" i="1"/>
  <c r="D29" i="1"/>
  <c r="D34" i="1" s="1"/>
  <c r="E29" i="1"/>
  <c r="E34" i="1" s="1"/>
  <c r="F29" i="1"/>
  <c r="F34" i="1" s="1"/>
  <c r="G29" i="1"/>
  <c r="G34" i="1" s="1"/>
  <c r="I29" i="1"/>
  <c r="I48" i="1" s="1"/>
  <c r="D4" i="1"/>
  <c r="D36" i="1" s="1"/>
  <c r="E4" i="1"/>
  <c r="F4" i="1"/>
  <c r="G4" i="1"/>
  <c r="G53" i="1" s="1"/>
  <c r="I4" i="1"/>
  <c r="C5" i="1"/>
  <c r="C6" i="1"/>
  <c r="C32" i="1" s="1"/>
  <c r="C7" i="1"/>
  <c r="C41" i="1" s="1"/>
  <c r="C8" i="1"/>
  <c r="C30" i="1" s="1"/>
  <c r="C9" i="1"/>
  <c r="C10" i="1"/>
  <c r="C11" i="1"/>
  <c r="C12" i="1"/>
  <c r="C37" i="1" s="1"/>
  <c r="C13" i="1"/>
  <c r="C14" i="1"/>
  <c r="C15" i="1"/>
  <c r="C42" i="1" s="1"/>
  <c r="C16" i="1"/>
  <c r="C17" i="1"/>
  <c r="C18" i="1"/>
  <c r="C19" i="1"/>
  <c r="C20" i="1"/>
  <c r="C21" i="1"/>
  <c r="C33" i="1" s="1"/>
  <c r="C22" i="1"/>
  <c r="C31" i="1" s="1"/>
  <c r="C23" i="1"/>
  <c r="C24" i="1"/>
  <c r="C40" i="1" s="1"/>
  <c r="C25" i="1"/>
  <c r="C26" i="1"/>
  <c r="C27" i="1"/>
  <c r="C28" i="1"/>
  <c r="C35" i="1" s="1"/>
  <c r="C29" i="1"/>
  <c r="C34" i="1" s="1"/>
  <c r="C4" i="1"/>
  <c r="C36" i="1" s="1"/>
  <c r="F3" i="1"/>
  <c r="C3" i="1"/>
  <c r="E3" i="1"/>
  <c r="AZ40" i="1" l="1"/>
  <c r="D40" i="1"/>
  <c r="O39" i="1"/>
  <c r="O36" i="1"/>
  <c r="AK31" i="1"/>
  <c r="AR40" i="1"/>
  <c r="AM39" i="1"/>
  <c r="Q38" i="1"/>
  <c r="AE35" i="1"/>
  <c r="Q41" i="1"/>
  <c r="T40" i="1"/>
  <c r="I41" i="1"/>
  <c r="L40" i="1"/>
  <c r="AE39" i="1"/>
  <c r="I36" i="1"/>
  <c r="I53" i="1"/>
  <c r="AR35" i="1"/>
  <c r="AR62" i="1"/>
  <c r="AD35" i="1"/>
  <c r="AD62" i="1"/>
  <c r="T35" i="1"/>
  <c r="T62" i="1"/>
  <c r="AZ54" i="1"/>
  <c r="AZ31" i="1"/>
  <c r="Y31" i="1"/>
  <c r="Y54" i="1"/>
  <c r="AS53" i="1"/>
  <c r="AS36" i="1"/>
  <c r="S36" i="1"/>
  <c r="S53" i="1"/>
  <c r="AY41" i="1"/>
  <c r="AQ41" i="1"/>
  <c r="AI41" i="1"/>
  <c r="AA41" i="1"/>
  <c r="S41" i="1"/>
  <c r="K41" i="1"/>
  <c r="BB40" i="1"/>
  <c r="AD40" i="1"/>
  <c r="V40" i="1"/>
  <c r="N40" i="1"/>
  <c r="F40" i="1"/>
  <c r="AO39" i="1"/>
  <c r="Y39" i="1"/>
  <c r="Q39" i="1"/>
  <c r="I39" i="1"/>
  <c r="AM36" i="1"/>
  <c r="AI35" i="1"/>
  <c r="O35" i="1"/>
  <c r="V31" i="1"/>
  <c r="I31" i="1"/>
  <c r="I54" i="1"/>
  <c r="AC35" i="1"/>
  <c r="AC62" i="1"/>
  <c r="AY54" i="1"/>
  <c r="AY31" i="1"/>
  <c r="AI54" i="1"/>
  <c r="AI31" i="1"/>
  <c r="W31" i="1"/>
  <c r="W54" i="1"/>
  <c r="AQ53" i="1"/>
  <c r="AQ36" i="1"/>
  <c r="N36" i="1"/>
  <c r="N53" i="1"/>
  <c r="AS40" i="1"/>
  <c r="AK40" i="1"/>
  <c r="AC40" i="1"/>
  <c r="U40" i="1"/>
  <c r="M40" i="1"/>
  <c r="E40" i="1"/>
  <c r="K35" i="1"/>
  <c r="U31" i="1"/>
  <c r="AQ30" i="1"/>
  <c r="G31" i="1"/>
  <c r="G54" i="1"/>
  <c r="AB35" i="1"/>
  <c r="AB62" i="1"/>
  <c r="L54" i="1"/>
  <c r="L31" i="1"/>
  <c r="M36" i="1"/>
  <c r="M53" i="1"/>
  <c r="Y36" i="1"/>
  <c r="Y53" i="1"/>
  <c r="W39" i="1"/>
  <c r="G39" i="1"/>
  <c r="F53" i="1"/>
  <c r="F36" i="1"/>
  <c r="I62" i="1"/>
  <c r="I35" i="1"/>
  <c r="AE31" i="1"/>
  <c r="AE54" i="1"/>
  <c r="K54" i="1"/>
  <c r="K31" i="1"/>
  <c r="AI36" i="1"/>
  <c r="AI53" i="1"/>
  <c r="K36" i="1"/>
  <c r="K53" i="1"/>
  <c r="AY40" i="1"/>
  <c r="AQ40" i="1"/>
  <c r="AI40" i="1"/>
  <c r="AA40" i="1"/>
  <c r="S40" i="1"/>
  <c r="K40" i="1"/>
  <c r="BB39" i="1"/>
  <c r="AD39" i="1"/>
  <c r="V39" i="1"/>
  <c r="N39" i="1"/>
  <c r="F39" i="1"/>
  <c r="AQ35" i="1"/>
  <c r="AA35" i="1"/>
  <c r="G35" i="1"/>
  <c r="BB31" i="1"/>
  <c r="N31" i="1"/>
  <c r="E62" i="1"/>
  <c r="BB35" i="1"/>
  <c r="BB62" i="1"/>
  <c r="AK36" i="1"/>
  <c r="AK53" i="1"/>
  <c r="AO53" i="1"/>
  <c r="AO36" i="1"/>
  <c r="AO41" i="1"/>
  <c r="Y41" i="1"/>
  <c r="AB40" i="1"/>
  <c r="F62" i="1"/>
  <c r="E53" i="1"/>
  <c r="E36" i="1"/>
  <c r="AZ35" i="1"/>
  <c r="AZ62" i="1"/>
  <c r="AK35" i="1"/>
  <c r="AK62" i="1"/>
  <c r="Y62" i="1"/>
  <c r="Y35" i="1"/>
  <c r="N35" i="1"/>
  <c r="N62" i="1"/>
  <c r="AR31" i="1"/>
  <c r="AR54" i="1"/>
  <c r="T54" i="1"/>
  <c r="T31" i="1"/>
  <c r="AD36" i="1"/>
  <c r="AD53" i="1"/>
  <c r="BB53" i="1"/>
  <c r="BB36" i="1"/>
  <c r="AM41" i="1"/>
  <c r="AE41" i="1"/>
  <c r="W41" i="1"/>
  <c r="O41" i="1"/>
  <c r="G41" i="1"/>
  <c r="AS39" i="1"/>
  <c r="AK39" i="1"/>
  <c r="AC39" i="1"/>
  <c r="U39" i="1"/>
  <c r="M39" i="1"/>
  <c r="E39" i="1"/>
  <c r="AE36" i="1"/>
  <c r="M31" i="1"/>
  <c r="S54" i="1"/>
  <c r="S31" i="1"/>
  <c r="AC36" i="1"/>
  <c r="AC53" i="1"/>
  <c r="C39" i="1"/>
  <c r="F41" i="1"/>
  <c r="AO40" i="1"/>
  <c r="Y40" i="1"/>
  <c r="Q40" i="1"/>
  <c r="I40" i="1"/>
  <c r="AZ39" i="1"/>
  <c r="AR39" i="1"/>
  <c r="AB39" i="1"/>
  <c r="T39" i="1"/>
  <c r="L39" i="1"/>
  <c r="G36" i="1"/>
  <c r="AM35" i="1"/>
  <c r="W35" i="1"/>
  <c r="AD31" i="1"/>
  <c r="AI30" i="1"/>
  <c r="F54" i="1"/>
  <c r="AO62" i="1"/>
  <c r="AO35" i="1"/>
  <c r="M35" i="1"/>
  <c r="M62" i="1"/>
  <c r="AQ31" i="1"/>
  <c r="AQ54" i="1"/>
  <c r="V35" i="1"/>
  <c r="V62" i="1"/>
  <c r="L35" i="1"/>
  <c r="L62" i="1"/>
  <c r="AO31" i="1"/>
  <c r="AO54" i="1"/>
  <c r="AB54" i="1"/>
  <c r="AB31" i="1"/>
  <c r="Q31" i="1"/>
  <c r="Q54" i="1"/>
  <c r="Q64" i="1"/>
  <c r="Q32" i="1"/>
  <c r="AA36" i="1"/>
  <c r="AA53" i="1"/>
  <c r="AW36" i="1"/>
  <c r="AW53" i="1"/>
  <c r="Q36" i="1"/>
  <c r="Q53" i="1"/>
  <c r="AS41" i="1"/>
  <c r="AK41" i="1"/>
  <c r="AC41" i="1"/>
  <c r="U41" i="1"/>
  <c r="M41" i="1"/>
  <c r="E41" i="1"/>
  <c r="AY39" i="1"/>
  <c r="AQ39" i="1"/>
  <c r="AI39" i="1"/>
  <c r="AA39" i="1"/>
  <c r="S39" i="1"/>
  <c r="K39" i="1"/>
  <c r="S35" i="1"/>
  <c r="AC31" i="1"/>
  <c r="Q62" i="1"/>
  <c r="Q35" i="1"/>
  <c r="AS35" i="1"/>
  <c r="AS62" i="1"/>
  <c r="U35" i="1"/>
  <c r="U62" i="1"/>
  <c r="AM31" i="1"/>
  <c r="AM54" i="1"/>
  <c r="AA54" i="1"/>
  <c r="AA31" i="1"/>
  <c r="O31" i="1"/>
  <c r="O54" i="1"/>
  <c r="AY53" i="1"/>
  <c r="AY36" i="1"/>
  <c r="U36" i="1"/>
  <c r="U53" i="1"/>
  <c r="AM40" i="1"/>
  <c r="AE40" i="1"/>
  <c r="W40" i="1"/>
  <c r="O40" i="1"/>
  <c r="G40" i="1"/>
  <c r="W36" i="1"/>
  <c r="AY35" i="1"/>
  <c r="AS31" i="1"/>
  <c r="E31" i="1"/>
  <c r="T33" i="1"/>
  <c r="AZ33" i="1"/>
  <c r="V33" i="1"/>
  <c r="M32" i="1"/>
  <c r="AK32" i="1"/>
  <c r="AC32" i="1"/>
  <c r="AO32" i="1"/>
  <c r="AS32" i="1"/>
  <c r="U32" i="1"/>
  <c r="AY34" i="1"/>
  <c r="AQ34" i="1"/>
  <c r="AI34" i="1"/>
  <c r="AA34" i="1"/>
  <c r="S34" i="1"/>
  <c r="K34" i="1"/>
  <c r="AZ48" i="1"/>
  <c r="AO48" i="1"/>
  <c r="AE48" i="1"/>
  <c r="W48" i="1"/>
  <c r="G48" i="1"/>
  <c r="Y34" i="1"/>
  <c r="Q34" i="1"/>
  <c r="I34" i="1"/>
  <c r="AD48" i="1"/>
  <c r="V48" i="1"/>
  <c r="N48" i="1"/>
  <c r="F48" i="1"/>
  <c r="AM48" i="1"/>
  <c r="AC48" i="1"/>
  <c r="U48" i="1"/>
  <c r="M48" i="1"/>
  <c r="E48" i="1"/>
  <c r="AK48" i="1"/>
  <c r="AB48" i="1"/>
  <c r="T48" i="1"/>
  <c r="L48" i="1"/>
  <c r="BB34" i="1"/>
  <c r="AS34" i="1"/>
  <c r="AR34" i="1"/>
  <c r="BB33" i="1"/>
  <c r="AB33" i="1"/>
  <c r="AR33" i="1"/>
  <c r="N33" i="1"/>
  <c r="F33" i="1"/>
  <c r="AS46" i="1"/>
  <c r="AD33" i="1"/>
  <c r="S37" i="1"/>
  <c r="N37" i="1"/>
  <c r="AM64" i="1"/>
  <c r="Y32" i="1"/>
  <c r="I32" i="1"/>
  <c r="F64" i="1"/>
  <c r="E64" i="1"/>
  <c r="AI64" i="1"/>
  <c r="AA64" i="1"/>
  <c r="S64" i="1"/>
  <c r="K64" i="1"/>
  <c r="AE32" i="1"/>
  <c r="W32" i="1"/>
  <c r="G32" i="1"/>
  <c r="BB64" i="1"/>
  <c r="AD32" i="1"/>
  <c r="V32" i="1"/>
  <c r="N32" i="1"/>
  <c r="AQ64" i="1"/>
  <c r="AY64" i="1"/>
  <c r="AS37" i="1"/>
  <c r="AK37" i="1"/>
  <c r="AC37" i="1"/>
  <c r="U37" i="1"/>
  <c r="M37" i="1"/>
  <c r="E37" i="1"/>
  <c r="AD50" i="1"/>
  <c r="V50" i="1"/>
  <c r="AZ37" i="1"/>
  <c r="AR37" i="1"/>
  <c r="AB37" i="1"/>
  <c r="T37" i="1"/>
  <c r="L37" i="1"/>
  <c r="AM50" i="1"/>
  <c r="AY37" i="1"/>
  <c r="AQ37" i="1"/>
  <c r="AI37" i="1"/>
  <c r="AA37" i="1"/>
  <c r="AO37" i="1"/>
  <c r="Y37" i="1"/>
  <c r="Q37" i="1"/>
  <c r="I37" i="1"/>
  <c r="F50" i="1"/>
  <c r="BB50" i="1"/>
  <c r="AE37" i="1"/>
  <c r="W37" i="1"/>
  <c r="O37" i="1"/>
  <c r="G37" i="1"/>
  <c r="BB42" i="1"/>
  <c r="AD42" i="1"/>
  <c r="V42" i="1"/>
  <c r="N42" i="1"/>
  <c r="F42" i="1"/>
  <c r="E61" i="1"/>
  <c r="AQ61" i="1"/>
  <c r="AS42" i="1"/>
  <c r="AK42" i="1"/>
  <c r="AC42" i="1"/>
  <c r="U42" i="1"/>
  <c r="M42" i="1"/>
  <c r="AY61" i="1"/>
  <c r="AO61" i="1"/>
  <c r="AE61" i="1"/>
  <c r="W61" i="1"/>
  <c r="O61" i="1"/>
  <c r="G61" i="1"/>
  <c r="AI42" i="1"/>
  <c r="AA42" i="1"/>
  <c r="S42" i="1"/>
  <c r="AM61" i="1"/>
  <c r="Y42" i="1"/>
  <c r="Q42" i="1"/>
  <c r="I42" i="1"/>
  <c r="AO38" i="1"/>
  <c r="O38" i="1"/>
  <c r="AM38" i="1"/>
  <c r="M38" i="1"/>
  <c r="E45" i="1"/>
  <c r="G38" i="1"/>
  <c r="F30" i="1"/>
  <c r="AW38" i="1"/>
  <c r="E38" i="1"/>
  <c r="AA30" i="1"/>
  <c r="AC38" i="1"/>
  <c r="AY30" i="1"/>
  <c r="S30" i="1"/>
  <c r="AS38" i="1"/>
  <c r="U38" i="1"/>
  <c r="O30" i="1"/>
  <c r="AD45" i="1"/>
  <c r="V45" i="1"/>
  <c r="N45" i="1"/>
  <c r="C38" i="1"/>
  <c r="AE38" i="1"/>
  <c r="W38" i="1"/>
  <c r="D30" i="1"/>
  <c r="BB38" i="1"/>
  <c r="AD38" i="1"/>
  <c r="V38" i="1"/>
  <c r="N38" i="1"/>
  <c r="F38" i="1"/>
  <c r="AW30" i="1"/>
  <c r="AO30" i="1"/>
  <c r="Y30" i="1"/>
  <c r="Q30" i="1"/>
  <c r="I30" i="1"/>
  <c r="AM45" i="1"/>
  <c r="AC45" i="1"/>
  <c r="U45" i="1"/>
  <c r="M45" i="1"/>
  <c r="AK38" i="1"/>
  <c r="AE30" i="1"/>
  <c r="W30" i="1"/>
  <c r="G30" i="1"/>
  <c r="AI45" i="1"/>
  <c r="AA45" i="1"/>
  <c r="S45" i="1"/>
  <c r="K45" i="1"/>
  <c r="K30" i="1"/>
  <c r="AK45" i="1"/>
  <c r="AY38" i="1"/>
  <c r="AQ38" i="1"/>
  <c r="BB30" i="1"/>
  <c r="AS45" i="1"/>
  <c r="Y45" i="1"/>
  <c r="I45" i="1"/>
  <c r="AK33" i="1"/>
  <c r="AC33" i="1"/>
  <c r="U33" i="1"/>
  <c r="M33" i="1"/>
  <c r="E33" i="1"/>
  <c r="Y46" i="1"/>
  <c r="Q46" i="1"/>
  <c r="I46" i="1"/>
  <c r="L33" i="1"/>
  <c r="AQ46" i="1"/>
  <c r="AY33" i="1"/>
  <c r="AI33" i="1"/>
  <c r="AA33" i="1"/>
  <c r="AO46" i="1"/>
  <c r="AE46" i="1"/>
  <c r="W46" i="1"/>
  <c r="O46" i="1"/>
  <c r="G46" i="1"/>
  <c r="S33" i="1"/>
  <c r="AM46" i="1"/>
  <c r="AW65" i="1"/>
  <c r="AW47" i="1"/>
  <c r="AW52" i="1"/>
  <c r="AW60" i="1"/>
  <c r="V5" i="1"/>
  <c r="V66" i="1" s="1"/>
  <c r="V7" i="1"/>
  <c r="V9" i="1"/>
  <c r="V56" i="1" s="1"/>
  <c r="V11" i="1"/>
  <c r="V58" i="1" s="1"/>
  <c r="V13" i="1"/>
  <c r="V59" i="1" s="1"/>
  <c r="AW63" i="1"/>
  <c r="AW59" i="1"/>
  <c r="T5" i="1"/>
  <c r="T66" i="1" s="1"/>
  <c r="T7" i="1"/>
  <c r="T9" i="1"/>
  <c r="T56" i="1" s="1"/>
  <c r="T11" i="1"/>
  <c r="T58" i="1" s="1"/>
  <c r="T13" i="1"/>
  <c r="T59" i="1" s="1"/>
  <c r="T15" i="1"/>
  <c r="T17" i="1"/>
  <c r="T67" i="1" s="1"/>
  <c r="T4" i="1"/>
  <c r="T6" i="1"/>
  <c r="T8" i="1"/>
  <c r="AW66" i="1"/>
  <c r="AR5" i="1"/>
  <c r="AR66" i="1" s="1"/>
  <c r="AR7" i="1"/>
  <c r="AR9" i="1"/>
  <c r="AR56" i="1" s="1"/>
  <c r="AR11" i="1"/>
  <c r="AR58" i="1" s="1"/>
  <c r="AR13" i="1"/>
  <c r="AR59" i="1" s="1"/>
  <c r="AR15" i="1"/>
  <c r="AR17" i="1"/>
  <c r="AR67" i="1" s="1"/>
  <c r="AR4" i="1"/>
  <c r="AR6" i="1"/>
  <c r="AR8" i="1"/>
  <c r="R3" i="1"/>
  <c r="AW58" i="1"/>
  <c r="AD5" i="1"/>
  <c r="AD66" i="1" s="1"/>
  <c r="AD7" i="1"/>
  <c r="AD9" i="1"/>
  <c r="AD56" i="1" s="1"/>
  <c r="AD11" i="1"/>
  <c r="AD58" i="1" s="1"/>
  <c r="AD13" i="1"/>
  <c r="AD59" i="1" s="1"/>
  <c r="AW44" i="1"/>
  <c r="AW43" i="1"/>
  <c r="AW51" i="1"/>
  <c r="AW68" i="1"/>
  <c r="AW57" i="1"/>
  <c r="AW56" i="1"/>
  <c r="BB66" i="1"/>
  <c r="BB56" i="1"/>
  <c r="BB58" i="1"/>
  <c r="BB59" i="1"/>
  <c r="AB5" i="1"/>
  <c r="AB66" i="1" s="1"/>
  <c r="AB7" i="1"/>
  <c r="AB9" i="1"/>
  <c r="AB56" i="1" s="1"/>
  <c r="AB11" i="1"/>
  <c r="AB58" i="1" s="1"/>
  <c r="AB13" i="1"/>
  <c r="AB59" i="1" s="1"/>
  <c r="AB15" i="1"/>
  <c r="AB17" i="1"/>
  <c r="AB67" i="1" s="1"/>
  <c r="AB4" i="1"/>
  <c r="AB6" i="1"/>
  <c r="AB8" i="1"/>
  <c r="AW67" i="1"/>
  <c r="AZ66" i="1"/>
  <c r="AZ56" i="1"/>
  <c r="AZ58" i="1"/>
  <c r="AZ59" i="1"/>
  <c r="AZ67" i="1"/>
  <c r="AZ4" i="1"/>
  <c r="Z3" i="1"/>
  <c r="N5" i="1"/>
  <c r="N66" i="1" s="1"/>
  <c r="N7" i="1"/>
  <c r="N9" i="1"/>
  <c r="N56" i="1" s="1"/>
  <c r="N11" i="1"/>
  <c r="N58" i="1" s="1"/>
  <c r="N13" i="1"/>
  <c r="N59" i="1" s="1"/>
  <c r="V4" i="1"/>
  <c r="L5" i="1"/>
  <c r="L66" i="1" s="1"/>
  <c r="L7" i="1"/>
  <c r="L9" i="1"/>
  <c r="L56" i="1" s="1"/>
  <c r="L11" i="1"/>
  <c r="L58" i="1" s="1"/>
  <c r="L13" i="1"/>
  <c r="L59" i="1" s="1"/>
  <c r="L15" i="1"/>
  <c r="L17" i="1"/>
  <c r="L67" i="1" s="1"/>
  <c r="L4" i="1"/>
  <c r="L6" i="1"/>
  <c r="AN3" i="1"/>
  <c r="X3" i="1"/>
  <c r="P3" i="1"/>
  <c r="J5" i="1"/>
  <c r="J66" i="1" s="1"/>
  <c r="J9" i="1"/>
  <c r="J56" i="1" s="1"/>
  <c r="J13" i="1"/>
  <c r="J59" i="1" s="1"/>
  <c r="J17" i="1"/>
  <c r="J67" i="1" s="1"/>
  <c r="J21" i="1"/>
  <c r="J25" i="1"/>
  <c r="J65" i="1" s="1"/>
  <c r="J29" i="1"/>
  <c r="J8" i="1"/>
  <c r="J12" i="1"/>
  <c r="J16" i="1"/>
  <c r="J68" i="1" s="1"/>
  <c r="J20" i="1"/>
  <c r="J43" i="1" s="1"/>
  <c r="J24" i="1"/>
  <c r="J28" i="1"/>
  <c r="J7" i="1"/>
  <c r="J11" i="1"/>
  <c r="J58" i="1" s="1"/>
  <c r="J15" i="1"/>
  <c r="J19" i="1"/>
  <c r="J52" i="1" s="1"/>
  <c r="J23" i="1"/>
  <c r="J47" i="1" s="1"/>
  <c r="J27" i="1"/>
  <c r="J63" i="1" s="1"/>
  <c r="J6" i="1"/>
  <c r="J10" i="1"/>
  <c r="J57" i="1" s="1"/>
  <c r="J14" i="1"/>
  <c r="J60" i="1" s="1"/>
  <c r="J18" i="1"/>
  <c r="J51" i="1" s="1"/>
  <c r="J22" i="1"/>
  <c r="J26" i="1"/>
  <c r="J44" i="1" s="1"/>
  <c r="J4" i="1"/>
  <c r="H19" i="1"/>
  <c r="H52" i="1" s="1"/>
  <c r="H27" i="1"/>
  <c r="H63" i="1" s="1"/>
  <c r="H20" i="1"/>
  <c r="H43" i="1" s="1"/>
  <c r="H10" i="1"/>
  <c r="H57" i="1" s="1"/>
  <c r="H18" i="1"/>
  <c r="H51" i="1" s="1"/>
  <c r="H26" i="1"/>
  <c r="H44" i="1" s="1"/>
  <c r="H9" i="1"/>
  <c r="H56" i="1" s="1"/>
  <c r="H17" i="1"/>
  <c r="H67" i="1" s="1"/>
  <c r="H25" i="1"/>
  <c r="H65" i="1" s="1"/>
  <c r="H8" i="1"/>
  <c r="H16" i="1"/>
  <c r="H68" i="1" s="1"/>
  <c r="H24" i="1"/>
  <c r="H7" i="1"/>
  <c r="H15" i="1"/>
  <c r="H23" i="1"/>
  <c r="H47" i="1" s="1"/>
  <c r="H28" i="1"/>
  <c r="H6" i="1"/>
  <c r="H14" i="1"/>
  <c r="H60" i="1" s="1"/>
  <c r="H22" i="1"/>
  <c r="H4" i="1"/>
  <c r="H5" i="1"/>
  <c r="H66" i="1" s="1"/>
  <c r="H13" i="1"/>
  <c r="H59" i="1" s="1"/>
  <c r="H21" i="1"/>
  <c r="H29" i="1"/>
  <c r="H12" i="1"/>
  <c r="AZ53" i="1" l="1"/>
  <c r="AZ36" i="1"/>
  <c r="H55" i="1"/>
  <c r="H41" i="1"/>
  <c r="AW35" i="1"/>
  <c r="AW62" i="1"/>
  <c r="AR55" i="1"/>
  <c r="AR41" i="1"/>
  <c r="T53" i="1"/>
  <c r="T36" i="1"/>
  <c r="H53" i="1"/>
  <c r="H36" i="1"/>
  <c r="H49" i="1"/>
  <c r="H40" i="1"/>
  <c r="H39" i="1"/>
  <c r="J55" i="1"/>
  <c r="J41" i="1"/>
  <c r="AB55" i="1"/>
  <c r="AB41" i="1"/>
  <c r="J62" i="1"/>
  <c r="J35" i="1"/>
  <c r="L55" i="1"/>
  <c r="L41" i="1"/>
  <c r="N55" i="1"/>
  <c r="N41" i="1"/>
  <c r="AR53" i="1"/>
  <c r="AR36" i="1"/>
  <c r="J54" i="1"/>
  <c r="J31" i="1"/>
  <c r="J49" i="1"/>
  <c r="J39" i="1"/>
  <c r="J40" i="1"/>
  <c r="AB53" i="1"/>
  <c r="AB36" i="1"/>
  <c r="AD55" i="1"/>
  <c r="AD41" i="1"/>
  <c r="L53" i="1"/>
  <c r="L36" i="1"/>
  <c r="V36" i="1"/>
  <c r="V53" i="1"/>
  <c r="AZ55" i="1"/>
  <c r="AZ41" i="1"/>
  <c r="AW54" i="1"/>
  <c r="AW31" i="1"/>
  <c r="AW55" i="1"/>
  <c r="AW41" i="1"/>
  <c r="T55" i="1"/>
  <c r="T41" i="1"/>
  <c r="V55" i="1"/>
  <c r="V41" i="1"/>
  <c r="H31" i="1"/>
  <c r="H54" i="1"/>
  <c r="H62" i="1"/>
  <c r="H35" i="1"/>
  <c r="J36" i="1"/>
  <c r="J53" i="1"/>
  <c r="BB55" i="1"/>
  <c r="BB41" i="1"/>
  <c r="AW49" i="1"/>
  <c r="AW40" i="1"/>
  <c r="AW39" i="1"/>
  <c r="J48" i="1"/>
  <c r="J34" i="1"/>
  <c r="AW48" i="1"/>
  <c r="AW34" i="1"/>
  <c r="H34" i="1"/>
  <c r="H48" i="1"/>
  <c r="J64" i="1"/>
  <c r="J32" i="1"/>
  <c r="L32" i="1"/>
  <c r="L64" i="1"/>
  <c r="AZ32" i="1"/>
  <c r="AZ64" i="1"/>
  <c r="AB32" i="1"/>
  <c r="AB64" i="1"/>
  <c r="H64" i="1"/>
  <c r="H32" i="1"/>
  <c r="AW32" i="1"/>
  <c r="AW64" i="1"/>
  <c r="T32" i="1"/>
  <c r="T64" i="1"/>
  <c r="AR32" i="1"/>
  <c r="AR64" i="1"/>
  <c r="H50" i="1"/>
  <c r="H37" i="1"/>
  <c r="J50" i="1"/>
  <c r="J37" i="1"/>
  <c r="AW37" i="1"/>
  <c r="AW50" i="1"/>
  <c r="AW42" i="1"/>
  <c r="AW61" i="1"/>
  <c r="AZ42" i="1"/>
  <c r="AZ61" i="1"/>
  <c r="H42" i="1"/>
  <c r="H61" i="1"/>
  <c r="J61" i="1"/>
  <c r="J42" i="1"/>
  <c r="L61" i="1"/>
  <c r="L42" i="1"/>
  <c r="T61" i="1"/>
  <c r="T42" i="1"/>
  <c r="AR61" i="1"/>
  <c r="AR42" i="1"/>
  <c r="AB61" i="1"/>
  <c r="AB42" i="1"/>
  <c r="AR30" i="1"/>
  <c r="AR45" i="1"/>
  <c r="AR38" i="1"/>
  <c r="H45" i="1"/>
  <c r="H30" i="1"/>
  <c r="H38" i="1"/>
  <c r="J38" i="1"/>
  <c r="J45" i="1"/>
  <c r="J30" i="1"/>
  <c r="AB30" i="1"/>
  <c r="AB38" i="1"/>
  <c r="AB45" i="1"/>
  <c r="AZ45" i="1"/>
  <c r="AZ30" i="1"/>
  <c r="AZ38" i="1"/>
  <c r="T30" i="1"/>
  <c r="T45" i="1"/>
  <c r="T38" i="1"/>
  <c r="J33" i="1"/>
  <c r="J46" i="1"/>
  <c r="H33" i="1"/>
  <c r="H46" i="1"/>
  <c r="AW46" i="1"/>
  <c r="AW33" i="1"/>
  <c r="AN4" i="1"/>
  <c r="AN6" i="1"/>
  <c r="AN8" i="1"/>
  <c r="AN10" i="1"/>
  <c r="AN57" i="1" s="1"/>
  <c r="AN12" i="1"/>
  <c r="AN14" i="1"/>
  <c r="AN60" i="1" s="1"/>
  <c r="AN16" i="1"/>
  <c r="AN68" i="1" s="1"/>
  <c r="AN5" i="1"/>
  <c r="AN66" i="1" s="1"/>
  <c r="AN7" i="1"/>
  <c r="AN9" i="1"/>
  <c r="AN56" i="1" s="1"/>
  <c r="AN17" i="1"/>
  <c r="AN67" i="1" s="1"/>
  <c r="AN18" i="1"/>
  <c r="AN51" i="1" s="1"/>
  <c r="AN20" i="1"/>
  <c r="AN43" i="1" s="1"/>
  <c r="AN22" i="1"/>
  <c r="AN24" i="1"/>
  <c r="AN26" i="1"/>
  <c r="AN44" i="1" s="1"/>
  <c r="AN28" i="1"/>
  <c r="AN11" i="1"/>
  <c r="AN58" i="1" s="1"/>
  <c r="AN15" i="1"/>
  <c r="AN19" i="1"/>
  <c r="AN52" i="1" s="1"/>
  <c r="AN21" i="1"/>
  <c r="AN23" i="1"/>
  <c r="AN47" i="1" s="1"/>
  <c r="AN25" i="1"/>
  <c r="AN65" i="1" s="1"/>
  <c r="AN27" i="1"/>
  <c r="AN63" i="1" s="1"/>
  <c r="AN29" i="1"/>
  <c r="AN13" i="1"/>
  <c r="AN59" i="1" s="1"/>
  <c r="AV4" i="1"/>
  <c r="AV57" i="1"/>
  <c r="AV60" i="1"/>
  <c r="AV68" i="1"/>
  <c r="AV66" i="1"/>
  <c r="AV56" i="1"/>
  <c r="AV67" i="1"/>
  <c r="AV51" i="1"/>
  <c r="AV43" i="1"/>
  <c r="AV44" i="1"/>
  <c r="AV58" i="1"/>
  <c r="AV59" i="1"/>
  <c r="AV52" i="1"/>
  <c r="AV47" i="1"/>
  <c r="AV65" i="1"/>
  <c r="AV63" i="1"/>
  <c r="Z4" i="1"/>
  <c r="Z6" i="1"/>
  <c r="Z8" i="1"/>
  <c r="Z10" i="1"/>
  <c r="Z57" i="1" s="1"/>
  <c r="Z12" i="1"/>
  <c r="Z14" i="1"/>
  <c r="Z60" i="1" s="1"/>
  <c r="Z15" i="1"/>
  <c r="Z11" i="1"/>
  <c r="Z58" i="1" s="1"/>
  <c r="Z18" i="1"/>
  <c r="Z51" i="1" s="1"/>
  <c r="Z20" i="1"/>
  <c r="Z43" i="1" s="1"/>
  <c r="Z22" i="1"/>
  <c r="Z24" i="1"/>
  <c r="Z26" i="1"/>
  <c r="Z44" i="1" s="1"/>
  <c r="Z28" i="1"/>
  <c r="Z27" i="1"/>
  <c r="Z63" i="1" s="1"/>
  <c r="Z29" i="1"/>
  <c r="Z9" i="1"/>
  <c r="Z56" i="1" s="1"/>
  <c r="Z13" i="1"/>
  <c r="Z59" i="1" s="1"/>
  <c r="Z25" i="1"/>
  <c r="Z65" i="1" s="1"/>
  <c r="Z7" i="1"/>
  <c r="Z17" i="1"/>
  <c r="Z67" i="1" s="1"/>
  <c r="Z19" i="1"/>
  <c r="Z52" i="1" s="1"/>
  <c r="Z21" i="1"/>
  <c r="Z5" i="1"/>
  <c r="Z66" i="1" s="1"/>
  <c r="Z16" i="1"/>
  <c r="Z68" i="1" s="1"/>
  <c r="Z23" i="1"/>
  <c r="Z47" i="1" s="1"/>
  <c r="R4" i="1"/>
  <c r="R6" i="1"/>
  <c r="R8" i="1"/>
  <c r="R10" i="1"/>
  <c r="R57" i="1" s="1"/>
  <c r="R12" i="1"/>
  <c r="R14" i="1"/>
  <c r="R60" i="1" s="1"/>
  <c r="R7" i="1"/>
  <c r="R25" i="1"/>
  <c r="R65" i="1" s="1"/>
  <c r="R5" i="1"/>
  <c r="R66" i="1" s="1"/>
  <c r="R15" i="1"/>
  <c r="R9" i="1"/>
  <c r="R56" i="1" s="1"/>
  <c r="R20" i="1"/>
  <c r="R43" i="1" s="1"/>
  <c r="R22" i="1"/>
  <c r="R24" i="1"/>
  <c r="R26" i="1"/>
  <c r="R44" i="1" s="1"/>
  <c r="R28" i="1"/>
  <c r="R11" i="1"/>
  <c r="R58" i="1" s="1"/>
  <c r="R18" i="1"/>
  <c r="R51" i="1" s="1"/>
  <c r="R16" i="1"/>
  <c r="R68" i="1" s="1"/>
  <c r="R27" i="1"/>
  <c r="R63" i="1" s="1"/>
  <c r="R29" i="1"/>
  <c r="R19" i="1"/>
  <c r="R52" i="1" s="1"/>
  <c r="R21" i="1"/>
  <c r="R23" i="1"/>
  <c r="R47" i="1" s="1"/>
  <c r="R13" i="1"/>
  <c r="R59" i="1" s="1"/>
  <c r="R17" i="1"/>
  <c r="R67" i="1" s="1"/>
  <c r="P4" i="1"/>
  <c r="P6" i="1"/>
  <c r="P8" i="1"/>
  <c r="P10" i="1"/>
  <c r="P57" i="1" s="1"/>
  <c r="P12" i="1"/>
  <c r="P14" i="1"/>
  <c r="P60" i="1" s="1"/>
  <c r="P16" i="1"/>
  <c r="P68" i="1" s="1"/>
  <c r="P18" i="1"/>
  <c r="P51" i="1" s="1"/>
  <c r="P5" i="1"/>
  <c r="P66" i="1" s="1"/>
  <c r="P7" i="1"/>
  <c r="P9" i="1"/>
  <c r="P56" i="1" s="1"/>
  <c r="P20" i="1"/>
  <c r="P43" i="1" s="1"/>
  <c r="P22" i="1"/>
  <c r="P24" i="1"/>
  <c r="P26" i="1"/>
  <c r="P44" i="1" s="1"/>
  <c r="P28" i="1"/>
  <c r="P15" i="1"/>
  <c r="P11" i="1"/>
  <c r="P58" i="1" s="1"/>
  <c r="P13" i="1"/>
  <c r="P59" i="1" s="1"/>
  <c r="P17" i="1"/>
  <c r="P67" i="1" s="1"/>
  <c r="P19" i="1"/>
  <c r="P52" i="1" s="1"/>
  <c r="P21" i="1"/>
  <c r="P23" i="1"/>
  <c r="P47" i="1" s="1"/>
  <c r="P25" i="1"/>
  <c r="P65" i="1" s="1"/>
  <c r="P27" i="1"/>
  <c r="P63" i="1" s="1"/>
  <c r="P29" i="1"/>
  <c r="AH4" i="1"/>
  <c r="AH6" i="1"/>
  <c r="AH8" i="1"/>
  <c r="AH10" i="1"/>
  <c r="AH57" i="1" s="1"/>
  <c r="AH12" i="1"/>
  <c r="AH14" i="1"/>
  <c r="AH60" i="1" s="1"/>
  <c r="AH11" i="1"/>
  <c r="AH58" i="1" s="1"/>
  <c r="AH27" i="1"/>
  <c r="AH63" i="1" s="1"/>
  <c r="AH9" i="1"/>
  <c r="AH56" i="1" s="1"/>
  <c r="AH7" i="1"/>
  <c r="AH13" i="1"/>
  <c r="AH59" i="1" s="1"/>
  <c r="AH5" i="1"/>
  <c r="AH66" i="1" s="1"/>
  <c r="AH18" i="1"/>
  <c r="AH51" i="1" s="1"/>
  <c r="AH20" i="1"/>
  <c r="AH43" i="1" s="1"/>
  <c r="AH22" i="1"/>
  <c r="AH24" i="1"/>
  <c r="AH26" i="1"/>
  <c r="AH44" i="1" s="1"/>
  <c r="AH28" i="1"/>
  <c r="AH15" i="1"/>
  <c r="AH17" i="1"/>
  <c r="AH67" i="1" s="1"/>
  <c r="AH23" i="1"/>
  <c r="AH47" i="1" s="1"/>
  <c r="AH29" i="1"/>
  <c r="AH16" i="1"/>
  <c r="AH68" i="1" s="1"/>
  <c r="AH19" i="1"/>
  <c r="AH52" i="1" s="1"/>
  <c r="AH21" i="1"/>
  <c r="AH25" i="1"/>
  <c r="AH65" i="1" s="1"/>
  <c r="X4" i="1"/>
  <c r="X6" i="1"/>
  <c r="X8" i="1"/>
  <c r="X10" i="1"/>
  <c r="X57" i="1" s="1"/>
  <c r="X12" i="1"/>
  <c r="X14" i="1"/>
  <c r="X60" i="1" s="1"/>
  <c r="X16" i="1"/>
  <c r="X68" i="1" s="1"/>
  <c r="X18" i="1"/>
  <c r="X51" i="1" s="1"/>
  <c r="X5" i="1"/>
  <c r="X66" i="1" s="1"/>
  <c r="X7" i="1"/>
  <c r="X9" i="1"/>
  <c r="X56" i="1" s="1"/>
  <c r="X11" i="1"/>
  <c r="X58" i="1" s="1"/>
  <c r="X20" i="1"/>
  <c r="X43" i="1" s="1"/>
  <c r="X22" i="1"/>
  <c r="X24" i="1"/>
  <c r="X26" i="1"/>
  <c r="X44" i="1" s="1"/>
  <c r="X28" i="1"/>
  <c r="X13" i="1"/>
  <c r="X59" i="1" s="1"/>
  <c r="X17" i="1"/>
  <c r="X67" i="1" s="1"/>
  <c r="X19" i="1"/>
  <c r="X52" i="1" s="1"/>
  <c r="X21" i="1"/>
  <c r="X23" i="1"/>
  <c r="X47" i="1" s="1"/>
  <c r="X25" i="1"/>
  <c r="X65" i="1" s="1"/>
  <c r="X27" i="1"/>
  <c r="X63" i="1" s="1"/>
  <c r="X29" i="1"/>
  <c r="X15" i="1"/>
  <c r="AF4" i="1"/>
  <c r="AF6" i="1"/>
  <c r="AF8" i="1"/>
  <c r="AF10" i="1"/>
  <c r="AF57" i="1" s="1"/>
  <c r="AF12" i="1"/>
  <c r="AF14" i="1"/>
  <c r="AF60" i="1" s="1"/>
  <c r="AF16" i="1"/>
  <c r="AF68" i="1" s="1"/>
  <c r="AF5" i="1"/>
  <c r="AF66" i="1" s="1"/>
  <c r="AF7" i="1"/>
  <c r="AF9" i="1"/>
  <c r="AF56" i="1" s="1"/>
  <c r="AF13" i="1"/>
  <c r="AF59" i="1" s="1"/>
  <c r="AF18" i="1"/>
  <c r="AF51" i="1" s="1"/>
  <c r="AF20" i="1"/>
  <c r="AF43" i="1" s="1"/>
  <c r="AF22" i="1"/>
  <c r="AF24" i="1"/>
  <c r="AF26" i="1"/>
  <c r="AF44" i="1" s="1"/>
  <c r="AF28" i="1"/>
  <c r="AF17" i="1"/>
  <c r="AF67" i="1" s="1"/>
  <c r="AF15" i="1"/>
  <c r="AF19" i="1"/>
  <c r="AF52" i="1" s="1"/>
  <c r="AF21" i="1"/>
  <c r="AF23" i="1"/>
  <c r="AF47" i="1" s="1"/>
  <c r="AF25" i="1"/>
  <c r="AF65" i="1" s="1"/>
  <c r="AF27" i="1"/>
  <c r="AF63" i="1" s="1"/>
  <c r="AF29" i="1"/>
  <c r="AF11" i="1"/>
  <c r="AF58" i="1" s="1"/>
  <c r="AH55" i="1" l="1"/>
  <c r="AH41" i="1"/>
  <c r="R49" i="1"/>
  <c r="R39" i="1"/>
  <c r="R40" i="1"/>
  <c r="X62" i="1"/>
  <c r="X35" i="1"/>
  <c r="Z36" i="1"/>
  <c r="Z53" i="1"/>
  <c r="AH62" i="1"/>
  <c r="AH35" i="1"/>
  <c r="X49" i="1"/>
  <c r="X40" i="1"/>
  <c r="X39" i="1"/>
  <c r="AH36" i="1"/>
  <c r="AH53" i="1"/>
  <c r="R54" i="1"/>
  <c r="R31" i="1"/>
  <c r="AV35" i="1"/>
  <c r="AV62" i="1"/>
  <c r="AV55" i="1"/>
  <c r="AV41" i="1"/>
  <c r="AV53" i="1"/>
  <c r="AV36" i="1"/>
  <c r="X53" i="1"/>
  <c r="X36" i="1"/>
  <c r="AF31" i="1"/>
  <c r="AF54" i="1"/>
  <c r="X31" i="1"/>
  <c r="X54" i="1"/>
  <c r="AH49" i="1"/>
  <c r="AH39" i="1"/>
  <c r="AH40" i="1"/>
  <c r="P55" i="1"/>
  <c r="P41" i="1"/>
  <c r="Z62" i="1"/>
  <c r="Z35" i="1"/>
  <c r="R55" i="1"/>
  <c r="R41" i="1"/>
  <c r="AH54" i="1"/>
  <c r="AH31" i="1"/>
  <c r="P53" i="1"/>
  <c r="P36" i="1"/>
  <c r="AV49" i="1"/>
  <c r="AV40" i="1"/>
  <c r="AV39" i="1"/>
  <c r="AN35" i="1"/>
  <c r="AN62" i="1"/>
  <c r="AN55" i="1"/>
  <c r="AN41" i="1"/>
  <c r="AN53" i="1"/>
  <c r="AN36" i="1"/>
  <c r="AF49" i="1"/>
  <c r="AF40" i="1"/>
  <c r="AF39" i="1"/>
  <c r="P62" i="1"/>
  <c r="P35" i="1"/>
  <c r="Z55" i="1"/>
  <c r="Z41" i="1"/>
  <c r="Z49" i="1"/>
  <c r="Z39" i="1"/>
  <c r="Z40" i="1"/>
  <c r="AV54" i="1"/>
  <c r="AV31" i="1"/>
  <c r="P31" i="1"/>
  <c r="P54" i="1"/>
  <c r="AF62" i="1"/>
  <c r="AF35" i="1"/>
  <c r="AF55" i="1"/>
  <c r="AF41" i="1"/>
  <c r="AF53" i="1"/>
  <c r="AF36" i="1"/>
  <c r="R36" i="1"/>
  <c r="R53" i="1"/>
  <c r="Z54" i="1"/>
  <c r="Z31" i="1"/>
  <c r="AN49" i="1"/>
  <c r="AN40" i="1"/>
  <c r="AN39" i="1"/>
  <c r="X55" i="1"/>
  <c r="X41" i="1"/>
  <c r="P49" i="1"/>
  <c r="P40" i="1"/>
  <c r="P39" i="1"/>
  <c r="R62" i="1"/>
  <c r="R35" i="1"/>
  <c r="AN31" i="1"/>
  <c r="AN54" i="1"/>
  <c r="AN34" i="1"/>
  <c r="AN48" i="1"/>
  <c r="AH48" i="1"/>
  <c r="AH34" i="1"/>
  <c r="AF34" i="1"/>
  <c r="AF48" i="1"/>
  <c r="X34" i="1"/>
  <c r="X48" i="1"/>
  <c r="P34" i="1"/>
  <c r="P48" i="1"/>
  <c r="Z48" i="1"/>
  <c r="Z34" i="1"/>
  <c r="AV48" i="1"/>
  <c r="AV34" i="1"/>
  <c r="R48" i="1"/>
  <c r="R34" i="1"/>
  <c r="AF64" i="1"/>
  <c r="AF32" i="1"/>
  <c r="R64" i="1"/>
  <c r="R32" i="1"/>
  <c r="AN64" i="1"/>
  <c r="AN32" i="1"/>
  <c r="X64" i="1"/>
  <c r="X32" i="1"/>
  <c r="AV32" i="1"/>
  <c r="AV64" i="1"/>
  <c r="P64" i="1"/>
  <c r="P32" i="1"/>
  <c r="Z64" i="1"/>
  <c r="Z32" i="1"/>
  <c r="AH64" i="1"/>
  <c r="AH32" i="1"/>
  <c r="AV37" i="1"/>
  <c r="AV50" i="1"/>
  <c r="AN37" i="1"/>
  <c r="AN50" i="1"/>
  <c r="P50" i="1"/>
  <c r="P37" i="1"/>
  <c r="R50" i="1"/>
  <c r="R37" i="1"/>
  <c r="AF50" i="1"/>
  <c r="AF37" i="1"/>
  <c r="AH50" i="1"/>
  <c r="AH37" i="1"/>
  <c r="X50" i="1"/>
  <c r="X37" i="1"/>
  <c r="Z50" i="1"/>
  <c r="Z37" i="1"/>
  <c r="AV42" i="1"/>
  <c r="AV61" i="1"/>
  <c r="Z61" i="1"/>
  <c r="Z42" i="1"/>
  <c r="AN42" i="1"/>
  <c r="AN61" i="1"/>
  <c r="AH61" i="1"/>
  <c r="AH42" i="1"/>
  <c r="X42" i="1"/>
  <c r="X61" i="1"/>
  <c r="P42" i="1"/>
  <c r="P61" i="1"/>
  <c r="AF42" i="1"/>
  <c r="AF61" i="1"/>
  <c r="R61" i="1"/>
  <c r="R42" i="1"/>
  <c r="AN30" i="1"/>
  <c r="AN38" i="1"/>
  <c r="AN45" i="1"/>
  <c r="P45" i="1"/>
  <c r="P38" i="1"/>
  <c r="P30" i="1"/>
  <c r="AV45" i="1"/>
  <c r="AV30" i="1"/>
  <c r="AV38" i="1"/>
  <c r="AF45" i="1"/>
  <c r="AF30" i="1"/>
  <c r="AF38" i="1"/>
  <c r="R38" i="1"/>
  <c r="R45" i="1"/>
  <c r="R30" i="1"/>
  <c r="AH38" i="1"/>
  <c r="AH45" i="1"/>
  <c r="AH30" i="1"/>
  <c r="X45" i="1"/>
  <c r="X30" i="1"/>
  <c r="X38" i="1"/>
  <c r="Z38" i="1"/>
  <c r="Z45" i="1"/>
  <c r="Z30" i="1"/>
  <c r="P33" i="1"/>
  <c r="P46" i="1"/>
  <c r="R46" i="1"/>
  <c r="R33" i="1"/>
  <c r="AN33" i="1"/>
  <c r="AN46" i="1"/>
  <c r="AV46" i="1"/>
  <c r="AV33" i="1"/>
  <c r="AF33" i="1"/>
  <c r="AF46" i="1"/>
  <c r="AH33" i="1"/>
  <c r="AH46" i="1"/>
  <c r="Z46" i="1"/>
  <c r="Z33" i="1"/>
  <c r="X33" i="1"/>
  <c r="X46" i="1"/>
</calcChain>
</file>

<file path=xl/sharedStrings.xml><?xml version="1.0" encoding="utf-8"?>
<sst xmlns="http://schemas.openxmlformats.org/spreadsheetml/2006/main" count="276" uniqueCount="200">
  <si>
    <t>Bold</t>
  </si>
  <si>
    <t>Upper</t>
  </si>
  <si>
    <t>Lower</t>
  </si>
  <si>
    <t>Italic</t>
  </si>
  <si>
    <t>Bold Italic</t>
  </si>
  <si>
    <t>Normal</t>
  </si>
  <si>
    <t>U+0041</t>
  </si>
  <si>
    <t>U+1D400</t>
  </si>
  <si>
    <t>U+1D434</t>
  </si>
  <si>
    <t>U+1D468</t>
  </si>
  <si>
    <t>U+0061</t>
  </si>
  <si>
    <t>U+1D49C</t>
  </si>
  <si>
    <t>Script</t>
  </si>
  <si>
    <t>U+1D4D0</t>
  </si>
  <si>
    <t>Bold Script</t>
  </si>
  <si>
    <t>U+1D504</t>
  </si>
  <si>
    <t>Fraktur</t>
  </si>
  <si>
    <t>U+1D56C</t>
  </si>
  <si>
    <t>Bold Fraktur</t>
  </si>
  <si>
    <t>U+1D538</t>
  </si>
  <si>
    <t>Double Struck</t>
  </si>
  <si>
    <t>U+1D5A0</t>
  </si>
  <si>
    <t>Sans-serif</t>
  </si>
  <si>
    <t>U+1D5D4</t>
  </si>
  <si>
    <t>Sans-serif Bold</t>
  </si>
  <si>
    <t>U+1D608</t>
  </si>
  <si>
    <t>Sans-serif Italic</t>
  </si>
  <si>
    <t>U+1D63C</t>
  </si>
  <si>
    <t>Sans-Serif Bold Italic</t>
  </si>
  <si>
    <t>U+1D670</t>
  </si>
  <si>
    <t>Monospace</t>
  </si>
  <si>
    <t>U+FF21</t>
  </si>
  <si>
    <t>Fullwith</t>
  </si>
  <si>
    <t>U+1D110</t>
  </si>
  <si>
    <t>Parenthesiz</t>
  </si>
  <si>
    <t>U+1F130</t>
  </si>
  <si>
    <t>Squared</t>
  </si>
  <si>
    <t>U+1F170</t>
  </si>
  <si>
    <t>Negative square</t>
  </si>
  <si>
    <t>U+24B6</t>
  </si>
  <si>
    <t>Circled</t>
  </si>
  <si>
    <t>U+1F150</t>
  </si>
  <si>
    <t>Negative cicrle</t>
  </si>
  <si>
    <t>U+E0041</t>
  </si>
  <si>
    <t>Tag</t>
  </si>
  <si>
    <t>U+1F1E6</t>
  </si>
  <si>
    <t>Regional indicator</t>
  </si>
  <si>
    <t>U+0363</t>
  </si>
  <si>
    <t>Combining Small</t>
  </si>
  <si>
    <t>U+1D00</t>
  </si>
  <si>
    <t>Small Capital</t>
  </si>
  <si>
    <t>U+1D2C</t>
  </si>
  <si>
    <t>Modifier</t>
  </si>
  <si>
    <t>U+2090</t>
  </si>
  <si>
    <t>Subscript</t>
  </si>
  <si>
    <t>U+249C</t>
  </si>
  <si>
    <t>E</t>
  </si>
  <si>
    <t>S</t>
  </si>
  <si>
    <t>C</t>
  </si>
  <si>
    <t>R</t>
  </si>
  <si>
    <t>Z</t>
  </si>
  <si>
    <t>Y</t>
  </si>
  <si>
    <t>A</t>
  </si>
  <si>
    <t>I</t>
  </si>
  <si>
    <t>U</t>
  </si>
  <si>
    <t>D</t>
  </si>
  <si>
    <t>L</t>
  </si>
  <si>
    <t>̌</t>
  </si>
  <si>
    <t>́</t>
  </si>
  <si>
    <t>̊</t>
  </si>
  <si>
    <t>̵</t>
  </si>
  <si>
    <t>Q</t>
  </si>
  <si>
    <t>W</t>
  </si>
  <si>
    <t>T</t>
  </si>
  <si>
    <t>O</t>
  </si>
  <si>
    <t>P</t>
  </si>
  <si>
    <t>F</t>
  </si>
  <si>
    <t>G</t>
  </si>
  <si>
    <t>H</t>
  </si>
  <si>
    <t>J</t>
  </si>
  <si>
    <t>K</t>
  </si>
  <si>
    <t>X</t>
  </si>
  <si>
    <t>V</t>
  </si>
  <si>
    <t>B</t>
  </si>
  <si>
    <t>N</t>
  </si>
  <si>
    <t>M</t>
  </si>
  <si>
    <t>ℎ</t>
  </si>
  <si>
    <t>ℬ</t>
  </si>
  <si>
    <t>ℱ</t>
  </si>
  <si>
    <t>ℛ</t>
  </si>
  <si>
    <t>ℯ</t>
  </si>
  <si>
    <t>ℰ</t>
  </si>
  <si>
    <t>ℳ</t>
  </si>
  <si>
    <t>ℒ</t>
  </si>
  <si>
    <t>ℋ</t>
  </si>
  <si>
    <t>ℐ</t>
  </si>
  <si>
    <t>ℴ</t>
  </si>
  <si>
    <t>ℊ</t>
  </si>
  <si>
    <t>ℭ</t>
  </si>
  <si>
    <t>ℌ</t>
  </si>
  <si>
    <t>ℑ</t>
  </si>
  <si>
    <t>ℜ</t>
  </si>
  <si>
    <t>ℨ</t>
  </si>
  <si>
    <t>ℂ</t>
  </si>
  <si>
    <t>ℍ</t>
  </si>
  <si>
    <t>ℕ</t>
  </si>
  <si>
    <t>ℙ</t>
  </si>
  <si>
    <t>ℚ</t>
  </si>
  <si>
    <t>ℝ</t>
  </si>
  <si>
    <t>ℤ</t>
  </si>
  <si>
    <t>U+FF41</t>
  </si>
  <si>
    <t>ͤ</t>
  </si>
  <si>
    <t>ͥ</t>
  </si>
  <si>
    <t>ͦ</t>
  </si>
  <si>
    <t>ͧ</t>
  </si>
  <si>
    <t>ͨ</t>
  </si>
  <si>
    <t>ͩ</t>
  </si>
  <si>
    <t>ͪ</t>
  </si>
  <si>
    <t>ͫ</t>
  </si>
  <si>
    <t>ͬ</t>
  </si>
  <si>
    <t>ͭ</t>
  </si>
  <si>
    <t>ͮ</t>
  </si>
  <si>
    <t>ͯ</t>
  </si>
  <si>
    <t>ᴄ</t>
  </si>
  <si>
    <t>ᴅ</t>
  </si>
  <si>
    <t>ᴇ</t>
  </si>
  <si>
    <t>ᴊ</t>
  </si>
  <si>
    <t>ᴋ</t>
  </si>
  <si>
    <t>ᴍ</t>
  </si>
  <si>
    <t>ᴏ</t>
  </si>
  <si>
    <t>ᴛ</t>
  </si>
  <si>
    <t>ᴜ</t>
  </si>
  <si>
    <t>ᴢ</t>
  </si>
  <si>
    <t>ᴘ</t>
  </si>
  <si>
    <t>ᴠ</t>
  </si>
  <si>
    <t>ᴡ</t>
  </si>
  <si>
    <t>ᴮ</t>
  </si>
  <si>
    <t>ᴰ</t>
  </si>
  <si>
    <t>ᴱ</t>
  </si>
  <si>
    <t>ᴳ</t>
  </si>
  <si>
    <t>ᴴ</t>
  </si>
  <si>
    <t>ᴵ</t>
  </si>
  <si>
    <t>ᴶ</t>
  </si>
  <si>
    <t>ᴷ</t>
  </si>
  <si>
    <t>ᴸ</t>
  </si>
  <si>
    <t>ᴹ</t>
  </si>
  <si>
    <t>ᴺ</t>
  </si>
  <si>
    <t>ᴼ</t>
  </si>
  <si>
    <t>ᴾ</t>
  </si>
  <si>
    <t>ᴿ</t>
  </si>
  <si>
    <t>ᵀ</t>
  </si>
  <si>
    <t>ᵁ</t>
  </si>
  <si>
    <t>ᵂ</t>
  </si>
  <si>
    <t>ⱽ</t>
  </si>
  <si>
    <t>U+1D43</t>
  </si>
  <si>
    <t>ᵇ</t>
  </si>
  <si>
    <t>ᵈ</t>
  </si>
  <si>
    <t>ᵉ</t>
  </si>
  <si>
    <t>ᵍ</t>
  </si>
  <si>
    <t>ᵏ</t>
  </si>
  <si>
    <t>ᵐ</t>
  </si>
  <si>
    <t>ᵒ</t>
  </si>
  <si>
    <t>ᵖ</t>
  </si>
  <si>
    <t>ᵗ</t>
  </si>
  <si>
    <t>ᵘ</t>
  </si>
  <si>
    <t>ᵛ</t>
  </si>
  <si>
    <t>ᶜ</t>
  </si>
  <si>
    <t>ᶠ</t>
  </si>
  <si>
    <t>ᶻ</t>
  </si>
  <si>
    <t>ʰ</t>
  </si>
  <si>
    <t>ʲ</t>
  </si>
  <si>
    <t>ʳ</t>
  </si>
  <si>
    <t>ʷ</t>
  </si>
  <si>
    <t>ʸ</t>
  </si>
  <si>
    <t>ˢ</t>
  </si>
  <si>
    <t>ˣ</t>
  </si>
  <si>
    <t>ˡ</t>
  </si>
  <si>
    <t>ₑ</t>
  </si>
  <si>
    <t>ₒ</t>
  </si>
  <si>
    <t>ₓ</t>
  </si>
  <si>
    <t>ₕ</t>
  </si>
  <si>
    <t>ₖ</t>
  </si>
  <si>
    <t>ₗ</t>
  </si>
  <si>
    <t>ₘ</t>
  </si>
  <si>
    <t>ₙ</t>
  </si>
  <si>
    <t>ₚ</t>
  </si>
  <si>
    <t>ₛ</t>
  </si>
  <si>
    <t>ₜ</t>
  </si>
  <si>
    <t>ⱼ</t>
  </si>
  <si>
    <t>ᵢ</t>
  </si>
  <si>
    <t>ᵣ</t>
  </si>
  <si>
    <t>ᵤ</t>
  </si>
  <si>
    <t>ᵥ</t>
  </si>
  <si>
    <t>Superscript</t>
  </si>
  <si>
    <t>ⁱ</t>
  </si>
  <si>
    <t>ⁿ</t>
  </si>
  <si>
    <t>Diacritics</t>
  </si>
  <si>
    <t>In keyboard order</t>
  </si>
  <si>
    <t>In alphabetic order</t>
  </si>
  <si>
    <t>ÀÁÂÃĀA̅ĂȦÄẢÅA̋ǍA̍A̎ȀA̐ȂA̒A̓A̔A̕A̖A̗A̘A̙A̚A̛A̜A̝A̞A̟A̠A̡A̢ẠA̤ḀA̦A̧ĄA̩A̪A̫A̬A̭A̮A̯A̰A̱A̲A̳A̴A̵A̶A̷A̸A̹A̺A̻A̼A̽A̾A̿ÀÁA͂A̓Ä́AͅA͆A͇A͈A͉A͊A͋A͌A͍A͎A͏A͐A͑A͒A͓A͔A͕A͖A͗A͘A͙A͚A͛A͜A͝A͞A͟A͠A͡A͢AͣAͤAͥAͦAͧAͨAͩAͪAͫAͬAͭAͮA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</si>
</sst>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onsolas"/>
      <family val="3"/>
      <charset val="238"/>
    </font>
    <font>
      <sz val="11"/>
      <color theme="1"/>
      <name val="Symbola"/>
      <family val="1"/>
    </font>
    <font>
      <sz val="11"/>
      <color theme="1"/>
      <name val="Code2000"/>
      <charset val="238"/>
    </font>
    <font>
      <sz val="14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textRotation="255"/>
    </xf>
    <xf numFmtId="0" fontId="0" fillId="0" borderId="5" xfId="0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vertical="center" textRotation="255"/>
    </xf>
    <xf numFmtId="0" fontId="0" fillId="0" borderId="3" xfId="0" applyBorder="1" applyAlignment="1">
      <alignment vertical="center" textRotation="255"/>
    </xf>
    <xf numFmtId="0" fontId="2" fillId="2" borderId="6" xfId="0" quotePrefix="1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" xfId="0" applyFill="1" applyBorder="1"/>
    <xf numFmtId="0" fontId="2" fillId="3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2" fillId="4" borderId="2" xfId="0" applyFont="1" applyFill="1" applyBorder="1"/>
    <xf numFmtId="0" fontId="2" fillId="4" borderId="3" xfId="0" applyFont="1" applyFill="1" applyBorder="1"/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2" fillId="5" borderId="0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2" fillId="5" borderId="2" xfId="0" applyFont="1" applyFill="1" applyBorder="1"/>
    <xf numFmtId="0" fontId="2" fillId="5" borderId="3" xfId="0" applyFont="1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2" fillId="6" borderId="0" xfId="0" applyFont="1" applyFill="1" applyBorder="1"/>
    <xf numFmtId="0" fontId="1" fillId="6" borderId="1" xfId="0" applyFont="1" applyFill="1" applyBorder="1"/>
    <xf numFmtId="0" fontId="0" fillId="6" borderId="0" xfId="0" applyFill="1"/>
    <xf numFmtId="0" fontId="0" fillId="6" borderId="1" xfId="0" applyFill="1" applyBorder="1"/>
    <xf numFmtId="0" fontId="1" fillId="6" borderId="0" xfId="0" applyFont="1" applyFill="1"/>
    <xf numFmtId="0" fontId="1" fillId="6" borderId="0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textRotation="60"/>
    </xf>
    <xf numFmtId="0" fontId="7" fillId="0" borderId="2" xfId="0" applyFont="1" applyBorder="1" applyAlignment="1">
      <alignment horizontal="center" vertical="center" textRotation="60"/>
    </xf>
  </cellXfs>
  <cellStyles count="1">
    <cellStyle name="Normal" xfId="0" builtinId="0"/>
  </cellStyles>
  <dxfs count="4">
    <dxf>
      <fill>
        <patternFill patternType="darkGrid">
          <fgColor theme="0" tint="-0.24994659260841701"/>
          <bgColor theme="0" tint="-0.14996795556505021"/>
        </patternFill>
      </fill>
    </dxf>
    <dxf>
      <fill>
        <patternFill>
          <bgColor theme="7" tint="0.79998168889431442"/>
        </patternFill>
      </fill>
    </dxf>
    <dxf>
      <font>
        <color theme="0" tint="-0.24994659260841701"/>
      </font>
      <fill>
        <patternFill patternType="darkGrid">
          <fgColor theme="0" tint="-0.24994659260841701"/>
          <bgColor theme="0" tint="-0.1499679555650502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036A-A1C4-4057-A84A-CD76F1032EE4}">
  <dimension ref="A1:BD7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3"/>
    </sheetView>
  </sheetViews>
  <sheetFormatPr defaultRowHeight="15" x14ac:dyDescent="0.25"/>
  <cols>
    <col min="1" max="1" width="2.28515625" bestFit="1" customWidth="1"/>
    <col min="2" max="2" width="1" bestFit="1" customWidth="1"/>
    <col min="3" max="3" width="9.140625" style="79"/>
    <col min="4" max="4" width="9.140625" style="80"/>
    <col min="6" max="6" width="9.140625" style="1"/>
    <col min="8" max="8" width="9.140625" style="1"/>
    <col min="9" max="9" width="9.140625" style="97"/>
    <col min="10" max="10" width="9.140625" style="98"/>
    <col min="12" max="12" width="9.140625" style="1"/>
    <col min="13" max="13" width="9.140625" style="97"/>
    <col min="14" max="14" width="9.140625" style="98"/>
    <col min="16" max="16" width="9.140625" style="1"/>
    <col min="17" max="17" width="9.140625" style="97"/>
    <col min="18" max="18" width="9.140625" style="98"/>
    <col min="20" max="20" width="9.140625" style="1"/>
    <col min="22" max="22" width="9.140625" style="1"/>
    <col min="23" max="23" width="9.140625" style="97"/>
    <col min="24" max="24" width="9.140625" style="98"/>
    <col min="25" max="25" width="9.140625" style="97"/>
    <col min="26" max="26" width="9.140625" style="98"/>
    <col min="27" max="27" width="9.140625" style="116"/>
    <col min="28" max="28" width="9.140625" style="117"/>
    <col min="30" max="30" width="9.140625" style="1"/>
    <col min="32" max="32" width="9.140625" style="1"/>
    <col min="33" max="33" width="9.140625" style="144"/>
    <col min="34" max="34" width="9.140625" style="145"/>
    <col min="35" max="35" width="9.140625" style="140"/>
    <col min="36" max="36" width="9.140625" style="141"/>
    <col min="37" max="37" width="9.140625" style="140"/>
    <col min="38" max="38" width="9.140625" style="141"/>
    <col min="40" max="40" width="9.140625" style="1"/>
    <col min="41" max="41" width="9.140625" style="140"/>
    <col min="42" max="42" width="9.140625" style="141"/>
    <col min="44" max="44" width="9.140625" style="1"/>
    <col min="45" max="45" width="9.140625" style="140"/>
    <col min="46" max="46" width="9.140625" style="141"/>
    <col min="47" max="47" width="9.140625" style="144"/>
    <col min="48" max="48" width="9.140625" style="145"/>
    <col min="49" max="49" width="9.140625" style="140"/>
    <col min="50" max="50" width="9.140625" style="141"/>
    <col min="52" max="52" width="9.140625" style="1"/>
    <col min="53" max="53" width="9.140625" style="144"/>
    <col min="54" max="54" width="9.140625" style="145"/>
    <col min="55" max="55" width="9.140625" style="144"/>
    <col min="56" max="56" width="9.140625" style="145"/>
  </cols>
  <sheetData>
    <row r="1" spans="1:56" x14ac:dyDescent="0.25">
      <c r="A1" s="175" t="s">
        <v>196</v>
      </c>
      <c r="B1" s="175"/>
      <c r="C1" s="64" t="s">
        <v>6</v>
      </c>
      <c r="D1" s="65" t="s">
        <v>5</v>
      </c>
      <c r="E1" s="5" t="s">
        <v>7</v>
      </c>
      <c r="F1" s="3" t="s">
        <v>0</v>
      </c>
      <c r="G1" s="5" t="s">
        <v>8</v>
      </c>
      <c r="H1" s="3" t="s">
        <v>3</v>
      </c>
      <c r="I1" s="81" t="s">
        <v>9</v>
      </c>
      <c r="J1" s="82" t="s">
        <v>4</v>
      </c>
      <c r="K1" s="8" t="s">
        <v>11</v>
      </c>
      <c r="L1" s="26" t="s">
        <v>12</v>
      </c>
      <c r="M1" s="99" t="s">
        <v>13</v>
      </c>
      <c r="N1" s="82" t="s">
        <v>14</v>
      </c>
      <c r="O1" s="8" t="s">
        <v>15</v>
      </c>
      <c r="P1" s="26" t="s">
        <v>16</v>
      </c>
      <c r="Q1" s="99" t="s">
        <v>17</v>
      </c>
      <c r="R1" s="82" t="s">
        <v>18</v>
      </c>
      <c r="S1" s="8" t="s">
        <v>19</v>
      </c>
      <c r="T1" s="26" t="s">
        <v>20</v>
      </c>
      <c r="U1" s="8" t="s">
        <v>21</v>
      </c>
      <c r="V1" s="26" t="s">
        <v>22</v>
      </c>
      <c r="W1" s="99" t="s">
        <v>23</v>
      </c>
      <c r="X1" s="82" t="s">
        <v>24</v>
      </c>
      <c r="Y1" s="99" t="s">
        <v>25</v>
      </c>
      <c r="Z1" s="82" t="s">
        <v>26</v>
      </c>
      <c r="AA1" s="100" t="s">
        <v>27</v>
      </c>
      <c r="AB1" s="101" t="s">
        <v>28</v>
      </c>
      <c r="AC1" s="8" t="s">
        <v>29</v>
      </c>
      <c r="AD1" s="26" t="s">
        <v>30</v>
      </c>
      <c r="AE1" s="8" t="s">
        <v>31</v>
      </c>
      <c r="AF1" s="26" t="s">
        <v>32</v>
      </c>
      <c r="AG1" s="142" t="s">
        <v>33</v>
      </c>
      <c r="AH1" s="143" t="s">
        <v>34</v>
      </c>
      <c r="AI1" s="118" t="s">
        <v>35</v>
      </c>
      <c r="AJ1" s="119" t="s">
        <v>36</v>
      </c>
      <c r="AK1" s="118" t="s">
        <v>37</v>
      </c>
      <c r="AL1" s="119" t="s">
        <v>38</v>
      </c>
      <c r="AM1" s="8" t="s">
        <v>39</v>
      </c>
      <c r="AN1" s="26" t="s">
        <v>40</v>
      </c>
      <c r="AO1" s="118" t="s">
        <v>41</v>
      </c>
      <c r="AP1" s="119" t="s">
        <v>42</v>
      </c>
      <c r="AQ1" s="8" t="s">
        <v>43</v>
      </c>
      <c r="AR1" s="26" t="s">
        <v>44</v>
      </c>
      <c r="AS1" s="118" t="s">
        <v>45</v>
      </c>
      <c r="AT1" s="119" t="s">
        <v>46</v>
      </c>
      <c r="AU1" s="142" t="s">
        <v>47</v>
      </c>
      <c r="AV1" s="143" t="s">
        <v>48</v>
      </c>
      <c r="AW1" s="118" t="s">
        <v>49</v>
      </c>
      <c r="AX1" s="119" t="s">
        <v>50</v>
      </c>
      <c r="AY1" s="8" t="s">
        <v>51</v>
      </c>
      <c r="AZ1" s="26" t="s">
        <v>52</v>
      </c>
      <c r="BA1" s="142" t="s">
        <v>53</v>
      </c>
      <c r="BB1" s="143" t="s">
        <v>54</v>
      </c>
      <c r="BD1" s="145" t="s">
        <v>193</v>
      </c>
    </row>
    <row r="2" spans="1:56" x14ac:dyDescent="0.25">
      <c r="A2" s="175"/>
      <c r="B2" s="175"/>
      <c r="C2" s="66" t="s">
        <v>1</v>
      </c>
      <c r="D2" s="65" t="s">
        <v>2</v>
      </c>
      <c r="E2" s="4" t="s">
        <v>1</v>
      </c>
      <c r="F2" s="3" t="s">
        <v>2</v>
      </c>
      <c r="G2" s="4" t="s">
        <v>1</v>
      </c>
      <c r="H2" s="3" t="s">
        <v>2</v>
      </c>
      <c r="I2" s="83" t="s">
        <v>1</v>
      </c>
      <c r="J2" s="82" t="s">
        <v>2</v>
      </c>
      <c r="K2" s="4" t="s">
        <v>1</v>
      </c>
      <c r="L2" s="3" t="s">
        <v>2</v>
      </c>
      <c r="M2" s="83" t="s">
        <v>1</v>
      </c>
      <c r="N2" s="82" t="s">
        <v>2</v>
      </c>
      <c r="O2" s="4" t="s">
        <v>1</v>
      </c>
      <c r="P2" s="3" t="s">
        <v>2</v>
      </c>
      <c r="Q2" s="83" t="s">
        <v>1</v>
      </c>
      <c r="R2" s="82" t="s">
        <v>2</v>
      </c>
      <c r="S2" s="4" t="s">
        <v>1</v>
      </c>
      <c r="T2" s="3" t="s">
        <v>2</v>
      </c>
      <c r="U2" s="4" t="s">
        <v>1</v>
      </c>
      <c r="V2" s="3" t="s">
        <v>2</v>
      </c>
      <c r="W2" s="83" t="s">
        <v>1</v>
      </c>
      <c r="X2" s="82" t="s">
        <v>2</v>
      </c>
      <c r="Y2" s="83" t="s">
        <v>1</v>
      </c>
      <c r="Z2" s="82" t="s">
        <v>2</v>
      </c>
      <c r="AA2" s="102" t="s">
        <v>1</v>
      </c>
      <c r="AB2" s="101" t="s">
        <v>2</v>
      </c>
      <c r="AC2" s="4" t="s">
        <v>1</v>
      </c>
      <c r="AD2" s="3" t="s">
        <v>2</v>
      </c>
      <c r="AE2" s="4" t="s">
        <v>1</v>
      </c>
      <c r="AF2" s="3" t="s">
        <v>2</v>
      </c>
      <c r="AG2" s="146" t="s">
        <v>1</v>
      </c>
      <c r="AH2" s="143" t="s">
        <v>2</v>
      </c>
      <c r="AI2" s="120" t="s">
        <v>1</v>
      </c>
      <c r="AJ2" s="119" t="s">
        <v>2</v>
      </c>
      <c r="AK2" s="120" t="s">
        <v>1</v>
      </c>
      <c r="AL2" s="119" t="s">
        <v>2</v>
      </c>
      <c r="AM2" s="4" t="s">
        <v>1</v>
      </c>
      <c r="AN2" s="3" t="s">
        <v>2</v>
      </c>
      <c r="AO2" s="120" t="s">
        <v>1</v>
      </c>
      <c r="AP2" s="119" t="s">
        <v>2</v>
      </c>
      <c r="AQ2" s="4" t="s">
        <v>1</v>
      </c>
      <c r="AR2" s="3" t="s">
        <v>2</v>
      </c>
      <c r="AS2" s="120" t="s">
        <v>1</v>
      </c>
      <c r="AT2" s="119" t="s">
        <v>2</v>
      </c>
      <c r="AU2" s="146" t="s">
        <v>1</v>
      </c>
      <c r="AV2" s="143" t="s">
        <v>2</v>
      </c>
      <c r="AW2" s="120" t="s">
        <v>1</v>
      </c>
      <c r="AX2" s="119" t="s">
        <v>2</v>
      </c>
      <c r="AY2" s="4" t="s">
        <v>1</v>
      </c>
      <c r="AZ2" s="3" t="s">
        <v>2</v>
      </c>
      <c r="BA2" s="146" t="s">
        <v>1</v>
      </c>
      <c r="BB2" s="143" t="s">
        <v>2</v>
      </c>
      <c r="BC2" s="147" t="s">
        <v>1</v>
      </c>
      <c r="BD2" s="143" t="s">
        <v>2</v>
      </c>
    </row>
    <row r="3" spans="1:56" s="6" customFormat="1" ht="12.75" x14ac:dyDescent="0.2">
      <c r="A3" s="176"/>
      <c r="B3" s="176"/>
      <c r="C3" s="67" t="str">
        <f>C1</f>
        <v>U+0041</v>
      </c>
      <c r="D3" s="68" t="s">
        <v>10</v>
      </c>
      <c r="E3" s="6" t="str">
        <f>E1</f>
        <v>U+1D400</v>
      </c>
      <c r="F3" s="7" t="str">
        <f>"U+" &amp; DEC2HEX(HEX2DEC(MID(E3,3,LEN(E3)-2)) + 26)</f>
        <v>U+1D41A</v>
      </c>
      <c r="G3" s="6" t="str">
        <f>G1</f>
        <v>U+1D434</v>
      </c>
      <c r="H3" s="7" t="str">
        <f>"U+" &amp; DEC2HEX(HEX2DEC(MID(G3,3,LEN(G3)-2)) + 26)</f>
        <v>U+1D44E</v>
      </c>
      <c r="I3" s="84" t="str">
        <f>I1</f>
        <v>U+1D468</v>
      </c>
      <c r="J3" s="85" t="str">
        <f>"U+" &amp; DEC2HEX(HEX2DEC(MID(I3,3,LEN(I3)-2)) + 26)</f>
        <v>U+1D482</v>
      </c>
      <c r="K3" s="6" t="str">
        <f t="shared" ref="K3" si="0">K1</f>
        <v>U+1D49C</v>
      </c>
      <c r="L3" s="7" t="str">
        <f t="shared" ref="L3" si="1">"U+" &amp; DEC2HEX(HEX2DEC(MID(K3,3,LEN(K3)-2)) + 26)</f>
        <v>U+1D4B6</v>
      </c>
      <c r="M3" s="84" t="str">
        <f t="shared" ref="M3" si="2">M1</f>
        <v>U+1D4D0</v>
      </c>
      <c r="N3" s="85" t="str">
        <f t="shared" ref="N3" si="3">"U+" &amp; DEC2HEX(HEX2DEC(MID(M3,3,LEN(M3)-2)) + 26)</f>
        <v>U+1D4EA</v>
      </c>
      <c r="O3" s="6" t="str">
        <f t="shared" ref="O3" si="4">O1</f>
        <v>U+1D504</v>
      </c>
      <c r="P3" s="7" t="str">
        <f t="shared" ref="P3" si="5">"U+" &amp; DEC2HEX(HEX2DEC(MID(O3,3,LEN(O3)-2)) + 26)</f>
        <v>U+1D51E</v>
      </c>
      <c r="Q3" s="84" t="str">
        <f t="shared" ref="Q3" si="6">Q1</f>
        <v>U+1D56C</v>
      </c>
      <c r="R3" s="85" t="str">
        <f t="shared" ref="R3" si="7">"U+" &amp; DEC2HEX(HEX2DEC(MID(Q3,3,LEN(Q3)-2)) + 26)</f>
        <v>U+1D586</v>
      </c>
      <c r="S3" s="6" t="str">
        <f t="shared" ref="S3" si="8">S1</f>
        <v>U+1D538</v>
      </c>
      <c r="T3" s="7" t="str">
        <f t="shared" ref="T3" si="9">"U+" &amp; DEC2HEX(HEX2DEC(MID(S3,3,LEN(S3)-2)) + 26)</f>
        <v>U+1D552</v>
      </c>
      <c r="U3" s="6" t="str">
        <f t="shared" ref="U3" si="10">U1</f>
        <v>U+1D5A0</v>
      </c>
      <c r="V3" s="7" t="str">
        <f t="shared" ref="V3" si="11">"U+" &amp; DEC2HEX(HEX2DEC(MID(U3,3,LEN(U3)-2)) + 26)</f>
        <v>U+1D5BA</v>
      </c>
      <c r="W3" s="84" t="str">
        <f t="shared" ref="W3" si="12">W1</f>
        <v>U+1D5D4</v>
      </c>
      <c r="X3" s="85" t="str">
        <f t="shared" ref="X3" si="13">"U+" &amp; DEC2HEX(HEX2DEC(MID(W3,3,LEN(W3)-2)) + 26)</f>
        <v>U+1D5EE</v>
      </c>
      <c r="Y3" s="84" t="str">
        <f t="shared" ref="Y3" si="14">Y1</f>
        <v>U+1D608</v>
      </c>
      <c r="Z3" s="85" t="str">
        <f t="shared" ref="Z3" si="15">"U+" &amp; DEC2HEX(HEX2DEC(MID(Y3,3,LEN(Y3)-2)) + 26)</f>
        <v>U+1D622</v>
      </c>
      <c r="AA3" s="103" t="str">
        <f t="shared" ref="AA3" si="16">AA1</f>
        <v>U+1D63C</v>
      </c>
      <c r="AB3" s="104" t="str">
        <f t="shared" ref="AB3" si="17">"U+" &amp; DEC2HEX(HEX2DEC(MID(AA3,3,LEN(AA3)-2)) + 26)</f>
        <v>U+1D656</v>
      </c>
      <c r="AC3" s="6" t="str">
        <f t="shared" ref="AC3" si="18">AC1</f>
        <v>U+1D670</v>
      </c>
      <c r="AD3" s="7" t="str">
        <f t="shared" ref="AD3" si="19">"U+" &amp; DEC2HEX(HEX2DEC(MID(AC3,3,LEN(AC3)-2)) + 26)</f>
        <v>U+1D68A</v>
      </c>
      <c r="AE3" s="6" t="str">
        <f t="shared" ref="AE3" si="20">AE1</f>
        <v>U+FF21</v>
      </c>
      <c r="AF3" s="7" t="s">
        <v>110</v>
      </c>
      <c r="AG3" s="148"/>
      <c r="AH3" s="149" t="s">
        <v>55</v>
      </c>
      <c r="AI3" s="121" t="str">
        <f t="shared" ref="AI3" si="21">AI1</f>
        <v>U+1F130</v>
      </c>
      <c r="AJ3" s="122"/>
      <c r="AK3" s="121" t="str">
        <f t="shared" ref="AK3" si="22">AK1</f>
        <v>U+1F170</v>
      </c>
      <c r="AL3" s="122"/>
      <c r="AM3" s="6" t="str">
        <f t="shared" ref="AM3" si="23">AM1</f>
        <v>U+24B6</v>
      </c>
      <c r="AN3" s="7" t="str">
        <f t="shared" ref="AN3" si="24">"U+" &amp; DEC2HEX(HEX2DEC(MID(AM3,3,LEN(AM3)-2)) + 26)</f>
        <v>U+24D0</v>
      </c>
      <c r="AO3" s="121" t="str">
        <f t="shared" ref="AO3" si="25">AO1</f>
        <v>U+1F150</v>
      </c>
      <c r="AP3" s="122"/>
      <c r="AQ3" s="6" t="str">
        <f t="shared" ref="AQ3" si="26">AQ1</f>
        <v>U+E0041</v>
      </c>
      <c r="AR3" s="7" t="str">
        <f t="shared" ref="AR3" si="27">"U+" &amp; DEC2HEX(HEX2DEC(MID(AQ3,3,LEN(AQ3)-2)) + 26)</f>
        <v>U+E005B</v>
      </c>
      <c r="AS3" s="121" t="str">
        <f t="shared" ref="AS3" si="28">AS1</f>
        <v>U+1F1E6</v>
      </c>
      <c r="AT3" s="122"/>
      <c r="AU3" s="148"/>
      <c r="AV3" s="149" t="s">
        <v>47</v>
      </c>
      <c r="AW3" s="121" t="str">
        <f t="shared" ref="AW3" si="29">AW1</f>
        <v>U+1D00</v>
      </c>
      <c r="AX3" s="122"/>
      <c r="AY3" s="6" t="str">
        <f t="shared" ref="AY3" si="30">AY1</f>
        <v>U+1D2C</v>
      </c>
      <c r="AZ3" s="7" t="s">
        <v>154</v>
      </c>
      <c r="BA3" s="148"/>
      <c r="BB3" s="149" t="s">
        <v>53</v>
      </c>
      <c r="BC3" s="148"/>
      <c r="BD3" s="149"/>
    </row>
    <row r="4" spans="1:56" ht="18.75" x14ac:dyDescent="0.3">
      <c r="A4" s="58" t="s">
        <v>198</v>
      </c>
      <c r="B4" s="59"/>
      <c r="C4" s="69" t="str">
        <f t="shared" ref="C4:AF4" si="31">_xlfn.UNICHAR(HEX2DEC(MID(C$3, 3, LEN(C$3) - 2)) + ROW(4:4) - ROW($4:$4))</f>
        <v>A</v>
      </c>
      <c r="D4" s="70" t="str">
        <f t="shared" si="31"/>
        <v>a</v>
      </c>
      <c r="E4" s="47" t="str">
        <f t="shared" si="31"/>
        <v>𝐀</v>
      </c>
      <c r="F4" s="48" t="str">
        <f t="shared" si="31"/>
        <v>𝐚</v>
      </c>
      <c r="G4" s="47" t="str">
        <f t="shared" si="31"/>
        <v>𝐴</v>
      </c>
      <c r="H4" s="48" t="str">
        <f t="shared" si="31"/>
        <v>𝑎</v>
      </c>
      <c r="I4" s="86" t="str">
        <f t="shared" si="31"/>
        <v>𝑨</v>
      </c>
      <c r="J4" s="87" t="str">
        <f t="shared" si="31"/>
        <v>𝒂</v>
      </c>
      <c r="K4" s="47" t="str">
        <f t="shared" si="31"/>
        <v>𝒜</v>
      </c>
      <c r="L4" s="48" t="str">
        <f t="shared" si="31"/>
        <v>𝒶</v>
      </c>
      <c r="M4" s="86" t="str">
        <f t="shared" si="31"/>
        <v>𝓐</v>
      </c>
      <c r="N4" s="87" t="str">
        <f t="shared" si="31"/>
        <v>𝓪</v>
      </c>
      <c r="O4" s="47" t="str">
        <f t="shared" si="31"/>
        <v>𝔄</v>
      </c>
      <c r="P4" s="48" t="str">
        <f t="shared" si="31"/>
        <v>𝔞</v>
      </c>
      <c r="Q4" s="86" t="str">
        <f t="shared" si="31"/>
        <v>𝕬</v>
      </c>
      <c r="R4" s="87" t="str">
        <f t="shared" si="31"/>
        <v>𝖆</v>
      </c>
      <c r="S4" s="47" t="str">
        <f t="shared" si="31"/>
        <v>𝔸</v>
      </c>
      <c r="T4" s="48" t="str">
        <f t="shared" si="31"/>
        <v>𝕒</v>
      </c>
      <c r="U4" s="47" t="str">
        <f t="shared" si="31"/>
        <v>𝖠</v>
      </c>
      <c r="V4" s="48" t="str">
        <f t="shared" si="31"/>
        <v>𝖺</v>
      </c>
      <c r="W4" s="86" t="str">
        <f t="shared" si="31"/>
        <v>𝗔</v>
      </c>
      <c r="X4" s="87" t="str">
        <f t="shared" si="31"/>
        <v>𝗮</v>
      </c>
      <c r="Y4" s="86" t="str">
        <f t="shared" si="31"/>
        <v>𝘈</v>
      </c>
      <c r="Z4" s="87" t="str">
        <f t="shared" si="31"/>
        <v>𝘢</v>
      </c>
      <c r="AA4" s="105" t="str">
        <f t="shared" si="31"/>
        <v>𝘼</v>
      </c>
      <c r="AB4" s="106" t="str">
        <f t="shared" si="31"/>
        <v>𝙖</v>
      </c>
      <c r="AC4" s="47" t="str">
        <f t="shared" si="31"/>
        <v>𝙰</v>
      </c>
      <c r="AD4" s="48" t="str">
        <f t="shared" si="31"/>
        <v>𝚊</v>
      </c>
      <c r="AE4" s="47" t="str">
        <f t="shared" si="31"/>
        <v>Ａ</v>
      </c>
      <c r="AF4" s="48" t="str">
        <f t="shared" si="31"/>
        <v>ａ</v>
      </c>
      <c r="AG4" s="171"/>
      <c r="AH4" s="172" t="str">
        <f t="shared" ref="AH4:AI29" si="32">_xlfn.UNICHAR(HEX2DEC(MID(AH$3, 3, LEN(AH$3) - 2)) + ROW(4:4) - ROW($4:$4))</f>
        <v>⒜</v>
      </c>
      <c r="AI4" s="123" t="str">
        <f t="shared" si="32"/>
        <v>🄰</v>
      </c>
      <c r="AJ4" s="124"/>
      <c r="AK4" s="125" t="str">
        <f t="shared" ref="AK4:AK29" si="33">_xlfn.UNICHAR(HEX2DEC(MID(AK$3, 3, LEN(AK$3) - 2)) + ROW(4:4) - ROW($4:$4))</f>
        <v>🅰</v>
      </c>
      <c r="AL4" s="124"/>
      <c r="AM4" s="13" t="str">
        <f t="shared" ref="AM4:AO29" si="34">_xlfn.UNICHAR(HEX2DEC(MID(AM$3, 3, LEN(AM$3) - 2)) + ROW(4:4) - ROW($4:$4))</f>
        <v>Ⓐ</v>
      </c>
      <c r="AN4" s="14" t="str">
        <f t="shared" si="34"/>
        <v>ⓐ</v>
      </c>
      <c r="AO4" s="123" t="str">
        <f t="shared" si="34"/>
        <v>🅐</v>
      </c>
      <c r="AP4" s="124"/>
      <c r="AQ4" s="36" t="str">
        <f t="shared" ref="AQ4:AS29" si="35">_xlfn.UNICHAR(HEX2DEC(MID(AQ$3, 3, LEN(AQ$3) - 2)) + ROW(4:4) - ROW($4:$4))</f>
        <v>󠁁</v>
      </c>
      <c r="AR4" s="37" t="str">
        <f t="shared" si="35"/>
        <v>󠁛</v>
      </c>
      <c r="AS4" s="123" t="str">
        <f t="shared" si="35"/>
        <v>🇦</v>
      </c>
      <c r="AT4" s="124"/>
      <c r="AU4" s="150"/>
      <c r="AV4" s="166" t="str">
        <f>_xlfn.UNICHAR(HEX2DEC(MID(AV$3, 3, LEN(AV$3) - 2)) + ROW(4:4) - ROW($4:$4))</f>
        <v>ͣ</v>
      </c>
      <c r="AW4" s="123" t="str">
        <f>_xlfn.UNICHAR(HEX2DEC(MID(AW$3, 3, LEN(AW$3) - 2)) + ROW(4:4) - ROW($4:$4))</f>
        <v>ᴀ</v>
      </c>
      <c r="AX4" s="124"/>
      <c r="AY4" s="11" t="str">
        <f>_xlfn.UNICHAR(HEX2DEC(MID(AY$3, 3, LEN(AY$3) - 2)) + ROW(4:4) - ROW($4:$4))</f>
        <v>ᴬ</v>
      </c>
      <c r="AZ4" s="12" t="str">
        <f>_xlfn.UNICHAR(HEX2DEC(MID(AZ$3, 3, LEN(AZ$3) - 2)) + ROW(4:4) - ROW($4:$4))</f>
        <v>ᵃ</v>
      </c>
      <c r="BA4" s="150"/>
      <c r="BB4" s="151" t="str">
        <f>_xlfn.UNICHAR(HEX2DEC(MID(BB$3, 3, LEN(BB$3) - 2)) + ROW(4:4) - ROW($4:$4))</f>
        <v>ₐ</v>
      </c>
    </row>
    <row r="5" spans="1:56" ht="18.75" x14ac:dyDescent="0.3">
      <c r="A5" s="60"/>
      <c r="B5" s="61"/>
      <c r="C5" s="69" t="str">
        <f t="shared" ref="C5:J10" si="36">_xlfn.UNICHAR(HEX2DEC(MID(C$3, 3, LEN(C$3) - 2)) + ROW(5:5) - ROW($4:$4))</f>
        <v>B</v>
      </c>
      <c r="D5" s="70" t="str">
        <f t="shared" si="36"/>
        <v>b</v>
      </c>
      <c r="E5" s="47" t="str">
        <f t="shared" si="36"/>
        <v>𝐁</v>
      </c>
      <c r="F5" s="48" t="str">
        <f t="shared" si="36"/>
        <v>𝐛</v>
      </c>
      <c r="G5" s="47" t="str">
        <f t="shared" si="36"/>
        <v>𝐵</v>
      </c>
      <c r="H5" s="48" t="str">
        <f t="shared" si="36"/>
        <v>𝑏</v>
      </c>
      <c r="I5" s="86" t="str">
        <f t="shared" si="36"/>
        <v>𝑩</v>
      </c>
      <c r="J5" s="87" t="str">
        <f t="shared" si="36"/>
        <v>𝒃</v>
      </c>
      <c r="K5" s="47" t="s">
        <v>87</v>
      </c>
      <c r="L5" s="48" t="str">
        <f t="shared" ref="L5:AF5" si="37">_xlfn.UNICHAR(HEX2DEC(MID(L$3, 3, LEN(L$3) - 2)) + ROW(5:5) - ROW($4:$4))</f>
        <v>𝒷</v>
      </c>
      <c r="M5" s="86" t="str">
        <f t="shared" si="37"/>
        <v>𝓑</v>
      </c>
      <c r="N5" s="87" t="str">
        <f t="shared" si="37"/>
        <v>𝓫</v>
      </c>
      <c r="O5" s="47" t="str">
        <f t="shared" si="37"/>
        <v>𝔅</v>
      </c>
      <c r="P5" s="48" t="str">
        <f t="shared" si="37"/>
        <v>𝔟</v>
      </c>
      <c r="Q5" s="86" t="str">
        <f t="shared" si="37"/>
        <v>𝕭</v>
      </c>
      <c r="R5" s="87" t="str">
        <f t="shared" si="37"/>
        <v>𝖇</v>
      </c>
      <c r="S5" s="47" t="str">
        <f t="shared" si="37"/>
        <v>𝔹</v>
      </c>
      <c r="T5" s="48" t="str">
        <f t="shared" si="37"/>
        <v>𝕓</v>
      </c>
      <c r="U5" s="47" t="str">
        <f t="shared" si="37"/>
        <v>𝖡</v>
      </c>
      <c r="V5" s="48" t="str">
        <f t="shared" si="37"/>
        <v>𝖻</v>
      </c>
      <c r="W5" s="86" t="str">
        <f t="shared" si="37"/>
        <v>𝗕</v>
      </c>
      <c r="X5" s="87" t="str">
        <f t="shared" si="37"/>
        <v>𝗯</v>
      </c>
      <c r="Y5" s="86" t="str">
        <f t="shared" si="37"/>
        <v>𝘉</v>
      </c>
      <c r="Z5" s="87" t="str">
        <f t="shared" si="37"/>
        <v>𝘣</v>
      </c>
      <c r="AA5" s="105" t="str">
        <f t="shared" si="37"/>
        <v>𝘽</v>
      </c>
      <c r="AB5" s="106" t="str">
        <f t="shared" si="37"/>
        <v>𝙗</v>
      </c>
      <c r="AC5" s="47" t="str">
        <f t="shared" si="37"/>
        <v>𝙱</v>
      </c>
      <c r="AD5" s="48" t="str">
        <f t="shared" si="37"/>
        <v>𝚋</v>
      </c>
      <c r="AE5" s="47" t="str">
        <f t="shared" si="37"/>
        <v>Ｂ</v>
      </c>
      <c r="AF5" s="48" t="str">
        <f t="shared" si="37"/>
        <v>ｂ</v>
      </c>
      <c r="AG5" s="171"/>
      <c r="AH5" s="172" t="str">
        <f t="shared" si="32"/>
        <v>⒝</v>
      </c>
      <c r="AI5" s="123" t="str">
        <f t="shared" si="32"/>
        <v>🄱</v>
      </c>
      <c r="AJ5" s="124"/>
      <c r="AK5" s="125" t="str">
        <f t="shared" si="33"/>
        <v>🅱</v>
      </c>
      <c r="AL5" s="124"/>
      <c r="AM5" s="13" t="str">
        <f t="shared" si="34"/>
        <v>Ⓑ</v>
      </c>
      <c r="AN5" s="14" t="str">
        <f t="shared" si="34"/>
        <v>ⓑ</v>
      </c>
      <c r="AO5" s="123" t="str">
        <f t="shared" si="34"/>
        <v>🅑</v>
      </c>
      <c r="AP5" s="124"/>
      <c r="AQ5" s="36" t="str">
        <f t="shared" si="35"/>
        <v>󠁂</v>
      </c>
      <c r="AR5" s="37" t="str">
        <f t="shared" si="35"/>
        <v>󠁜</v>
      </c>
      <c r="AS5" s="123" t="str">
        <f t="shared" si="35"/>
        <v>🇧</v>
      </c>
      <c r="AT5" s="124"/>
      <c r="AU5" s="150"/>
      <c r="AV5" s="166"/>
      <c r="AW5" s="123"/>
      <c r="AX5" s="124"/>
      <c r="AY5" s="11" t="s">
        <v>136</v>
      </c>
      <c r="AZ5" s="12" t="s">
        <v>155</v>
      </c>
      <c r="BA5" s="150"/>
      <c r="BB5" s="151"/>
    </row>
    <row r="6" spans="1:56" ht="18.75" x14ac:dyDescent="0.3">
      <c r="A6" s="60"/>
      <c r="B6" s="61"/>
      <c r="C6" s="69" t="str">
        <f t="shared" si="36"/>
        <v>C</v>
      </c>
      <c r="D6" s="70" t="str">
        <f t="shared" si="36"/>
        <v>c</v>
      </c>
      <c r="E6" s="47" t="str">
        <f t="shared" si="36"/>
        <v>𝐂</v>
      </c>
      <c r="F6" s="48" t="str">
        <f t="shared" si="36"/>
        <v>𝐜</v>
      </c>
      <c r="G6" s="47" t="str">
        <f t="shared" si="36"/>
        <v>𝐶</v>
      </c>
      <c r="H6" s="48" t="str">
        <f t="shared" si="36"/>
        <v>𝑐</v>
      </c>
      <c r="I6" s="86" t="str">
        <f t="shared" si="36"/>
        <v>𝑪</v>
      </c>
      <c r="J6" s="87" t="str">
        <f t="shared" si="36"/>
        <v>𝒄</v>
      </c>
      <c r="K6" s="47" t="str">
        <f t="shared" ref="K6:N7" si="38">_xlfn.UNICHAR(HEX2DEC(MID(K$3, 3, LEN(K$3) - 2)) + ROW(6:6) - ROW($4:$4))</f>
        <v>𝒞</v>
      </c>
      <c r="L6" s="48" t="str">
        <f t="shared" si="38"/>
        <v>𝒸</v>
      </c>
      <c r="M6" s="86" t="str">
        <f t="shared" si="38"/>
        <v>𝓒</v>
      </c>
      <c r="N6" s="87" t="str">
        <f t="shared" si="38"/>
        <v>𝓬</v>
      </c>
      <c r="O6" s="47" t="s">
        <v>98</v>
      </c>
      <c r="P6" s="48" t="str">
        <f t="shared" ref="P6:R29" si="39">_xlfn.UNICHAR(HEX2DEC(MID(P$3, 3, LEN(P$3) - 2)) + ROW(6:6) - ROW($4:$4))</f>
        <v>𝔠</v>
      </c>
      <c r="Q6" s="86" t="str">
        <f t="shared" si="39"/>
        <v>𝕮</v>
      </c>
      <c r="R6" s="87" t="str">
        <f t="shared" si="39"/>
        <v>𝖈</v>
      </c>
      <c r="S6" s="47" t="s">
        <v>103</v>
      </c>
      <c r="T6" s="48" t="str">
        <f t="shared" ref="T6:AF15" si="40">_xlfn.UNICHAR(HEX2DEC(MID(T$3, 3, LEN(T$3) - 2)) + ROW(6:6) - ROW($4:$4))</f>
        <v>𝕔</v>
      </c>
      <c r="U6" s="47" t="str">
        <f t="shared" si="40"/>
        <v>𝖢</v>
      </c>
      <c r="V6" s="48" t="str">
        <f t="shared" si="40"/>
        <v>𝖼</v>
      </c>
      <c r="W6" s="86" t="str">
        <f t="shared" si="40"/>
        <v>𝗖</v>
      </c>
      <c r="X6" s="87" t="str">
        <f t="shared" si="40"/>
        <v>𝗰</v>
      </c>
      <c r="Y6" s="86" t="str">
        <f t="shared" si="40"/>
        <v>𝘊</v>
      </c>
      <c r="Z6" s="87" t="str">
        <f t="shared" si="40"/>
        <v>𝘤</v>
      </c>
      <c r="AA6" s="105" t="str">
        <f t="shared" si="40"/>
        <v>𝘾</v>
      </c>
      <c r="AB6" s="106" t="str">
        <f t="shared" si="40"/>
        <v>𝙘</v>
      </c>
      <c r="AC6" s="47" t="str">
        <f t="shared" si="40"/>
        <v>𝙲</v>
      </c>
      <c r="AD6" s="48" t="str">
        <f t="shared" si="40"/>
        <v>𝚌</v>
      </c>
      <c r="AE6" s="47" t="str">
        <f t="shared" si="40"/>
        <v>Ｃ</v>
      </c>
      <c r="AF6" s="48" t="str">
        <f t="shared" si="40"/>
        <v>ｃ</v>
      </c>
      <c r="AG6" s="171"/>
      <c r="AH6" s="172" t="str">
        <f t="shared" si="32"/>
        <v>⒞</v>
      </c>
      <c r="AI6" s="123" t="str">
        <f t="shared" si="32"/>
        <v>🄲</v>
      </c>
      <c r="AJ6" s="124"/>
      <c r="AK6" s="125" t="str">
        <f t="shared" si="33"/>
        <v>🅲</v>
      </c>
      <c r="AL6" s="124"/>
      <c r="AM6" s="13" t="str">
        <f t="shared" si="34"/>
        <v>Ⓒ</v>
      </c>
      <c r="AN6" s="14" t="str">
        <f t="shared" si="34"/>
        <v>ⓒ</v>
      </c>
      <c r="AO6" s="123" t="str">
        <f t="shared" si="34"/>
        <v>🅒</v>
      </c>
      <c r="AP6" s="124"/>
      <c r="AQ6" s="36" t="str">
        <f t="shared" si="35"/>
        <v>󠁃</v>
      </c>
      <c r="AR6" s="37" t="str">
        <f t="shared" si="35"/>
        <v>󠁝</v>
      </c>
      <c r="AS6" s="123" t="str">
        <f t="shared" si="35"/>
        <v>🇨</v>
      </c>
      <c r="AT6" s="124"/>
      <c r="AU6" s="150"/>
      <c r="AV6" s="166" t="s">
        <v>115</v>
      </c>
      <c r="AW6" s="123" t="s">
        <v>123</v>
      </c>
      <c r="AX6" s="124"/>
      <c r="AY6" s="11"/>
      <c r="AZ6" s="12" t="s">
        <v>166</v>
      </c>
      <c r="BA6" s="150"/>
      <c r="BB6" s="151"/>
    </row>
    <row r="7" spans="1:56" ht="18.75" x14ac:dyDescent="0.3">
      <c r="A7" s="60"/>
      <c r="B7" s="61"/>
      <c r="C7" s="69" t="str">
        <f t="shared" si="36"/>
        <v>D</v>
      </c>
      <c r="D7" s="70" t="str">
        <f t="shared" si="36"/>
        <v>d</v>
      </c>
      <c r="E7" s="47" t="str">
        <f t="shared" si="36"/>
        <v>𝐃</v>
      </c>
      <c r="F7" s="48" t="str">
        <f t="shared" si="36"/>
        <v>𝐝</v>
      </c>
      <c r="G7" s="47" t="str">
        <f t="shared" si="36"/>
        <v>𝐷</v>
      </c>
      <c r="H7" s="48" t="str">
        <f t="shared" si="36"/>
        <v>𝑑</v>
      </c>
      <c r="I7" s="86" t="str">
        <f t="shared" si="36"/>
        <v>𝑫</v>
      </c>
      <c r="J7" s="87" t="str">
        <f t="shared" si="36"/>
        <v>𝒅</v>
      </c>
      <c r="K7" s="47" t="str">
        <f t="shared" si="38"/>
        <v>𝒟</v>
      </c>
      <c r="L7" s="48" t="str">
        <f t="shared" si="38"/>
        <v>𝒹</v>
      </c>
      <c r="M7" s="86" t="str">
        <f t="shared" si="38"/>
        <v>𝓓</v>
      </c>
      <c r="N7" s="87" t="str">
        <f t="shared" si="38"/>
        <v>𝓭</v>
      </c>
      <c r="O7" s="47" t="str">
        <f>_xlfn.UNICHAR(HEX2DEC(MID(O$3, 3, LEN(O$3) - 2)) + ROW(7:7) - ROW($4:$4))</f>
        <v>𝔇</v>
      </c>
      <c r="P7" s="48" t="str">
        <f t="shared" si="39"/>
        <v>𝔡</v>
      </c>
      <c r="Q7" s="86" t="str">
        <f t="shared" si="39"/>
        <v>𝕯</v>
      </c>
      <c r="R7" s="87" t="str">
        <f t="shared" si="39"/>
        <v>𝖉</v>
      </c>
      <c r="S7" s="47" t="str">
        <f>_xlfn.UNICHAR(HEX2DEC(MID(S$3, 3, LEN(S$3) - 2)) + ROW(7:7) - ROW($4:$4))</f>
        <v>𝔻</v>
      </c>
      <c r="T7" s="48" t="str">
        <f t="shared" si="40"/>
        <v>𝕕</v>
      </c>
      <c r="U7" s="47" t="str">
        <f t="shared" si="40"/>
        <v>𝖣</v>
      </c>
      <c r="V7" s="48" t="str">
        <f t="shared" si="40"/>
        <v>𝖽</v>
      </c>
      <c r="W7" s="86" t="str">
        <f t="shared" si="40"/>
        <v>𝗗</v>
      </c>
      <c r="X7" s="87" t="str">
        <f t="shared" si="40"/>
        <v>𝗱</v>
      </c>
      <c r="Y7" s="86" t="str">
        <f t="shared" si="40"/>
        <v>𝘋</v>
      </c>
      <c r="Z7" s="87" t="str">
        <f t="shared" si="40"/>
        <v>𝘥</v>
      </c>
      <c r="AA7" s="105" t="str">
        <f t="shared" si="40"/>
        <v>𝘿</v>
      </c>
      <c r="AB7" s="106" t="str">
        <f t="shared" si="40"/>
        <v>𝙙</v>
      </c>
      <c r="AC7" s="47" t="str">
        <f t="shared" si="40"/>
        <v>𝙳</v>
      </c>
      <c r="AD7" s="48" t="str">
        <f t="shared" si="40"/>
        <v>𝚍</v>
      </c>
      <c r="AE7" s="47" t="str">
        <f t="shared" si="40"/>
        <v>Ｄ</v>
      </c>
      <c r="AF7" s="48" t="str">
        <f t="shared" si="40"/>
        <v>ｄ</v>
      </c>
      <c r="AG7" s="171"/>
      <c r="AH7" s="172" t="str">
        <f t="shared" si="32"/>
        <v>⒟</v>
      </c>
      <c r="AI7" s="123" t="str">
        <f t="shared" si="32"/>
        <v>🄳</v>
      </c>
      <c r="AJ7" s="124"/>
      <c r="AK7" s="125" t="str">
        <f t="shared" si="33"/>
        <v>🅳</v>
      </c>
      <c r="AL7" s="124"/>
      <c r="AM7" s="13" t="str">
        <f t="shared" si="34"/>
        <v>Ⓓ</v>
      </c>
      <c r="AN7" s="14" t="str">
        <f t="shared" si="34"/>
        <v>ⓓ</v>
      </c>
      <c r="AO7" s="123" t="str">
        <f t="shared" si="34"/>
        <v>🅓</v>
      </c>
      <c r="AP7" s="124"/>
      <c r="AQ7" s="36" t="str">
        <f t="shared" si="35"/>
        <v>󠁄</v>
      </c>
      <c r="AR7" s="37" t="str">
        <f t="shared" si="35"/>
        <v>󠁞</v>
      </c>
      <c r="AS7" s="123" t="str">
        <f t="shared" si="35"/>
        <v>🇩</v>
      </c>
      <c r="AT7" s="124"/>
      <c r="AU7" s="150"/>
      <c r="AV7" s="166" t="s">
        <v>116</v>
      </c>
      <c r="AW7" s="123" t="s">
        <v>124</v>
      </c>
      <c r="AX7" s="124"/>
      <c r="AY7" s="11" t="s">
        <v>137</v>
      </c>
      <c r="AZ7" s="12" t="s">
        <v>156</v>
      </c>
      <c r="BA7" s="150"/>
      <c r="BB7" s="151"/>
    </row>
    <row r="8" spans="1:56" ht="18.75" x14ac:dyDescent="0.3">
      <c r="A8" s="60"/>
      <c r="B8" s="61"/>
      <c r="C8" s="69" t="str">
        <f t="shared" si="36"/>
        <v>E</v>
      </c>
      <c r="D8" s="70" t="str">
        <f t="shared" si="36"/>
        <v>e</v>
      </c>
      <c r="E8" s="47" t="str">
        <f t="shared" si="36"/>
        <v>𝐄</v>
      </c>
      <c r="F8" s="48" t="str">
        <f t="shared" si="36"/>
        <v>𝐞</v>
      </c>
      <c r="G8" s="47" t="str">
        <f t="shared" si="36"/>
        <v>𝐸</v>
      </c>
      <c r="H8" s="48" t="str">
        <f t="shared" si="36"/>
        <v>𝑒</v>
      </c>
      <c r="I8" s="86" t="str">
        <f t="shared" si="36"/>
        <v>𝑬</v>
      </c>
      <c r="J8" s="87" t="str">
        <f t="shared" si="36"/>
        <v>𝒆</v>
      </c>
      <c r="K8" s="47" t="s">
        <v>91</v>
      </c>
      <c r="L8" s="48" t="s">
        <v>90</v>
      </c>
      <c r="M8" s="86" t="str">
        <f t="shared" ref="M8:N29" si="41">_xlfn.UNICHAR(HEX2DEC(MID(M$3, 3, LEN(M$3) - 2)) + ROW(8:8) - ROW($4:$4))</f>
        <v>𝓔</v>
      </c>
      <c r="N8" s="87" t="str">
        <f t="shared" si="41"/>
        <v>𝓮</v>
      </c>
      <c r="O8" s="47" t="str">
        <f>_xlfn.UNICHAR(HEX2DEC(MID(O$3, 3, LEN(O$3) - 2)) + ROW(8:8) - ROW($4:$4))</f>
        <v>𝔈</v>
      </c>
      <c r="P8" s="48" t="str">
        <f t="shared" si="39"/>
        <v>𝔢</v>
      </c>
      <c r="Q8" s="86" t="str">
        <f t="shared" si="39"/>
        <v>𝕰</v>
      </c>
      <c r="R8" s="87" t="str">
        <f t="shared" si="39"/>
        <v>𝖊</v>
      </c>
      <c r="S8" s="47" t="str">
        <f>_xlfn.UNICHAR(HEX2DEC(MID(S$3, 3, LEN(S$3) - 2)) + ROW(8:8) - ROW($4:$4))</f>
        <v>𝔼</v>
      </c>
      <c r="T8" s="48" t="str">
        <f t="shared" si="40"/>
        <v>𝕖</v>
      </c>
      <c r="U8" s="47" t="str">
        <f t="shared" si="40"/>
        <v>𝖤</v>
      </c>
      <c r="V8" s="48" t="str">
        <f t="shared" si="40"/>
        <v>𝖾</v>
      </c>
      <c r="W8" s="86" t="str">
        <f t="shared" si="40"/>
        <v>𝗘</v>
      </c>
      <c r="X8" s="87" t="str">
        <f t="shared" si="40"/>
        <v>𝗲</v>
      </c>
      <c r="Y8" s="86" t="str">
        <f t="shared" si="40"/>
        <v>𝘌</v>
      </c>
      <c r="Z8" s="87" t="str">
        <f t="shared" si="40"/>
        <v>𝘦</v>
      </c>
      <c r="AA8" s="105" t="str">
        <f t="shared" si="40"/>
        <v>𝙀</v>
      </c>
      <c r="AB8" s="106" t="str">
        <f t="shared" si="40"/>
        <v>𝙚</v>
      </c>
      <c r="AC8" s="47" t="str">
        <f t="shared" si="40"/>
        <v>𝙴</v>
      </c>
      <c r="AD8" s="48" t="str">
        <f t="shared" si="40"/>
        <v>𝚎</v>
      </c>
      <c r="AE8" s="47" t="str">
        <f t="shared" si="40"/>
        <v>Ｅ</v>
      </c>
      <c r="AF8" s="48" t="str">
        <f t="shared" si="40"/>
        <v>ｅ</v>
      </c>
      <c r="AG8" s="171"/>
      <c r="AH8" s="172" t="str">
        <f t="shared" si="32"/>
        <v>⒠</v>
      </c>
      <c r="AI8" s="123" t="str">
        <f t="shared" si="32"/>
        <v>🄴</v>
      </c>
      <c r="AJ8" s="124"/>
      <c r="AK8" s="125" t="str">
        <f t="shared" si="33"/>
        <v>🅴</v>
      </c>
      <c r="AL8" s="124"/>
      <c r="AM8" s="13" t="str">
        <f t="shared" si="34"/>
        <v>Ⓔ</v>
      </c>
      <c r="AN8" s="14" t="str">
        <f t="shared" si="34"/>
        <v>ⓔ</v>
      </c>
      <c r="AO8" s="123" t="str">
        <f t="shared" si="34"/>
        <v>🅔</v>
      </c>
      <c r="AP8" s="124"/>
      <c r="AQ8" s="36" t="str">
        <f t="shared" si="35"/>
        <v>󠁅</v>
      </c>
      <c r="AR8" s="37" t="str">
        <f t="shared" si="35"/>
        <v>󠁟</v>
      </c>
      <c r="AS8" s="123" t="str">
        <f t="shared" si="35"/>
        <v>🇪</v>
      </c>
      <c r="AT8" s="124"/>
      <c r="AU8" s="150"/>
      <c r="AV8" s="166" t="s">
        <v>111</v>
      </c>
      <c r="AW8" s="123" t="s">
        <v>125</v>
      </c>
      <c r="AX8" s="124"/>
      <c r="AY8" s="11" t="s">
        <v>138</v>
      </c>
      <c r="AZ8" s="12" t="s">
        <v>157</v>
      </c>
      <c r="BA8" s="150"/>
      <c r="BB8" s="151" t="s">
        <v>177</v>
      </c>
    </row>
    <row r="9" spans="1:56" ht="18.75" x14ac:dyDescent="0.3">
      <c r="A9" s="60"/>
      <c r="B9" s="61"/>
      <c r="C9" s="69" t="str">
        <f t="shared" si="36"/>
        <v>F</v>
      </c>
      <c r="D9" s="70" t="str">
        <f t="shared" si="36"/>
        <v>f</v>
      </c>
      <c r="E9" s="47" t="str">
        <f t="shared" si="36"/>
        <v>𝐅</v>
      </c>
      <c r="F9" s="48" t="str">
        <f t="shared" si="36"/>
        <v>𝐟</v>
      </c>
      <c r="G9" s="47" t="str">
        <f t="shared" si="36"/>
        <v>𝐹</v>
      </c>
      <c r="H9" s="48" t="str">
        <f t="shared" si="36"/>
        <v>𝑓</v>
      </c>
      <c r="I9" s="86" t="str">
        <f t="shared" si="36"/>
        <v>𝑭</v>
      </c>
      <c r="J9" s="87" t="str">
        <f t="shared" si="36"/>
        <v>𝒇</v>
      </c>
      <c r="K9" s="47" t="s">
        <v>88</v>
      </c>
      <c r="L9" s="48" t="str">
        <f>_xlfn.UNICHAR(HEX2DEC(MID(L$3, 3, LEN(L$3) - 2)) + ROW(9:9) - ROW($4:$4))</f>
        <v>𝒻</v>
      </c>
      <c r="M9" s="86" t="str">
        <f t="shared" si="41"/>
        <v>𝓕</v>
      </c>
      <c r="N9" s="87" t="str">
        <f t="shared" si="41"/>
        <v>𝓯</v>
      </c>
      <c r="O9" s="47" t="str">
        <f>_xlfn.UNICHAR(HEX2DEC(MID(O$3, 3, LEN(O$3) - 2)) + ROW(9:9) - ROW($4:$4))</f>
        <v>𝔉</v>
      </c>
      <c r="P9" s="48" t="str">
        <f t="shared" si="39"/>
        <v>𝔣</v>
      </c>
      <c r="Q9" s="86" t="str">
        <f t="shared" si="39"/>
        <v>𝕱</v>
      </c>
      <c r="R9" s="87" t="str">
        <f t="shared" si="39"/>
        <v>𝖋</v>
      </c>
      <c r="S9" s="47" t="str">
        <f>_xlfn.UNICHAR(HEX2DEC(MID(S$3, 3, LEN(S$3) - 2)) + ROW(9:9) - ROW($4:$4))</f>
        <v>𝔽</v>
      </c>
      <c r="T9" s="48" t="str">
        <f t="shared" si="40"/>
        <v>𝕗</v>
      </c>
      <c r="U9" s="47" t="str">
        <f t="shared" si="40"/>
        <v>𝖥</v>
      </c>
      <c r="V9" s="48" t="str">
        <f t="shared" si="40"/>
        <v>𝖿</v>
      </c>
      <c r="W9" s="86" t="str">
        <f t="shared" si="40"/>
        <v>𝗙</v>
      </c>
      <c r="X9" s="87" t="str">
        <f t="shared" si="40"/>
        <v>𝗳</v>
      </c>
      <c r="Y9" s="86" t="str">
        <f t="shared" si="40"/>
        <v>𝘍</v>
      </c>
      <c r="Z9" s="87" t="str">
        <f t="shared" si="40"/>
        <v>𝘧</v>
      </c>
      <c r="AA9" s="105" t="str">
        <f t="shared" si="40"/>
        <v>𝙁</v>
      </c>
      <c r="AB9" s="106" t="str">
        <f t="shared" si="40"/>
        <v>𝙛</v>
      </c>
      <c r="AC9" s="47" t="str">
        <f t="shared" si="40"/>
        <v>𝙵</v>
      </c>
      <c r="AD9" s="48" t="str">
        <f t="shared" si="40"/>
        <v>𝚏</v>
      </c>
      <c r="AE9" s="47" t="str">
        <f t="shared" si="40"/>
        <v>Ｆ</v>
      </c>
      <c r="AF9" s="48" t="str">
        <f t="shared" si="40"/>
        <v>ｆ</v>
      </c>
      <c r="AG9" s="171"/>
      <c r="AH9" s="172" t="str">
        <f t="shared" si="32"/>
        <v>⒡</v>
      </c>
      <c r="AI9" s="123" t="str">
        <f t="shared" si="32"/>
        <v>🄵</v>
      </c>
      <c r="AJ9" s="124"/>
      <c r="AK9" s="125" t="str">
        <f t="shared" si="33"/>
        <v>🅵</v>
      </c>
      <c r="AL9" s="124"/>
      <c r="AM9" s="13" t="str">
        <f t="shared" si="34"/>
        <v>Ⓕ</v>
      </c>
      <c r="AN9" s="14" t="str">
        <f t="shared" si="34"/>
        <v>ⓕ</v>
      </c>
      <c r="AO9" s="123" t="str">
        <f t="shared" si="34"/>
        <v>🅕</v>
      </c>
      <c r="AP9" s="124"/>
      <c r="AQ9" s="36" t="str">
        <f t="shared" si="35"/>
        <v>󠁆</v>
      </c>
      <c r="AR9" s="37" t="str">
        <f t="shared" si="35"/>
        <v>󠁠</v>
      </c>
      <c r="AS9" s="123" t="str">
        <f t="shared" si="35"/>
        <v>🇫</v>
      </c>
      <c r="AT9" s="124"/>
      <c r="AU9" s="150"/>
      <c r="AV9" s="166"/>
      <c r="AW9" s="123"/>
      <c r="AX9" s="124"/>
      <c r="AY9" s="11"/>
      <c r="AZ9" s="12" t="s">
        <v>167</v>
      </c>
      <c r="BA9" s="150"/>
      <c r="BB9" s="151"/>
    </row>
    <row r="10" spans="1:56" ht="18.75" x14ac:dyDescent="0.3">
      <c r="A10" s="60"/>
      <c r="B10" s="61"/>
      <c r="C10" s="69" t="str">
        <f t="shared" si="36"/>
        <v>G</v>
      </c>
      <c r="D10" s="70" t="str">
        <f t="shared" si="36"/>
        <v>g</v>
      </c>
      <c r="E10" s="47" t="str">
        <f t="shared" si="36"/>
        <v>𝐆</v>
      </c>
      <c r="F10" s="48" t="str">
        <f t="shared" si="36"/>
        <v>𝐠</v>
      </c>
      <c r="G10" s="47" t="str">
        <f t="shared" si="36"/>
        <v>𝐺</v>
      </c>
      <c r="H10" s="48" t="str">
        <f t="shared" si="36"/>
        <v>𝑔</v>
      </c>
      <c r="I10" s="86" t="str">
        <f t="shared" si="36"/>
        <v>𝑮</v>
      </c>
      <c r="J10" s="87" t="str">
        <f t="shared" si="36"/>
        <v>𝒈</v>
      </c>
      <c r="K10" s="47" t="str">
        <f>_xlfn.UNICHAR(HEX2DEC(MID(K$3, 3, LEN(K$3) - 2)) + ROW(10:10) - ROW($4:$4))</f>
        <v>𝒢</v>
      </c>
      <c r="L10" s="48" t="s">
        <v>97</v>
      </c>
      <c r="M10" s="86" t="str">
        <f t="shared" si="41"/>
        <v>𝓖</v>
      </c>
      <c r="N10" s="87" t="str">
        <f t="shared" si="41"/>
        <v>𝓰</v>
      </c>
      <c r="O10" s="47" t="str">
        <f>_xlfn.UNICHAR(HEX2DEC(MID(O$3, 3, LEN(O$3) - 2)) + ROW(10:10) - ROW($4:$4))</f>
        <v>𝔊</v>
      </c>
      <c r="P10" s="48" t="str">
        <f t="shared" si="39"/>
        <v>𝔤</v>
      </c>
      <c r="Q10" s="86" t="str">
        <f t="shared" si="39"/>
        <v>𝕲</v>
      </c>
      <c r="R10" s="87" t="str">
        <f t="shared" si="39"/>
        <v>𝖌</v>
      </c>
      <c r="S10" s="47" t="str">
        <f>_xlfn.UNICHAR(HEX2DEC(MID(S$3, 3, LEN(S$3) - 2)) + ROW(10:10) - ROW($4:$4))</f>
        <v>𝔾</v>
      </c>
      <c r="T10" s="48" t="str">
        <f t="shared" si="40"/>
        <v>𝕘</v>
      </c>
      <c r="U10" s="47" t="str">
        <f t="shared" si="40"/>
        <v>𝖦</v>
      </c>
      <c r="V10" s="48" t="str">
        <f t="shared" si="40"/>
        <v>𝗀</v>
      </c>
      <c r="W10" s="86" t="str">
        <f t="shared" si="40"/>
        <v>𝗚</v>
      </c>
      <c r="X10" s="87" t="str">
        <f t="shared" si="40"/>
        <v>𝗴</v>
      </c>
      <c r="Y10" s="86" t="str">
        <f t="shared" si="40"/>
        <v>𝘎</v>
      </c>
      <c r="Z10" s="87" t="str">
        <f t="shared" si="40"/>
        <v>𝘨</v>
      </c>
      <c r="AA10" s="105" t="str">
        <f t="shared" si="40"/>
        <v>𝙂</v>
      </c>
      <c r="AB10" s="106" t="str">
        <f t="shared" si="40"/>
        <v>𝙜</v>
      </c>
      <c r="AC10" s="47" t="str">
        <f t="shared" si="40"/>
        <v>𝙶</v>
      </c>
      <c r="AD10" s="48" t="str">
        <f t="shared" si="40"/>
        <v>𝚐</v>
      </c>
      <c r="AE10" s="47" t="str">
        <f t="shared" si="40"/>
        <v>Ｇ</v>
      </c>
      <c r="AF10" s="48" t="str">
        <f t="shared" si="40"/>
        <v>ｇ</v>
      </c>
      <c r="AG10" s="171"/>
      <c r="AH10" s="172" t="str">
        <f t="shared" si="32"/>
        <v>⒢</v>
      </c>
      <c r="AI10" s="123" t="str">
        <f t="shared" si="32"/>
        <v>🄶</v>
      </c>
      <c r="AJ10" s="124"/>
      <c r="AK10" s="125" t="str">
        <f t="shared" si="33"/>
        <v>🅶</v>
      </c>
      <c r="AL10" s="124"/>
      <c r="AM10" s="13" t="str">
        <f t="shared" si="34"/>
        <v>Ⓖ</v>
      </c>
      <c r="AN10" s="14" t="str">
        <f t="shared" si="34"/>
        <v>ⓖ</v>
      </c>
      <c r="AO10" s="123" t="str">
        <f t="shared" si="34"/>
        <v>🅖</v>
      </c>
      <c r="AP10" s="124"/>
      <c r="AQ10" s="36" t="str">
        <f t="shared" si="35"/>
        <v>󠁇</v>
      </c>
      <c r="AR10" s="37" t="str">
        <f t="shared" si="35"/>
        <v>󠁡</v>
      </c>
      <c r="AS10" s="123" t="str">
        <f t="shared" si="35"/>
        <v>🇬</v>
      </c>
      <c r="AT10" s="124"/>
      <c r="AU10" s="150"/>
      <c r="AV10" s="166"/>
      <c r="AW10" s="123"/>
      <c r="AX10" s="124"/>
      <c r="AY10" s="11" t="s">
        <v>139</v>
      </c>
      <c r="AZ10" s="12" t="s">
        <v>158</v>
      </c>
      <c r="BA10" s="150"/>
      <c r="BB10" s="151"/>
    </row>
    <row r="11" spans="1:56" ht="18.75" x14ac:dyDescent="0.3">
      <c r="A11" s="60"/>
      <c r="B11" s="61"/>
      <c r="C11" s="69" t="str">
        <f t="shared" ref="C11:G20" si="42">_xlfn.UNICHAR(HEX2DEC(MID(C$3, 3, LEN(C$3) - 2)) + ROW(11:11) - ROW($4:$4))</f>
        <v>H</v>
      </c>
      <c r="D11" s="70" t="str">
        <f t="shared" si="42"/>
        <v>h</v>
      </c>
      <c r="E11" s="47" t="str">
        <f t="shared" si="42"/>
        <v>𝐇</v>
      </c>
      <c r="F11" s="48" t="str">
        <f t="shared" si="42"/>
        <v>𝐡</v>
      </c>
      <c r="G11" s="47" t="str">
        <f t="shared" si="42"/>
        <v>𝐻</v>
      </c>
      <c r="H11" s="48" t="s">
        <v>86</v>
      </c>
      <c r="I11" s="86" t="str">
        <f t="shared" ref="I11:J29" si="43">_xlfn.UNICHAR(HEX2DEC(MID(I$3, 3, LEN(I$3) - 2)) + ROW(11:11) - ROW($4:$4))</f>
        <v>𝑯</v>
      </c>
      <c r="J11" s="87" t="str">
        <f t="shared" si="43"/>
        <v>𝒉</v>
      </c>
      <c r="K11" s="47" t="s">
        <v>94</v>
      </c>
      <c r="L11" s="48" t="str">
        <f t="shared" ref="L11:L17" si="44">_xlfn.UNICHAR(HEX2DEC(MID(L$3, 3, LEN(L$3) - 2)) + ROW(11:11) - ROW($4:$4))</f>
        <v>𝒽</v>
      </c>
      <c r="M11" s="86" t="str">
        <f t="shared" si="41"/>
        <v>𝓗</v>
      </c>
      <c r="N11" s="87" t="str">
        <f t="shared" si="41"/>
        <v>𝓱</v>
      </c>
      <c r="O11" s="47" t="s">
        <v>99</v>
      </c>
      <c r="P11" s="48" t="str">
        <f t="shared" si="39"/>
        <v>𝔥</v>
      </c>
      <c r="Q11" s="86" t="str">
        <f t="shared" si="39"/>
        <v>𝕳</v>
      </c>
      <c r="R11" s="87" t="str">
        <f t="shared" si="39"/>
        <v>𝖍</v>
      </c>
      <c r="S11" s="47" t="s">
        <v>104</v>
      </c>
      <c r="T11" s="48" t="str">
        <f t="shared" si="40"/>
        <v>𝕙</v>
      </c>
      <c r="U11" s="47" t="str">
        <f t="shared" si="40"/>
        <v>𝖧</v>
      </c>
      <c r="V11" s="48" t="str">
        <f t="shared" si="40"/>
        <v>𝗁</v>
      </c>
      <c r="W11" s="86" t="str">
        <f t="shared" si="40"/>
        <v>𝗛</v>
      </c>
      <c r="X11" s="87" t="str">
        <f t="shared" si="40"/>
        <v>𝗵</v>
      </c>
      <c r="Y11" s="86" t="str">
        <f t="shared" si="40"/>
        <v>𝘏</v>
      </c>
      <c r="Z11" s="87" t="str">
        <f t="shared" si="40"/>
        <v>𝘩</v>
      </c>
      <c r="AA11" s="105" t="str">
        <f t="shared" si="40"/>
        <v>𝙃</v>
      </c>
      <c r="AB11" s="106" t="str">
        <f t="shared" si="40"/>
        <v>𝙝</v>
      </c>
      <c r="AC11" s="47" t="str">
        <f t="shared" si="40"/>
        <v>𝙷</v>
      </c>
      <c r="AD11" s="48" t="str">
        <f t="shared" si="40"/>
        <v>𝚑</v>
      </c>
      <c r="AE11" s="47" t="str">
        <f t="shared" si="40"/>
        <v>Ｈ</v>
      </c>
      <c r="AF11" s="48" t="str">
        <f t="shared" si="40"/>
        <v>ｈ</v>
      </c>
      <c r="AG11" s="171"/>
      <c r="AH11" s="172" t="str">
        <f t="shared" si="32"/>
        <v>⒣</v>
      </c>
      <c r="AI11" s="123" t="str">
        <f t="shared" si="32"/>
        <v>🄷</v>
      </c>
      <c r="AJ11" s="124"/>
      <c r="AK11" s="125" t="str">
        <f t="shared" si="33"/>
        <v>🅷</v>
      </c>
      <c r="AL11" s="124"/>
      <c r="AM11" s="13" t="str">
        <f t="shared" si="34"/>
        <v>Ⓗ</v>
      </c>
      <c r="AN11" s="14" t="str">
        <f t="shared" si="34"/>
        <v>ⓗ</v>
      </c>
      <c r="AO11" s="123" t="str">
        <f t="shared" si="34"/>
        <v>🅗</v>
      </c>
      <c r="AP11" s="124"/>
      <c r="AQ11" s="36" t="str">
        <f t="shared" si="35"/>
        <v>󠁈</v>
      </c>
      <c r="AR11" s="37" t="str">
        <f t="shared" si="35"/>
        <v>󠁢</v>
      </c>
      <c r="AS11" s="123" t="str">
        <f t="shared" si="35"/>
        <v>🇭</v>
      </c>
      <c r="AT11" s="124"/>
      <c r="AU11" s="150"/>
      <c r="AV11" s="166" t="s">
        <v>117</v>
      </c>
      <c r="AW11" s="123"/>
      <c r="AX11" s="124"/>
      <c r="AY11" s="11" t="s">
        <v>140</v>
      </c>
      <c r="AZ11" s="12" t="s">
        <v>169</v>
      </c>
      <c r="BA11" s="150"/>
      <c r="BB11" s="151" t="s">
        <v>180</v>
      </c>
    </row>
    <row r="12" spans="1:56" ht="18.75" x14ac:dyDescent="0.3">
      <c r="A12" s="60"/>
      <c r="B12" s="61"/>
      <c r="C12" s="69" t="str">
        <f t="shared" si="42"/>
        <v>I</v>
      </c>
      <c r="D12" s="70" t="str">
        <f t="shared" si="42"/>
        <v>i</v>
      </c>
      <c r="E12" s="47" t="str">
        <f t="shared" si="42"/>
        <v>𝐈</v>
      </c>
      <c r="F12" s="48" t="str">
        <f t="shared" si="42"/>
        <v>𝐢</v>
      </c>
      <c r="G12" s="47" t="str">
        <f t="shared" si="42"/>
        <v>𝐼</v>
      </c>
      <c r="H12" s="48" t="str">
        <f t="shared" ref="H12:H29" si="45">_xlfn.UNICHAR(HEX2DEC(MID(H$3, 3, LEN(H$3) - 2)) + ROW(12:12) - ROW($4:$4))</f>
        <v>𝑖</v>
      </c>
      <c r="I12" s="86" t="str">
        <f t="shared" si="43"/>
        <v>𝑰</v>
      </c>
      <c r="J12" s="87" t="str">
        <f t="shared" si="43"/>
        <v>𝒊</v>
      </c>
      <c r="K12" s="47" t="s">
        <v>95</v>
      </c>
      <c r="L12" s="48" t="str">
        <f t="shared" si="44"/>
        <v>𝒾</v>
      </c>
      <c r="M12" s="86" t="str">
        <f t="shared" si="41"/>
        <v>𝓘</v>
      </c>
      <c r="N12" s="87" t="str">
        <f t="shared" si="41"/>
        <v>𝓲</v>
      </c>
      <c r="O12" s="47" t="s">
        <v>100</v>
      </c>
      <c r="P12" s="48" t="str">
        <f t="shared" si="39"/>
        <v>𝔦</v>
      </c>
      <c r="Q12" s="86" t="str">
        <f t="shared" si="39"/>
        <v>𝕴</v>
      </c>
      <c r="R12" s="87" t="str">
        <f t="shared" si="39"/>
        <v>𝖎</v>
      </c>
      <c r="S12" s="47" t="str">
        <f>_xlfn.UNICHAR(HEX2DEC(MID(S$3, 3, LEN(S$3) - 2)) + ROW(12:12) - ROW($4:$4))</f>
        <v>𝕀</v>
      </c>
      <c r="T12" s="48" t="str">
        <f t="shared" si="40"/>
        <v>𝕚</v>
      </c>
      <c r="U12" s="47" t="str">
        <f t="shared" si="40"/>
        <v>𝖨</v>
      </c>
      <c r="V12" s="48" t="str">
        <f t="shared" si="40"/>
        <v>𝗂</v>
      </c>
      <c r="W12" s="86" t="str">
        <f t="shared" si="40"/>
        <v>𝗜</v>
      </c>
      <c r="X12" s="87" t="str">
        <f t="shared" si="40"/>
        <v>𝗶</v>
      </c>
      <c r="Y12" s="86" t="str">
        <f t="shared" si="40"/>
        <v>𝘐</v>
      </c>
      <c r="Z12" s="87" t="str">
        <f t="shared" si="40"/>
        <v>𝘪</v>
      </c>
      <c r="AA12" s="105" t="str">
        <f t="shared" si="40"/>
        <v>𝙄</v>
      </c>
      <c r="AB12" s="106" t="str">
        <f t="shared" si="40"/>
        <v>𝙞</v>
      </c>
      <c r="AC12" s="47" t="str">
        <f t="shared" si="40"/>
        <v>𝙸</v>
      </c>
      <c r="AD12" s="48" t="str">
        <f t="shared" si="40"/>
        <v>𝚒</v>
      </c>
      <c r="AE12" s="47" t="str">
        <f t="shared" si="40"/>
        <v>Ｉ</v>
      </c>
      <c r="AF12" s="48" t="str">
        <f t="shared" si="40"/>
        <v>ｉ</v>
      </c>
      <c r="AG12" s="171"/>
      <c r="AH12" s="172" t="str">
        <f t="shared" si="32"/>
        <v>⒤</v>
      </c>
      <c r="AI12" s="123" t="str">
        <f t="shared" si="32"/>
        <v>🄸</v>
      </c>
      <c r="AJ12" s="124"/>
      <c r="AK12" s="125" t="str">
        <f t="shared" si="33"/>
        <v>🅸</v>
      </c>
      <c r="AL12" s="124"/>
      <c r="AM12" s="13" t="str">
        <f t="shared" si="34"/>
        <v>Ⓘ</v>
      </c>
      <c r="AN12" s="14" t="str">
        <f t="shared" si="34"/>
        <v>ⓘ</v>
      </c>
      <c r="AO12" s="123" t="str">
        <f t="shared" si="34"/>
        <v>🅘</v>
      </c>
      <c r="AP12" s="124"/>
      <c r="AQ12" s="36" t="str">
        <f t="shared" si="35"/>
        <v>󠁉</v>
      </c>
      <c r="AR12" s="37" t="str">
        <f t="shared" si="35"/>
        <v>󠁣</v>
      </c>
      <c r="AS12" s="123" t="str">
        <f t="shared" si="35"/>
        <v>🇮</v>
      </c>
      <c r="AT12" s="124"/>
      <c r="AU12" s="150"/>
      <c r="AV12" s="166" t="s">
        <v>112</v>
      </c>
      <c r="AW12" s="123"/>
      <c r="AX12" s="124"/>
      <c r="AY12" s="11" t="s">
        <v>141</v>
      </c>
      <c r="AZ12" s="12"/>
      <c r="BA12" s="150"/>
      <c r="BB12" s="151" t="s">
        <v>189</v>
      </c>
      <c r="BD12" s="145" t="s">
        <v>194</v>
      </c>
    </row>
    <row r="13" spans="1:56" ht="18.75" x14ac:dyDescent="0.3">
      <c r="A13" s="60"/>
      <c r="B13" s="61"/>
      <c r="C13" s="69" t="str">
        <f t="shared" si="42"/>
        <v>J</v>
      </c>
      <c r="D13" s="70" t="str">
        <f t="shared" si="42"/>
        <v>j</v>
      </c>
      <c r="E13" s="47" t="str">
        <f t="shared" si="42"/>
        <v>𝐉</v>
      </c>
      <c r="F13" s="48" t="str">
        <f t="shared" si="42"/>
        <v>𝐣</v>
      </c>
      <c r="G13" s="47" t="str">
        <f t="shared" si="42"/>
        <v>𝐽</v>
      </c>
      <c r="H13" s="48" t="str">
        <f t="shared" si="45"/>
        <v>𝑗</v>
      </c>
      <c r="I13" s="86" t="str">
        <f t="shared" si="43"/>
        <v>𝑱</v>
      </c>
      <c r="J13" s="87" t="str">
        <f t="shared" si="43"/>
        <v>𝒋</v>
      </c>
      <c r="K13" s="47" t="str">
        <f>_xlfn.UNICHAR(HEX2DEC(MID(K$3, 3, LEN(K$3) - 2)) + ROW(13:13) - ROW($4:$4))</f>
        <v>𝒥</v>
      </c>
      <c r="L13" s="48" t="str">
        <f t="shared" si="44"/>
        <v>𝒿</v>
      </c>
      <c r="M13" s="86" t="str">
        <f t="shared" si="41"/>
        <v>𝓙</v>
      </c>
      <c r="N13" s="87" t="str">
        <f t="shared" si="41"/>
        <v>𝓳</v>
      </c>
      <c r="O13" s="47" t="str">
        <f t="shared" ref="O13:O20" si="46">_xlfn.UNICHAR(HEX2DEC(MID(O$3, 3, LEN(O$3) - 2)) + ROW(13:13) - ROW($4:$4))</f>
        <v>𝔍</v>
      </c>
      <c r="P13" s="48" t="str">
        <f t="shared" si="39"/>
        <v>𝔧</v>
      </c>
      <c r="Q13" s="86" t="str">
        <f t="shared" si="39"/>
        <v>𝕵</v>
      </c>
      <c r="R13" s="87" t="str">
        <f t="shared" si="39"/>
        <v>𝖏</v>
      </c>
      <c r="S13" s="47" t="str">
        <f>_xlfn.UNICHAR(HEX2DEC(MID(S$3, 3, LEN(S$3) - 2)) + ROW(13:13) - ROW($4:$4))</f>
        <v>𝕁</v>
      </c>
      <c r="T13" s="48" t="str">
        <f t="shared" si="40"/>
        <v>𝕛</v>
      </c>
      <c r="U13" s="47" t="str">
        <f t="shared" si="40"/>
        <v>𝖩</v>
      </c>
      <c r="V13" s="48" t="str">
        <f t="shared" si="40"/>
        <v>𝗃</v>
      </c>
      <c r="W13" s="86" t="str">
        <f t="shared" si="40"/>
        <v>𝗝</v>
      </c>
      <c r="X13" s="87" t="str">
        <f t="shared" si="40"/>
        <v>𝗷</v>
      </c>
      <c r="Y13" s="86" t="str">
        <f t="shared" si="40"/>
        <v>𝘑</v>
      </c>
      <c r="Z13" s="87" t="str">
        <f t="shared" si="40"/>
        <v>𝘫</v>
      </c>
      <c r="AA13" s="105" t="str">
        <f t="shared" si="40"/>
        <v>𝙅</v>
      </c>
      <c r="AB13" s="106" t="str">
        <f t="shared" si="40"/>
        <v>𝙟</v>
      </c>
      <c r="AC13" s="47" t="str">
        <f t="shared" si="40"/>
        <v>𝙹</v>
      </c>
      <c r="AD13" s="48" t="str">
        <f t="shared" si="40"/>
        <v>𝚓</v>
      </c>
      <c r="AE13" s="47" t="str">
        <f t="shared" si="40"/>
        <v>Ｊ</v>
      </c>
      <c r="AF13" s="48" t="str">
        <f t="shared" si="40"/>
        <v>ｊ</v>
      </c>
      <c r="AG13" s="171"/>
      <c r="AH13" s="172" t="str">
        <f t="shared" si="32"/>
        <v>⒥</v>
      </c>
      <c r="AI13" s="123" t="str">
        <f t="shared" si="32"/>
        <v>🄹</v>
      </c>
      <c r="AJ13" s="124"/>
      <c r="AK13" s="125" t="str">
        <f t="shared" si="33"/>
        <v>🅹</v>
      </c>
      <c r="AL13" s="124"/>
      <c r="AM13" s="13" t="str">
        <f t="shared" si="34"/>
        <v>Ⓙ</v>
      </c>
      <c r="AN13" s="14" t="str">
        <f t="shared" si="34"/>
        <v>ⓙ</v>
      </c>
      <c r="AO13" s="123" t="str">
        <f t="shared" si="34"/>
        <v>🅙</v>
      </c>
      <c r="AP13" s="124"/>
      <c r="AQ13" s="36" t="str">
        <f t="shared" si="35"/>
        <v>󠁊</v>
      </c>
      <c r="AR13" s="37" t="str">
        <f t="shared" si="35"/>
        <v>󠁤</v>
      </c>
      <c r="AS13" s="123" t="str">
        <f t="shared" si="35"/>
        <v>🇯</v>
      </c>
      <c r="AT13" s="124"/>
      <c r="AU13" s="150"/>
      <c r="AV13" s="166"/>
      <c r="AW13" s="123" t="s">
        <v>126</v>
      </c>
      <c r="AX13" s="124"/>
      <c r="AY13" s="11" t="s">
        <v>142</v>
      </c>
      <c r="AZ13" s="12" t="s">
        <v>170</v>
      </c>
      <c r="BA13" s="150"/>
      <c r="BB13" s="151" t="s">
        <v>188</v>
      </c>
    </row>
    <row r="14" spans="1:56" ht="18.75" x14ac:dyDescent="0.3">
      <c r="A14" s="60"/>
      <c r="B14" s="61"/>
      <c r="C14" s="69" t="str">
        <f t="shared" si="42"/>
        <v>K</v>
      </c>
      <c r="D14" s="70" t="str">
        <f t="shared" si="42"/>
        <v>k</v>
      </c>
      <c r="E14" s="47" t="str">
        <f t="shared" si="42"/>
        <v>𝐊</v>
      </c>
      <c r="F14" s="48" t="str">
        <f t="shared" si="42"/>
        <v>𝐤</v>
      </c>
      <c r="G14" s="47" t="str">
        <f t="shared" si="42"/>
        <v>𝐾</v>
      </c>
      <c r="H14" s="48" t="str">
        <f t="shared" si="45"/>
        <v>𝑘</v>
      </c>
      <c r="I14" s="86" t="str">
        <f t="shared" si="43"/>
        <v>𝑲</v>
      </c>
      <c r="J14" s="87" t="str">
        <f t="shared" si="43"/>
        <v>𝒌</v>
      </c>
      <c r="K14" s="47" t="str">
        <f>_xlfn.UNICHAR(HEX2DEC(MID(K$3, 3, LEN(K$3) - 2)) + ROW(14:14) - ROW($4:$4))</f>
        <v>𝒦</v>
      </c>
      <c r="L14" s="48" t="str">
        <f t="shared" si="44"/>
        <v>𝓀</v>
      </c>
      <c r="M14" s="86" t="str">
        <f t="shared" si="41"/>
        <v>𝓚</v>
      </c>
      <c r="N14" s="87" t="str">
        <f t="shared" si="41"/>
        <v>𝓴</v>
      </c>
      <c r="O14" s="47" t="str">
        <f t="shared" si="46"/>
        <v>𝔎</v>
      </c>
      <c r="P14" s="48" t="str">
        <f t="shared" si="39"/>
        <v>𝔨</v>
      </c>
      <c r="Q14" s="86" t="str">
        <f t="shared" si="39"/>
        <v>𝕶</v>
      </c>
      <c r="R14" s="87" t="str">
        <f t="shared" si="39"/>
        <v>𝖐</v>
      </c>
      <c r="S14" s="47" t="str">
        <f>_xlfn.UNICHAR(HEX2DEC(MID(S$3, 3, LEN(S$3) - 2)) + ROW(14:14) - ROW($4:$4))</f>
        <v>𝕂</v>
      </c>
      <c r="T14" s="48" t="str">
        <f t="shared" si="40"/>
        <v>𝕜</v>
      </c>
      <c r="U14" s="47" t="str">
        <f t="shared" si="40"/>
        <v>𝖪</v>
      </c>
      <c r="V14" s="48" t="str">
        <f t="shared" si="40"/>
        <v>𝗄</v>
      </c>
      <c r="W14" s="86" t="str">
        <f t="shared" si="40"/>
        <v>𝗞</v>
      </c>
      <c r="X14" s="87" t="str">
        <f t="shared" si="40"/>
        <v>𝗸</v>
      </c>
      <c r="Y14" s="86" t="str">
        <f t="shared" si="40"/>
        <v>𝘒</v>
      </c>
      <c r="Z14" s="87" t="str">
        <f t="shared" si="40"/>
        <v>𝘬</v>
      </c>
      <c r="AA14" s="105" t="str">
        <f t="shared" si="40"/>
        <v>𝙆</v>
      </c>
      <c r="AB14" s="106" t="str">
        <f t="shared" si="40"/>
        <v>𝙠</v>
      </c>
      <c r="AC14" s="47" t="str">
        <f t="shared" si="40"/>
        <v>𝙺</v>
      </c>
      <c r="AD14" s="48" t="str">
        <f t="shared" si="40"/>
        <v>𝚔</v>
      </c>
      <c r="AE14" s="47" t="str">
        <f t="shared" si="40"/>
        <v>Ｋ</v>
      </c>
      <c r="AF14" s="48" t="str">
        <f t="shared" si="40"/>
        <v>ｋ</v>
      </c>
      <c r="AG14" s="171"/>
      <c r="AH14" s="172" t="str">
        <f t="shared" si="32"/>
        <v>⒦</v>
      </c>
      <c r="AI14" s="123" t="str">
        <f t="shared" si="32"/>
        <v>🄺</v>
      </c>
      <c r="AJ14" s="124"/>
      <c r="AK14" s="125" t="str">
        <f t="shared" si="33"/>
        <v>🅺</v>
      </c>
      <c r="AL14" s="124"/>
      <c r="AM14" s="13" t="str">
        <f t="shared" si="34"/>
        <v>Ⓚ</v>
      </c>
      <c r="AN14" s="14" t="str">
        <f t="shared" si="34"/>
        <v>ⓚ</v>
      </c>
      <c r="AO14" s="123" t="str">
        <f t="shared" si="34"/>
        <v>🅚</v>
      </c>
      <c r="AP14" s="124"/>
      <c r="AQ14" s="36" t="str">
        <f t="shared" si="35"/>
        <v>󠁋</v>
      </c>
      <c r="AR14" s="37" t="str">
        <f t="shared" si="35"/>
        <v>󠁥</v>
      </c>
      <c r="AS14" s="123" t="str">
        <f t="shared" si="35"/>
        <v>🇰</v>
      </c>
      <c r="AT14" s="124"/>
      <c r="AU14" s="150"/>
      <c r="AV14" s="166"/>
      <c r="AW14" s="123" t="s">
        <v>127</v>
      </c>
      <c r="AX14" s="124"/>
      <c r="AY14" s="11" t="s">
        <v>143</v>
      </c>
      <c r="AZ14" s="12" t="s">
        <v>159</v>
      </c>
      <c r="BA14" s="150"/>
      <c r="BB14" s="151" t="s">
        <v>181</v>
      </c>
    </row>
    <row r="15" spans="1:56" ht="18.75" x14ac:dyDescent="0.3">
      <c r="A15" s="60"/>
      <c r="B15" s="61"/>
      <c r="C15" s="69" t="str">
        <f t="shared" si="42"/>
        <v>L</v>
      </c>
      <c r="D15" s="70" t="str">
        <f t="shared" si="42"/>
        <v>l</v>
      </c>
      <c r="E15" s="47" t="str">
        <f t="shared" si="42"/>
        <v>𝐋</v>
      </c>
      <c r="F15" s="48" t="str">
        <f t="shared" si="42"/>
        <v>𝐥</v>
      </c>
      <c r="G15" s="47" t="str">
        <f t="shared" si="42"/>
        <v>𝐿</v>
      </c>
      <c r="H15" s="48" t="str">
        <f t="shared" si="45"/>
        <v>𝑙</v>
      </c>
      <c r="I15" s="86" t="str">
        <f t="shared" si="43"/>
        <v>𝑳</v>
      </c>
      <c r="J15" s="87" t="str">
        <f t="shared" si="43"/>
        <v>𝒍</v>
      </c>
      <c r="K15" s="47" t="s">
        <v>93</v>
      </c>
      <c r="L15" s="48" t="str">
        <f t="shared" si="44"/>
        <v>𝓁</v>
      </c>
      <c r="M15" s="86" t="str">
        <f t="shared" si="41"/>
        <v>𝓛</v>
      </c>
      <c r="N15" s="87" t="str">
        <f t="shared" si="41"/>
        <v>𝓵</v>
      </c>
      <c r="O15" s="47" t="str">
        <f t="shared" si="46"/>
        <v>𝔏</v>
      </c>
      <c r="P15" s="48" t="str">
        <f t="shared" si="39"/>
        <v>𝔩</v>
      </c>
      <c r="Q15" s="86" t="str">
        <f t="shared" si="39"/>
        <v>𝕷</v>
      </c>
      <c r="R15" s="87" t="str">
        <f t="shared" si="39"/>
        <v>𝖑</v>
      </c>
      <c r="S15" s="47" t="str">
        <f>_xlfn.UNICHAR(HEX2DEC(MID(S$3, 3, LEN(S$3) - 2)) + ROW(15:15) - ROW($4:$4))</f>
        <v>𝕃</v>
      </c>
      <c r="T15" s="48" t="str">
        <f t="shared" si="40"/>
        <v>𝕝</v>
      </c>
      <c r="U15" s="47" t="str">
        <f t="shared" si="40"/>
        <v>𝖫</v>
      </c>
      <c r="V15" s="48" t="str">
        <f t="shared" si="40"/>
        <v>𝗅</v>
      </c>
      <c r="W15" s="86" t="str">
        <f t="shared" si="40"/>
        <v>𝗟</v>
      </c>
      <c r="X15" s="87" t="str">
        <f t="shared" si="40"/>
        <v>𝗹</v>
      </c>
      <c r="Y15" s="86" t="str">
        <f t="shared" si="40"/>
        <v>𝘓</v>
      </c>
      <c r="Z15" s="87" t="str">
        <f t="shared" si="40"/>
        <v>𝘭</v>
      </c>
      <c r="AA15" s="105" t="str">
        <f t="shared" si="40"/>
        <v>𝙇</v>
      </c>
      <c r="AB15" s="106" t="str">
        <f t="shared" si="40"/>
        <v>𝙡</v>
      </c>
      <c r="AC15" s="47" t="str">
        <f t="shared" si="40"/>
        <v>𝙻</v>
      </c>
      <c r="AD15" s="48" t="str">
        <f t="shared" si="40"/>
        <v>𝚕</v>
      </c>
      <c r="AE15" s="47" t="str">
        <f t="shared" si="40"/>
        <v>Ｌ</v>
      </c>
      <c r="AF15" s="48" t="str">
        <f t="shared" si="40"/>
        <v>ｌ</v>
      </c>
      <c r="AG15" s="171"/>
      <c r="AH15" s="172" t="str">
        <f t="shared" si="32"/>
        <v>⒧</v>
      </c>
      <c r="AI15" s="123" t="str">
        <f t="shared" si="32"/>
        <v>🄻</v>
      </c>
      <c r="AJ15" s="124"/>
      <c r="AK15" s="125" t="str">
        <f t="shared" si="33"/>
        <v>🅻</v>
      </c>
      <c r="AL15" s="124"/>
      <c r="AM15" s="13" t="str">
        <f t="shared" si="34"/>
        <v>Ⓛ</v>
      </c>
      <c r="AN15" s="14" t="str">
        <f t="shared" si="34"/>
        <v>ⓛ</v>
      </c>
      <c r="AO15" s="123" t="str">
        <f t="shared" si="34"/>
        <v>🅛</v>
      </c>
      <c r="AP15" s="124"/>
      <c r="AQ15" s="36" t="str">
        <f t="shared" si="35"/>
        <v>󠁌</v>
      </c>
      <c r="AR15" s="37" t="str">
        <f t="shared" si="35"/>
        <v>󠁦</v>
      </c>
      <c r="AS15" s="123" t="str">
        <f t="shared" si="35"/>
        <v>🇱</v>
      </c>
      <c r="AT15" s="124"/>
      <c r="AU15" s="150"/>
      <c r="AV15" s="166"/>
      <c r="AW15" s="123"/>
      <c r="AX15" s="124"/>
      <c r="AY15" s="11" t="s">
        <v>144</v>
      </c>
      <c r="AZ15" s="12" t="s">
        <v>176</v>
      </c>
      <c r="BA15" s="150"/>
      <c r="BB15" s="151" t="s">
        <v>182</v>
      </c>
    </row>
    <row r="16" spans="1:56" ht="18.75" x14ac:dyDescent="0.3">
      <c r="A16" s="60"/>
      <c r="B16" s="61"/>
      <c r="C16" s="69" t="str">
        <f t="shared" si="42"/>
        <v>M</v>
      </c>
      <c r="D16" s="70" t="str">
        <f t="shared" si="42"/>
        <v>m</v>
      </c>
      <c r="E16" s="47" t="str">
        <f t="shared" si="42"/>
        <v>𝐌</v>
      </c>
      <c r="F16" s="48" t="str">
        <f t="shared" si="42"/>
        <v>𝐦</v>
      </c>
      <c r="G16" s="47" t="str">
        <f t="shared" si="42"/>
        <v>𝑀</v>
      </c>
      <c r="H16" s="48" t="str">
        <f t="shared" si="45"/>
        <v>𝑚</v>
      </c>
      <c r="I16" s="86" t="str">
        <f t="shared" si="43"/>
        <v>𝑴</v>
      </c>
      <c r="J16" s="87" t="str">
        <f t="shared" si="43"/>
        <v>𝒎</v>
      </c>
      <c r="K16" s="47" t="s">
        <v>92</v>
      </c>
      <c r="L16" s="48" t="str">
        <f t="shared" si="44"/>
        <v>𝓂</v>
      </c>
      <c r="M16" s="86" t="str">
        <f t="shared" si="41"/>
        <v>𝓜</v>
      </c>
      <c r="N16" s="87" t="str">
        <f t="shared" si="41"/>
        <v>𝓶</v>
      </c>
      <c r="O16" s="47" t="str">
        <f t="shared" si="46"/>
        <v>𝔐</v>
      </c>
      <c r="P16" s="48" t="str">
        <f t="shared" si="39"/>
        <v>𝔪</v>
      </c>
      <c r="Q16" s="86" t="str">
        <f t="shared" si="39"/>
        <v>𝕸</v>
      </c>
      <c r="R16" s="87" t="str">
        <f t="shared" si="39"/>
        <v>𝖒</v>
      </c>
      <c r="S16" s="47" t="str">
        <f>_xlfn.UNICHAR(HEX2DEC(MID(S$3, 3, LEN(S$3) - 2)) + ROW(16:16) - ROW($4:$4))</f>
        <v>𝕄</v>
      </c>
      <c r="T16" s="48" t="str">
        <f t="shared" ref="T16:AF29" si="47">_xlfn.UNICHAR(HEX2DEC(MID(T$3, 3, LEN(T$3) - 2)) + ROW(16:16) - ROW($4:$4))</f>
        <v>𝕞</v>
      </c>
      <c r="U16" s="47" t="str">
        <f t="shared" si="47"/>
        <v>𝖬</v>
      </c>
      <c r="V16" s="48" t="str">
        <f t="shared" si="47"/>
        <v>𝗆</v>
      </c>
      <c r="W16" s="86" t="str">
        <f t="shared" si="47"/>
        <v>𝗠</v>
      </c>
      <c r="X16" s="87" t="str">
        <f t="shared" si="47"/>
        <v>𝗺</v>
      </c>
      <c r="Y16" s="86" t="str">
        <f t="shared" si="47"/>
        <v>𝘔</v>
      </c>
      <c r="Z16" s="87" t="str">
        <f t="shared" si="47"/>
        <v>𝘮</v>
      </c>
      <c r="AA16" s="105" t="str">
        <f t="shared" si="47"/>
        <v>𝙈</v>
      </c>
      <c r="AB16" s="106" t="str">
        <f t="shared" si="47"/>
        <v>𝙢</v>
      </c>
      <c r="AC16" s="47" t="str">
        <f t="shared" si="47"/>
        <v>𝙼</v>
      </c>
      <c r="AD16" s="48" t="str">
        <f t="shared" si="47"/>
        <v>𝚖</v>
      </c>
      <c r="AE16" s="47" t="str">
        <f t="shared" si="47"/>
        <v>Ｍ</v>
      </c>
      <c r="AF16" s="48" t="str">
        <f t="shared" si="47"/>
        <v>ｍ</v>
      </c>
      <c r="AG16" s="171"/>
      <c r="AH16" s="172" t="str">
        <f t="shared" si="32"/>
        <v>⒨</v>
      </c>
      <c r="AI16" s="123" t="str">
        <f t="shared" si="32"/>
        <v>🄼</v>
      </c>
      <c r="AJ16" s="124"/>
      <c r="AK16" s="125" t="str">
        <f t="shared" si="33"/>
        <v>🅼</v>
      </c>
      <c r="AL16" s="124"/>
      <c r="AM16" s="13" t="str">
        <f t="shared" si="34"/>
        <v>Ⓜ</v>
      </c>
      <c r="AN16" s="14" t="str">
        <f t="shared" si="34"/>
        <v>ⓜ</v>
      </c>
      <c r="AO16" s="123" t="str">
        <f t="shared" si="34"/>
        <v>🅜</v>
      </c>
      <c r="AP16" s="124"/>
      <c r="AQ16" s="36" t="str">
        <f t="shared" si="35"/>
        <v>󠁍</v>
      </c>
      <c r="AR16" s="37" t="str">
        <f t="shared" si="35"/>
        <v>󠁧</v>
      </c>
      <c r="AS16" s="123" t="str">
        <f t="shared" si="35"/>
        <v>🇲</v>
      </c>
      <c r="AT16" s="124"/>
      <c r="AU16" s="150"/>
      <c r="AV16" s="166" t="s">
        <v>118</v>
      </c>
      <c r="AW16" s="123" t="s">
        <v>128</v>
      </c>
      <c r="AX16" s="124"/>
      <c r="AY16" s="11" t="s">
        <v>145</v>
      </c>
      <c r="AZ16" s="12" t="s">
        <v>160</v>
      </c>
      <c r="BA16" s="150"/>
      <c r="BB16" s="151" t="s">
        <v>183</v>
      </c>
    </row>
    <row r="17" spans="1:56" ht="18.75" x14ac:dyDescent="0.3">
      <c r="A17" s="60"/>
      <c r="B17" s="61"/>
      <c r="C17" s="69" t="str">
        <f t="shared" si="42"/>
        <v>N</v>
      </c>
      <c r="D17" s="70" t="str">
        <f t="shared" si="42"/>
        <v>n</v>
      </c>
      <c r="E17" s="47" t="str">
        <f t="shared" si="42"/>
        <v>𝐍</v>
      </c>
      <c r="F17" s="48" t="str">
        <f t="shared" si="42"/>
        <v>𝐧</v>
      </c>
      <c r="G17" s="47" t="str">
        <f t="shared" si="42"/>
        <v>𝑁</v>
      </c>
      <c r="H17" s="48" t="str">
        <f t="shared" si="45"/>
        <v>𝑛</v>
      </c>
      <c r="I17" s="86" t="str">
        <f t="shared" si="43"/>
        <v>𝑵</v>
      </c>
      <c r="J17" s="87" t="str">
        <f t="shared" si="43"/>
        <v>𝒏</v>
      </c>
      <c r="K17" s="47" t="str">
        <f>_xlfn.UNICHAR(HEX2DEC(MID(K$3, 3, LEN(K$3) - 2)) + ROW(17:17) - ROW($4:$4))</f>
        <v>𝒩</v>
      </c>
      <c r="L17" s="48" t="str">
        <f t="shared" si="44"/>
        <v>𝓃</v>
      </c>
      <c r="M17" s="86" t="str">
        <f t="shared" si="41"/>
        <v>𝓝</v>
      </c>
      <c r="N17" s="87" t="str">
        <f t="shared" si="41"/>
        <v>𝓷</v>
      </c>
      <c r="O17" s="47" t="str">
        <f t="shared" si="46"/>
        <v>𝔑</v>
      </c>
      <c r="P17" s="48" t="str">
        <f t="shared" si="39"/>
        <v>𝔫</v>
      </c>
      <c r="Q17" s="86" t="str">
        <f t="shared" si="39"/>
        <v>𝕹</v>
      </c>
      <c r="R17" s="87" t="str">
        <f t="shared" si="39"/>
        <v>𝖓</v>
      </c>
      <c r="S17" s="47" t="s">
        <v>105</v>
      </c>
      <c r="T17" s="48" t="str">
        <f t="shared" si="47"/>
        <v>𝕟</v>
      </c>
      <c r="U17" s="47" t="str">
        <f t="shared" si="47"/>
        <v>𝖭</v>
      </c>
      <c r="V17" s="48" t="str">
        <f t="shared" si="47"/>
        <v>𝗇</v>
      </c>
      <c r="W17" s="86" t="str">
        <f t="shared" si="47"/>
        <v>𝗡</v>
      </c>
      <c r="X17" s="87" t="str">
        <f t="shared" si="47"/>
        <v>𝗻</v>
      </c>
      <c r="Y17" s="86" t="str">
        <f t="shared" si="47"/>
        <v>𝘕</v>
      </c>
      <c r="Z17" s="87" t="str">
        <f t="shared" si="47"/>
        <v>𝘯</v>
      </c>
      <c r="AA17" s="105" t="str">
        <f t="shared" si="47"/>
        <v>𝙉</v>
      </c>
      <c r="AB17" s="106" t="str">
        <f t="shared" si="47"/>
        <v>𝙣</v>
      </c>
      <c r="AC17" s="47" t="str">
        <f t="shared" si="47"/>
        <v>𝙽</v>
      </c>
      <c r="AD17" s="48" t="str">
        <f t="shared" si="47"/>
        <v>𝚗</v>
      </c>
      <c r="AE17" s="47" t="str">
        <f t="shared" si="47"/>
        <v>Ｎ</v>
      </c>
      <c r="AF17" s="48" t="str">
        <f t="shared" si="47"/>
        <v>ｎ</v>
      </c>
      <c r="AG17" s="171"/>
      <c r="AH17" s="172" t="str">
        <f t="shared" si="32"/>
        <v>⒩</v>
      </c>
      <c r="AI17" s="123" t="str">
        <f t="shared" si="32"/>
        <v>🄽</v>
      </c>
      <c r="AJ17" s="124"/>
      <c r="AK17" s="125" t="str">
        <f t="shared" si="33"/>
        <v>🅽</v>
      </c>
      <c r="AL17" s="124"/>
      <c r="AM17" s="13" t="str">
        <f t="shared" si="34"/>
        <v>Ⓝ</v>
      </c>
      <c r="AN17" s="14" t="str">
        <f t="shared" si="34"/>
        <v>ⓝ</v>
      </c>
      <c r="AO17" s="123" t="str">
        <f t="shared" si="34"/>
        <v>🅝</v>
      </c>
      <c r="AP17" s="124"/>
      <c r="AQ17" s="36" t="str">
        <f t="shared" si="35"/>
        <v>󠁎</v>
      </c>
      <c r="AR17" s="37" t="str">
        <f t="shared" si="35"/>
        <v>󠁨</v>
      </c>
      <c r="AS17" s="123" t="str">
        <f t="shared" si="35"/>
        <v>🇳</v>
      </c>
      <c r="AT17" s="124"/>
      <c r="AU17" s="150"/>
      <c r="AV17" s="166"/>
      <c r="AW17" s="123"/>
      <c r="AX17" s="124"/>
      <c r="AY17" s="11" t="s">
        <v>146</v>
      </c>
      <c r="AZ17" s="12"/>
      <c r="BA17" s="150"/>
      <c r="BB17" s="151" t="s">
        <v>184</v>
      </c>
      <c r="BD17" s="145" t="s">
        <v>195</v>
      </c>
    </row>
    <row r="18" spans="1:56" ht="18.75" x14ac:dyDescent="0.3">
      <c r="A18" s="60"/>
      <c r="B18" s="61"/>
      <c r="C18" s="69" t="str">
        <f t="shared" si="42"/>
        <v>O</v>
      </c>
      <c r="D18" s="70" t="str">
        <f t="shared" si="42"/>
        <v>o</v>
      </c>
      <c r="E18" s="47" t="str">
        <f t="shared" si="42"/>
        <v>𝐎</v>
      </c>
      <c r="F18" s="48" t="str">
        <f t="shared" si="42"/>
        <v>𝐨</v>
      </c>
      <c r="G18" s="47" t="str">
        <f t="shared" si="42"/>
        <v>𝑂</v>
      </c>
      <c r="H18" s="48" t="str">
        <f t="shared" si="45"/>
        <v>𝑜</v>
      </c>
      <c r="I18" s="86" t="str">
        <f t="shared" si="43"/>
        <v>𝑶</v>
      </c>
      <c r="J18" s="87" t="str">
        <f t="shared" si="43"/>
        <v>𝒐</v>
      </c>
      <c r="K18" s="47" t="str">
        <f>_xlfn.UNICHAR(HEX2DEC(MID(K$3, 3, LEN(K$3) - 2)) + ROW(18:18) - ROW($4:$4))</f>
        <v>𝒪</v>
      </c>
      <c r="L18" s="48" t="s">
        <v>96</v>
      </c>
      <c r="M18" s="86" t="str">
        <f t="shared" si="41"/>
        <v>𝓞</v>
      </c>
      <c r="N18" s="87" t="str">
        <f t="shared" si="41"/>
        <v>𝓸</v>
      </c>
      <c r="O18" s="47" t="str">
        <f t="shared" si="46"/>
        <v>𝔒</v>
      </c>
      <c r="P18" s="48" t="str">
        <f t="shared" si="39"/>
        <v>𝔬</v>
      </c>
      <c r="Q18" s="86" t="str">
        <f t="shared" si="39"/>
        <v>𝕺</v>
      </c>
      <c r="R18" s="87" t="str">
        <f t="shared" si="39"/>
        <v>𝖔</v>
      </c>
      <c r="S18" s="47" t="str">
        <f>_xlfn.UNICHAR(HEX2DEC(MID(S$3, 3, LEN(S$3) - 2)) + ROW(18:18) - ROW($4:$4))</f>
        <v>𝕆</v>
      </c>
      <c r="T18" s="48" t="str">
        <f t="shared" si="47"/>
        <v>𝕠</v>
      </c>
      <c r="U18" s="47" t="str">
        <f t="shared" si="47"/>
        <v>𝖮</v>
      </c>
      <c r="V18" s="48" t="str">
        <f t="shared" si="47"/>
        <v>𝗈</v>
      </c>
      <c r="W18" s="86" t="str">
        <f t="shared" si="47"/>
        <v>𝗢</v>
      </c>
      <c r="X18" s="87" t="str">
        <f t="shared" si="47"/>
        <v>𝗼</v>
      </c>
      <c r="Y18" s="86" t="str">
        <f t="shared" si="47"/>
        <v>𝘖</v>
      </c>
      <c r="Z18" s="87" t="str">
        <f t="shared" si="47"/>
        <v>𝘰</v>
      </c>
      <c r="AA18" s="105" t="str">
        <f t="shared" si="47"/>
        <v>𝙊</v>
      </c>
      <c r="AB18" s="106" t="str">
        <f t="shared" si="47"/>
        <v>𝙤</v>
      </c>
      <c r="AC18" s="47" t="str">
        <f t="shared" si="47"/>
        <v>𝙾</v>
      </c>
      <c r="AD18" s="48" t="str">
        <f t="shared" si="47"/>
        <v>𝚘</v>
      </c>
      <c r="AE18" s="47" t="str">
        <f t="shared" si="47"/>
        <v>Ｏ</v>
      </c>
      <c r="AF18" s="48" t="str">
        <f t="shared" si="47"/>
        <v>ｏ</v>
      </c>
      <c r="AG18" s="171"/>
      <c r="AH18" s="172" t="str">
        <f t="shared" si="32"/>
        <v>⒪</v>
      </c>
      <c r="AI18" s="123" t="str">
        <f t="shared" si="32"/>
        <v>🄾</v>
      </c>
      <c r="AJ18" s="124"/>
      <c r="AK18" s="125" t="str">
        <f t="shared" si="33"/>
        <v>🅾</v>
      </c>
      <c r="AL18" s="124"/>
      <c r="AM18" s="13" t="str">
        <f t="shared" si="34"/>
        <v>Ⓞ</v>
      </c>
      <c r="AN18" s="14" t="str">
        <f t="shared" si="34"/>
        <v>ⓞ</v>
      </c>
      <c r="AO18" s="123" t="str">
        <f t="shared" si="34"/>
        <v>🅞</v>
      </c>
      <c r="AP18" s="124"/>
      <c r="AQ18" s="36" t="str">
        <f t="shared" si="35"/>
        <v>󠁏</v>
      </c>
      <c r="AR18" s="37" t="str">
        <f t="shared" si="35"/>
        <v>󠁩</v>
      </c>
      <c r="AS18" s="123" t="str">
        <f t="shared" si="35"/>
        <v>🇴</v>
      </c>
      <c r="AT18" s="124"/>
      <c r="AU18" s="150"/>
      <c r="AV18" s="166" t="s">
        <v>113</v>
      </c>
      <c r="AW18" s="123" t="s">
        <v>129</v>
      </c>
      <c r="AX18" s="124"/>
      <c r="AY18" s="11" t="s">
        <v>147</v>
      </c>
      <c r="AZ18" s="12" t="s">
        <v>161</v>
      </c>
      <c r="BA18" s="150"/>
      <c r="BB18" s="151" t="s">
        <v>178</v>
      </c>
    </row>
    <row r="19" spans="1:56" ht="18.75" x14ac:dyDescent="0.3">
      <c r="A19" s="60"/>
      <c r="B19" s="61"/>
      <c r="C19" s="69" t="str">
        <f t="shared" si="42"/>
        <v>P</v>
      </c>
      <c r="D19" s="70" t="str">
        <f t="shared" si="42"/>
        <v>p</v>
      </c>
      <c r="E19" s="47" t="str">
        <f t="shared" si="42"/>
        <v>𝐏</v>
      </c>
      <c r="F19" s="48" t="str">
        <f t="shared" si="42"/>
        <v>𝐩</v>
      </c>
      <c r="G19" s="47" t="str">
        <f t="shared" si="42"/>
        <v>𝑃</v>
      </c>
      <c r="H19" s="48" t="str">
        <f t="shared" si="45"/>
        <v>𝑝</v>
      </c>
      <c r="I19" s="86" t="str">
        <f t="shared" si="43"/>
        <v>𝑷</v>
      </c>
      <c r="J19" s="87" t="str">
        <f t="shared" si="43"/>
        <v>𝒑</v>
      </c>
      <c r="K19" s="47" t="str">
        <f>_xlfn.UNICHAR(HEX2DEC(MID(K$3, 3, LEN(K$3) - 2)) + ROW(19:19) - ROW($4:$4))</f>
        <v>𝒫</v>
      </c>
      <c r="L19" s="48" t="str">
        <f t="shared" ref="L19:L29" si="48">_xlfn.UNICHAR(HEX2DEC(MID(L$3, 3, LEN(L$3) - 2)) + ROW(19:19) - ROW($4:$4))</f>
        <v>𝓅</v>
      </c>
      <c r="M19" s="86" t="str">
        <f t="shared" si="41"/>
        <v>𝓟</v>
      </c>
      <c r="N19" s="87" t="str">
        <f t="shared" si="41"/>
        <v>𝓹</v>
      </c>
      <c r="O19" s="47" t="str">
        <f t="shared" si="46"/>
        <v>𝔓</v>
      </c>
      <c r="P19" s="48" t="str">
        <f t="shared" si="39"/>
        <v>𝔭</v>
      </c>
      <c r="Q19" s="86" t="str">
        <f t="shared" si="39"/>
        <v>𝕻</v>
      </c>
      <c r="R19" s="87" t="str">
        <f t="shared" si="39"/>
        <v>𝖕</v>
      </c>
      <c r="S19" s="47" t="s">
        <v>106</v>
      </c>
      <c r="T19" s="48" t="str">
        <f t="shared" si="47"/>
        <v>𝕡</v>
      </c>
      <c r="U19" s="47" t="str">
        <f t="shared" si="47"/>
        <v>𝖯</v>
      </c>
      <c r="V19" s="48" t="str">
        <f t="shared" si="47"/>
        <v>𝗉</v>
      </c>
      <c r="W19" s="86" t="str">
        <f t="shared" si="47"/>
        <v>𝗣</v>
      </c>
      <c r="X19" s="87" t="str">
        <f t="shared" si="47"/>
        <v>𝗽</v>
      </c>
      <c r="Y19" s="86" t="str">
        <f t="shared" si="47"/>
        <v>𝘗</v>
      </c>
      <c r="Z19" s="87" t="str">
        <f t="shared" si="47"/>
        <v>𝘱</v>
      </c>
      <c r="AA19" s="105" t="str">
        <f t="shared" si="47"/>
        <v>𝙋</v>
      </c>
      <c r="AB19" s="106" t="str">
        <f t="shared" si="47"/>
        <v>𝙥</v>
      </c>
      <c r="AC19" s="47" t="str">
        <f t="shared" si="47"/>
        <v>𝙿</v>
      </c>
      <c r="AD19" s="48" t="str">
        <f t="shared" si="47"/>
        <v>𝚙</v>
      </c>
      <c r="AE19" s="47" t="str">
        <f t="shared" si="47"/>
        <v>Ｐ</v>
      </c>
      <c r="AF19" s="48" t="str">
        <f t="shared" si="47"/>
        <v>ｐ</v>
      </c>
      <c r="AG19" s="171"/>
      <c r="AH19" s="172" t="str">
        <f t="shared" si="32"/>
        <v>⒫</v>
      </c>
      <c r="AI19" s="123" t="str">
        <f t="shared" si="32"/>
        <v>🄿</v>
      </c>
      <c r="AJ19" s="124"/>
      <c r="AK19" s="125" t="str">
        <f t="shared" si="33"/>
        <v>🅿</v>
      </c>
      <c r="AL19" s="124"/>
      <c r="AM19" s="13" t="str">
        <f t="shared" si="34"/>
        <v>Ⓟ</v>
      </c>
      <c r="AN19" s="14" t="str">
        <f t="shared" si="34"/>
        <v>ⓟ</v>
      </c>
      <c r="AO19" s="123" t="str">
        <f t="shared" si="34"/>
        <v>🅟</v>
      </c>
      <c r="AP19" s="124"/>
      <c r="AQ19" s="36" t="str">
        <f t="shared" si="35"/>
        <v>󠁐</v>
      </c>
      <c r="AR19" s="37" t="str">
        <f t="shared" si="35"/>
        <v>󠁪</v>
      </c>
      <c r="AS19" s="123" t="str">
        <f t="shared" si="35"/>
        <v>🇵</v>
      </c>
      <c r="AT19" s="124"/>
      <c r="AU19" s="150"/>
      <c r="AV19" s="166"/>
      <c r="AW19" s="123" t="s">
        <v>133</v>
      </c>
      <c r="AX19" s="124"/>
      <c r="AY19" s="11" t="s">
        <v>148</v>
      </c>
      <c r="AZ19" s="12" t="s">
        <v>162</v>
      </c>
      <c r="BA19" s="150"/>
      <c r="BB19" s="151" t="s">
        <v>185</v>
      </c>
    </row>
    <row r="20" spans="1:56" ht="18.75" x14ac:dyDescent="0.3">
      <c r="A20" s="60"/>
      <c r="B20" s="61"/>
      <c r="C20" s="69" t="str">
        <f t="shared" si="42"/>
        <v>Q</v>
      </c>
      <c r="D20" s="70" t="str">
        <f t="shared" si="42"/>
        <v>q</v>
      </c>
      <c r="E20" s="47" t="str">
        <f t="shared" si="42"/>
        <v>𝐐</v>
      </c>
      <c r="F20" s="48" t="str">
        <f t="shared" si="42"/>
        <v>𝐪</v>
      </c>
      <c r="G20" s="47" t="str">
        <f t="shared" si="42"/>
        <v>𝑄</v>
      </c>
      <c r="H20" s="48" t="str">
        <f t="shared" si="45"/>
        <v>𝑞</v>
      </c>
      <c r="I20" s="86" t="str">
        <f t="shared" si="43"/>
        <v>𝑸</v>
      </c>
      <c r="J20" s="87" t="str">
        <f t="shared" si="43"/>
        <v>𝒒</v>
      </c>
      <c r="K20" s="47" t="str">
        <f>_xlfn.UNICHAR(HEX2DEC(MID(K$3, 3, LEN(K$3) - 2)) + ROW(20:20) - ROW($4:$4))</f>
        <v>𝒬</v>
      </c>
      <c r="L20" s="48" t="str">
        <f t="shared" si="48"/>
        <v>𝓆</v>
      </c>
      <c r="M20" s="86" t="str">
        <f t="shared" si="41"/>
        <v>𝓠</v>
      </c>
      <c r="N20" s="87" t="str">
        <f t="shared" si="41"/>
        <v>𝓺</v>
      </c>
      <c r="O20" s="47" t="str">
        <f t="shared" si="46"/>
        <v>𝔔</v>
      </c>
      <c r="P20" s="48" t="str">
        <f t="shared" si="39"/>
        <v>𝔮</v>
      </c>
      <c r="Q20" s="86" t="str">
        <f t="shared" si="39"/>
        <v>𝕼</v>
      </c>
      <c r="R20" s="87" t="str">
        <f t="shared" si="39"/>
        <v>𝖖</v>
      </c>
      <c r="S20" s="47" t="s">
        <v>107</v>
      </c>
      <c r="T20" s="48" t="str">
        <f t="shared" si="47"/>
        <v>𝕢</v>
      </c>
      <c r="U20" s="47" t="str">
        <f t="shared" si="47"/>
        <v>𝖰</v>
      </c>
      <c r="V20" s="48" t="str">
        <f t="shared" si="47"/>
        <v>𝗊</v>
      </c>
      <c r="W20" s="86" t="str">
        <f t="shared" si="47"/>
        <v>𝗤</v>
      </c>
      <c r="X20" s="87" t="str">
        <f t="shared" si="47"/>
        <v>𝗾</v>
      </c>
      <c r="Y20" s="86" t="str">
        <f t="shared" si="47"/>
        <v>𝘘</v>
      </c>
      <c r="Z20" s="87" t="str">
        <f t="shared" si="47"/>
        <v>𝘲</v>
      </c>
      <c r="AA20" s="105" t="str">
        <f t="shared" si="47"/>
        <v>𝙌</v>
      </c>
      <c r="AB20" s="106" t="str">
        <f t="shared" si="47"/>
        <v>𝙦</v>
      </c>
      <c r="AC20" s="47" t="str">
        <f t="shared" si="47"/>
        <v>𝚀</v>
      </c>
      <c r="AD20" s="48" t="str">
        <f t="shared" si="47"/>
        <v>𝚚</v>
      </c>
      <c r="AE20" s="47" t="str">
        <f t="shared" si="47"/>
        <v>Ｑ</v>
      </c>
      <c r="AF20" s="48" t="str">
        <f t="shared" si="47"/>
        <v>ｑ</v>
      </c>
      <c r="AG20" s="171"/>
      <c r="AH20" s="172" t="str">
        <f t="shared" si="32"/>
        <v>⒬</v>
      </c>
      <c r="AI20" s="123" t="str">
        <f t="shared" si="32"/>
        <v>🅀</v>
      </c>
      <c r="AJ20" s="124"/>
      <c r="AK20" s="125" t="str">
        <f t="shared" si="33"/>
        <v>🆀</v>
      </c>
      <c r="AL20" s="124"/>
      <c r="AM20" s="13" t="str">
        <f t="shared" si="34"/>
        <v>Ⓠ</v>
      </c>
      <c r="AN20" s="14" t="str">
        <f t="shared" si="34"/>
        <v>ⓠ</v>
      </c>
      <c r="AO20" s="123" t="str">
        <f t="shared" si="34"/>
        <v>🅠</v>
      </c>
      <c r="AP20" s="124"/>
      <c r="AQ20" s="36" t="str">
        <f t="shared" si="35"/>
        <v>󠁑</v>
      </c>
      <c r="AR20" s="37" t="str">
        <f t="shared" si="35"/>
        <v>󠁫</v>
      </c>
      <c r="AS20" s="123" t="str">
        <f t="shared" si="35"/>
        <v>🇶</v>
      </c>
      <c r="AT20" s="124"/>
      <c r="AU20" s="150"/>
      <c r="AV20" s="166"/>
      <c r="AW20" s="123"/>
      <c r="AX20" s="124"/>
      <c r="AY20" s="11"/>
      <c r="AZ20" s="12"/>
      <c r="BA20" s="150"/>
      <c r="BB20" s="151" t="s">
        <v>190</v>
      </c>
    </row>
    <row r="21" spans="1:56" ht="18.75" x14ac:dyDescent="0.3">
      <c r="A21" s="60"/>
      <c r="B21" s="61"/>
      <c r="C21" s="69" t="str">
        <f t="shared" ref="C21:G29" si="49">_xlfn.UNICHAR(HEX2DEC(MID(C$3, 3, LEN(C$3) - 2)) + ROW(21:21) - ROW($4:$4))</f>
        <v>R</v>
      </c>
      <c r="D21" s="70" t="str">
        <f t="shared" si="49"/>
        <v>r</v>
      </c>
      <c r="E21" s="47" t="str">
        <f t="shared" si="49"/>
        <v>𝐑</v>
      </c>
      <c r="F21" s="48" t="str">
        <f t="shared" si="49"/>
        <v>𝐫</v>
      </c>
      <c r="G21" s="47" t="str">
        <f t="shared" si="49"/>
        <v>𝑅</v>
      </c>
      <c r="H21" s="48" t="str">
        <f t="shared" si="45"/>
        <v>𝑟</v>
      </c>
      <c r="I21" s="86" t="str">
        <f t="shared" si="43"/>
        <v>𝑹</v>
      </c>
      <c r="J21" s="87" t="str">
        <f t="shared" si="43"/>
        <v>𝒓</v>
      </c>
      <c r="K21" s="47" t="s">
        <v>89</v>
      </c>
      <c r="L21" s="48" t="str">
        <f t="shared" si="48"/>
        <v>𝓇</v>
      </c>
      <c r="M21" s="86" t="str">
        <f t="shared" si="41"/>
        <v>𝓡</v>
      </c>
      <c r="N21" s="87" t="str">
        <f t="shared" si="41"/>
        <v>𝓻</v>
      </c>
      <c r="O21" s="47" t="s">
        <v>101</v>
      </c>
      <c r="P21" s="48" t="str">
        <f t="shared" si="39"/>
        <v>𝔯</v>
      </c>
      <c r="Q21" s="86" t="str">
        <f t="shared" si="39"/>
        <v>𝕽</v>
      </c>
      <c r="R21" s="87" t="str">
        <f t="shared" si="39"/>
        <v>𝖗</v>
      </c>
      <c r="S21" s="47" t="s">
        <v>108</v>
      </c>
      <c r="T21" s="48" t="str">
        <f t="shared" si="47"/>
        <v>𝕣</v>
      </c>
      <c r="U21" s="47" t="str">
        <f t="shared" si="47"/>
        <v>𝖱</v>
      </c>
      <c r="V21" s="48" t="str">
        <f t="shared" si="47"/>
        <v>𝗋</v>
      </c>
      <c r="W21" s="86" t="str">
        <f t="shared" si="47"/>
        <v>𝗥</v>
      </c>
      <c r="X21" s="87" t="str">
        <f t="shared" si="47"/>
        <v>𝗿</v>
      </c>
      <c r="Y21" s="86" t="str">
        <f t="shared" si="47"/>
        <v>𝘙</v>
      </c>
      <c r="Z21" s="87" t="str">
        <f t="shared" si="47"/>
        <v>𝘳</v>
      </c>
      <c r="AA21" s="105" t="str">
        <f t="shared" si="47"/>
        <v>𝙍</v>
      </c>
      <c r="AB21" s="106" t="str">
        <f t="shared" si="47"/>
        <v>𝙧</v>
      </c>
      <c r="AC21" s="47" t="str">
        <f t="shared" si="47"/>
        <v>𝚁</v>
      </c>
      <c r="AD21" s="48" t="str">
        <f t="shared" si="47"/>
        <v>𝚛</v>
      </c>
      <c r="AE21" s="47" t="str">
        <f t="shared" si="47"/>
        <v>Ｒ</v>
      </c>
      <c r="AF21" s="48" t="str">
        <f t="shared" si="47"/>
        <v>ｒ</v>
      </c>
      <c r="AG21" s="171"/>
      <c r="AH21" s="172" t="str">
        <f t="shared" si="32"/>
        <v>⒭</v>
      </c>
      <c r="AI21" s="123" t="str">
        <f t="shared" si="32"/>
        <v>🅁</v>
      </c>
      <c r="AJ21" s="124"/>
      <c r="AK21" s="125" t="str">
        <f t="shared" si="33"/>
        <v>🆁</v>
      </c>
      <c r="AL21" s="124"/>
      <c r="AM21" s="13" t="str">
        <f t="shared" si="34"/>
        <v>Ⓡ</v>
      </c>
      <c r="AN21" s="14" t="str">
        <f t="shared" si="34"/>
        <v>ⓡ</v>
      </c>
      <c r="AO21" s="123" t="str">
        <f t="shared" si="34"/>
        <v>🅡</v>
      </c>
      <c r="AP21" s="124"/>
      <c r="AQ21" s="36" t="str">
        <f t="shared" si="35"/>
        <v>󠁒</v>
      </c>
      <c r="AR21" s="37" t="str">
        <f t="shared" si="35"/>
        <v>󠁬</v>
      </c>
      <c r="AS21" s="123" t="str">
        <f t="shared" si="35"/>
        <v>🇷</v>
      </c>
      <c r="AT21" s="124"/>
      <c r="AU21" s="150"/>
      <c r="AV21" s="166" t="s">
        <v>119</v>
      </c>
      <c r="AW21" s="123"/>
      <c r="AX21" s="124"/>
      <c r="AY21" s="11" t="s">
        <v>149</v>
      </c>
      <c r="AZ21" s="12" t="s">
        <v>171</v>
      </c>
      <c r="BA21" s="150"/>
      <c r="BB21" s="151"/>
    </row>
    <row r="22" spans="1:56" ht="18.75" x14ac:dyDescent="0.3">
      <c r="A22" s="60"/>
      <c r="B22" s="61"/>
      <c r="C22" s="69" t="str">
        <f t="shared" si="49"/>
        <v>S</v>
      </c>
      <c r="D22" s="70" t="str">
        <f t="shared" si="49"/>
        <v>s</v>
      </c>
      <c r="E22" s="47" t="str">
        <f t="shared" si="49"/>
        <v>𝐒</v>
      </c>
      <c r="F22" s="48" t="str">
        <f t="shared" si="49"/>
        <v>𝐬</v>
      </c>
      <c r="G22" s="47" t="str">
        <f t="shared" si="49"/>
        <v>𝑆</v>
      </c>
      <c r="H22" s="48" t="str">
        <f t="shared" si="45"/>
        <v>𝑠</v>
      </c>
      <c r="I22" s="86" t="str">
        <f t="shared" si="43"/>
        <v>𝑺</v>
      </c>
      <c r="J22" s="87" t="str">
        <f t="shared" si="43"/>
        <v>𝒔</v>
      </c>
      <c r="K22" s="47" t="str">
        <f t="shared" ref="K22:K29" si="50">_xlfn.UNICHAR(HEX2DEC(MID(K$3, 3, LEN(K$3) - 2)) + ROW(22:22) - ROW($4:$4))</f>
        <v>𝒮</v>
      </c>
      <c r="L22" s="48" t="str">
        <f t="shared" si="48"/>
        <v>𝓈</v>
      </c>
      <c r="M22" s="86" t="str">
        <f t="shared" si="41"/>
        <v>𝓢</v>
      </c>
      <c r="N22" s="87" t="str">
        <f t="shared" si="41"/>
        <v>𝓼</v>
      </c>
      <c r="O22" s="47" t="str">
        <f t="shared" ref="O22:O28" si="51">_xlfn.UNICHAR(HEX2DEC(MID(O$3, 3, LEN(O$3) - 2)) + ROW(22:22) - ROW($4:$4))</f>
        <v>𝔖</v>
      </c>
      <c r="P22" s="48" t="str">
        <f t="shared" si="39"/>
        <v>𝔰</v>
      </c>
      <c r="Q22" s="86" t="str">
        <f t="shared" si="39"/>
        <v>𝕾</v>
      </c>
      <c r="R22" s="87" t="str">
        <f t="shared" si="39"/>
        <v>𝖘</v>
      </c>
      <c r="S22" s="47" t="str">
        <f t="shared" ref="S22:S28" si="52">_xlfn.UNICHAR(HEX2DEC(MID(S$3, 3, LEN(S$3) - 2)) + ROW(22:22) - ROW($4:$4))</f>
        <v>𝕊</v>
      </c>
      <c r="T22" s="48" t="str">
        <f t="shared" si="47"/>
        <v>𝕤</v>
      </c>
      <c r="U22" s="47" t="str">
        <f t="shared" si="47"/>
        <v>𝖲</v>
      </c>
      <c r="V22" s="48" t="str">
        <f t="shared" si="47"/>
        <v>𝗌</v>
      </c>
      <c r="W22" s="86" t="str">
        <f t="shared" si="47"/>
        <v>𝗦</v>
      </c>
      <c r="X22" s="87" t="str">
        <f t="shared" si="47"/>
        <v>𝘀</v>
      </c>
      <c r="Y22" s="86" t="str">
        <f t="shared" si="47"/>
        <v>𝘚</v>
      </c>
      <c r="Z22" s="87" t="str">
        <f t="shared" si="47"/>
        <v>𝘴</v>
      </c>
      <c r="AA22" s="105" t="str">
        <f t="shared" si="47"/>
        <v>𝙎</v>
      </c>
      <c r="AB22" s="106" t="str">
        <f t="shared" si="47"/>
        <v>𝙨</v>
      </c>
      <c r="AC22" s="47" t="str">
        <f t="shared" si="47"/>
        <v>𝚂</v>
      </c>
      <c r="AD22" s="48" t="str">
        <f t="shared" si="47"/>
        <v>𝚜</v>
      </c>
      <c r="AE22" s="47" t="str">
        <f t="shared" si="47"/>
        <v>Ｓ</v>
      </c>
      <c r="AF22" s="48" t="str">
        <f t="shared" si="47"/>
        <v>ｓ</v>
      </c>
      <c r="AG22" s="171"/>
      <c r="AH22" s="172" t="str">
        <f t="shared" si="32"/>
        <v>⒮</v>
      </c>
      <c r="AI22" s="123" t="str">
        <f t="shared" si="32"/>
        <v>🅂</v>
      </c>
      <c r="AJ22" s="124"/>
      <c r="AK22" s="125" t="str">
        <f t="shared" si="33"/>
        <v>🆂</v>
      </c>
      <c r="AL22" s="124"/>
      <c r="AM22" s="13" t="str">
        <f t="shared" si="34"/>
        <v>Ⓢ</v>
      </c>
      <c r="AN22" s="14" t="str">
        <f t="shared" si="34"/>
        <v>ⓢ</v>
      </c>
      <c r="AO22" s="123" t="str">
        <f t="shared" si="34"/>
        <v>🅢</v>
      </c>
      <c r="AP22" s="124"/>
      <c r="AQ22" s="36" t="str">
        <f t="shared" si="35"/>
        <v>󠁓</v>
      </c>
      <c r="AR22" s="37" t="str">
        <f t="shared" si="35"/>
        <v>󠁭</v>
      </c>
      <c r="AS22" s="123" t="str">
        <f t="shared" si="35"/>
        <v>🇸</v>
      </c>
      <c r="AT22" s="124"/>
      <c r="AU22" s="150"/>
      <c r="AV22" s="166"/>
      <c r="AW22" s="123"/>
      <c r="AX22" s="124"/>
      <c r="AY22" s="11"/>
      <c r="AZ22" s="12" t="s">
        <v>174</v>
      </c>
      <c r="BA22" s="150"/>
      <c r="BB22" s="151" t="s">
        <v>186</v>
      </c>
    </row>
    <row r="23" spans="1:56" ht="18.75" x14ac:dyDescent="0.3">
      <c r="A23" s="60"/>
      <c r="B23" s="61"/>
      <c r="C23" s="69" t="str">
        <f t="shared" si="49"/>
        <v>T</v>
      </c>
      <c r="D23" s="70" t="str">
        <f t="shared" si="49"/>
        <v>t</v>
      </c>
      <c r="E23" s="47" t="str">
        <f t="shared" si="49"/>
        <v>𝐓</v>
      </c>
      <c r="F23" s="48" t="str">
        <f t="shared" si="49"/>
        <v>𝐭</v>
      </c>
      <c r="G23" s="47" t="str">
        <f t="shared" si="49"/>
        <v>𝑇</v>
      </c>
      <c r="H23" s="48" t="str">
        <f t="shared" si="45"/>
        <v>𝑡</v>
      </c>
      <c r="I23" s="86" t="str">
        <f t="shared" si="43"/>
        <v>𝑻</v>
      </c>
      <c r="J23" s="87" t="str">
        <f t="shared" si="43"/>
        <v>𝒕</v>
      </c>
      <c r="K23" s="47" t="str">
        <f t="shared" si="50"/>
        <v>𝒯</v>
      </c>
      <c r="L23" s="48" t="str">
        <f t="shared" si="48"/>
        <v>𝓉</v>
      </c>
      <c r="M23" s="86" t="str">
        <f t="shared" si="41"/>
        <v>𝓣</v>
      </c>
      <c r="N23" s="87" t="str">
        <f t="shared" si="41"/>
        <v>𝓽</v>
      </c>
      <c r="O23" s="47" t="str">
        <f t="shared" si="51"/>
        <v>𝔗</v>
      </c>
      <c r="P23" s="48" t="str">
        <f t="shared" si="39"/>
        <v>𝔱</v>
      </c>
      <c r="Q23" s="86" t="str">
        <f t="shared" si="39"/>
        <v>𝕿</v>
      </c>
      <c r="R23" s="87" t="str">
        <f t="shared" si="39"/>
        <v>𝖙</v>
      </c>
      <c r="S23" s="47" t="str">
        <f t="shared" si="52"/>
        <v>𝕋</v>
      </c>
      <c r="T23" s="48" t="str">
        <f t="shared" si="47"/>
        <v>𝕥</v>
      </c>
      <c r="U23" s="47" t="str">
        <f t="shared" si="47"/>
        <v>𝖳</v>
      </c>
      <c r="V23" s="48" t="str">
        <f t="shared" si="47"/>
        <v>𝗍</v>
      </c>
      <c r="W23" s="86" t="str">
        <f t="shared" si="47"/>
        <v>𝗧</v>
      </c>
      <c r="X23" s="87" t="str">
        <f t="shared" si="47"/>
        <v>𝘁</v>
      </c>
      <c r="Y23" s="86" t="str">
        <f t="shared" si="47"/>
        <v>𝘛</v>
      </c>
      <c r="Z23" s="87" t="str">
        <f t="shared" si="47"/>
        <v>𝘵</v>
      </c>
      <c r="AA23" s="105" t="str">
        <f t="shared" si="47"/>
        <v>𝙏</v>
      </c>
      <c r="AB23" s="106" t="str">
        <f t="shared" si="47"/>
        <v>𝙩</v>
      </c>
      <c r="AC23" s="47" t="str">
        <f t="shared" si="47"/>
        <v>𝚃</v>
      </c>
      <c r="AD23" s="48" t="str">
        <f t="shared" si="47"/>
        <v>𝚝</v>
      </c>
      <c r="AE23" s="47" t="str">
        <f t="shared" si="47"/>
        <v>Ｔ</v>
      </c>
      <c r="AF23" s="48" t="str">
        <f t="shared" si="47"/>
        <v>ｔ</v>
      </c>
      <c r="AG23" s="171"/>
      <c r="AH23" s="172" t="str">
        <f t="shared" si="32"/>
        <v>⒯</v>
      </c>
      <c r="AI23" s="123" t="str">
        <f t="shared" si="32"/>
        <v>🅃</v>
      </c>
      <c r="AJ23" s="124"/>
      <c r="AK23" s="125" t="str">
        <f t="shared" si="33"/>
        <v>🆃</v>
      </c>
      <c r="AL23" s="124"/>
      <c r="AM23" s="13" t="str">
        <f t="shared" si="34"/>
        <v>Ⓣ</v>
      </c>
      <c r="AN23" s="14" t="str">
        <f t="shared" si="34"/>
        <v>ⓣ</v>
      </c>
      <c r="AO23" s="123" t="str">
        <f t="shared" si="34"/>
        <v>🅣</v>
      </c>
      <c r="AP23" s="124"/>
      <c r="AQ23" s="36" t="str">
        <f t="shared" si="35"/>
        <v>󠁔</v>
      </c>
      <c r="AR23" s="37" t="str">
        <f t="shared" si="35"/>
        <v>󠁮</v>
      </c>
      <c r="AS23" s="123" t="str">
        <f t="shared" si="35"/>
        <v>🇹</v>
      </c>
      <c r="AT23" s="124"/>
      <c r="AU23" s="150"/>
      <c r="AV23" s="166" t="s">
        <v>120</v>
      </c>
      <c r="AW23" s="123" t="s">
        <v>130</v>
      </c>
      <c r="AX23" s="124"/>
      <c r="AY23" s="11" t="s">
        <v>150</v>
      </c>
      <c r="AZ23" s="12" t="s">
        <v>163</v>
      </c>
      <c r="BA23" s="150"/>
      <c r="BB23" s="151" t="s">
        <v>187</v>
      </c>
    </row>
    <row r="24" spans="1:56" ht="18.75" x14ac:dyDescent="0.3">
      <c r="A24" s="60"/>
      <c r="B24" s="61"/>
      <c r="C24" s="69" t="str">
        <f t="shared" si="49"/>
        <v>U</v>
      </c>
      <c r="D24" s="70" t="str">
        <f t="shared" si="49"/>
        <v>u</v>
      </c>
      <c r="E24" s="47" t="str">
        <f t="shared" si="49"/>
        <v>𝐔</v>
      </c>
      <c r="F24" s="48" t="str">
        <f t="shared" si="49"/>
        <v>𝐮</v>
      </c>
      <c r="G24" s="47" t="str">
        <f t="shared" si="49"/>
        <v>𝑈</v>
      </c>
      <c r="H24" s="48" t="str">
        <f t="shared" si="45"/>
        <v>𝑢</v>
      </c>
      <c r="I24" s="86" t="str">
        <f t="shared" si="43"/>
        <v>𝑼</v>
      </c>
      <c r="J24" s="87" t="str">
        <f t="shared" si="43"/>
        <v>𝒖</v>
      </c>
      <c r="K24" s="47" t="str">
        <f t="shared" si="50"/>
        <v>𝒰</v>
      </c>
      <c r="L24" s="48" t="str">
        <f t="shared" si="48"/>
        <v>𝓊</v>
      </c>
      <c r="M24" s="86" t="str">
        <f t="shared" si="41"/>
        <v>𝓤</v>
      </c>
      <c r="N24" s="87" t="str">
        <f t="shared" si="41"/>
        <v>𝓾</v>
      </c>
      <c r="O24" s="47" t="str">
        <f t="shared" si="51"/>
        <v>𝔘</v>
      </c>
      <c r="P24" s="48" t="str">
        <f t="shared" si="39"/>
        <v>𝔲</v>
      </c>
      <c r="Q24" s="86" t="str">
        <f t="shared" si="39"/>
        <v>𝖀</v>
      </c>
      <c r="R24" s="87" t="str">
        <f t="shared" si="39"/>
        <v>𝖚</v>
      </c>
      <c r="S24" s="47" t="str">
        <f t="shared" si="52"/>
        <v>𝕌</v>
      </c>
      <c r="T24" s="48" t="str">
        <f t="shared" si="47"/>
        <v>𝕦</v>
      </c>
      <c r="U24" s="47" t="str">
        <f t="shared" si="47"/>
        <v>𝖴</v>
      </c>
      <c r="V24" s="48" t="str">
        <f t="shared" si="47"/>
        <v>𝗎</v>
      </c>
      <c r="W24" s="86" t="str">
        <f t="shared" si="47"/>
        <v>𝗨</v>
      </c>
      <c r="X24" s="87" t="str">
        <f t="shared" si="47"/>
        <v>𝘂</v>
      </c>
      <c r="Y24" s="86" t="str">
        <f t="shared" si="47"/>
        <v>𝘜</v>
      </c>
      <c r="Z24" s="87" t="str">
        <f t="shared" si="47"/>
        <v>𝘶</v>
      </c>
      <c r="AA24" s="105" t="str">
        <f t="shared" si="47"/>
        <v>𝙐</v>
      </c>
      <c r="AB24" s="106" t="str">
        <f t="shared" si="47"/>
        <v>𝙪</v>
      </c>
      <c r="AC24" s="47" t="str">
        <f t="shared" si="47"/>
        <v>𝚄</v>
      </c>
      <c r="AD24" s="48" t="str">
        <f t="shared" si="47"/>
        <v>𝚞</v>
      </c>
      <c r="AE24" s="47" t="str">
        <f t="shared" si="47"/>
        <v>Ｕ</v>
      </c>
      <c r="AF24" s="48" t="str">
        <f t="shared" si="47"/>
        <v>ｕ</v>
      </c>
      <c r="AG24" s="171"/>
      <c r="AH24" s="172" t="str">
        <f t="shared" si="32"/>
        <v>⒰</v>
      </c>
      <c r="AI24" s="123" t="str">
        <f t="shared" si="32"/>
        <v>🅄</v>
      </c>
      <c r="AJ24" s="124"/>
      <c r="AK24" s="125" t="str">
        <f t="shared" si="33"/>
        <v>🆄</v>
      </c>
      <c r="AL24" s="124"/>
      <c r="AM24" s="13" t="str">
        <f t="shared" si="34"/>
        <v>Ⓤ</v>
      </c>
      <c r="AN24" s="14" t="str">
        <f t="shared" si="34"/>
        <v>ⓤ</v>
      </c>
      <c r="AO24" s="123" t="str">
        <f t="shared" si="34"/>
        <v>🅤</v>
      </c>
      <c r="AP24" s="124"/>
      <c r="AQ24" s="36" t="str">
        <f t="shared" si="35"/>
        <v>󠁕</v>
      </c>
      <c r="AR24" s="37" t="str">
        <f t="shared" si="35"/>
        <v>󠁯</v>
      </c>
      <c r="AS24" s="123" t="str">
        <f t="shared" si="35"/>
        <v>🇺</v>
      </c>
      <c r="AT24" s="124"/>
      <c r="AU24" s="150"/>
      <c r="AV24" s="166" t="s">
        <v>114</v>
      </c>
      <c r="AW24" s="123" t="s">
        <v>131</v>
      </c>
      <c r="AX24" s="124"/>
      <c r="AY24" s="11" t="s">
        <v>151</v>
      </c>
      <c r="AZ24" s="12" t="s">
        <v>164</v>
      </c>
      <c r="BA24" s="150"/>
      <c r="BB24" s="151" t="s">
        <v>191</v>
      </c>
    </row>
    <row r="25" spans="1:56" ht="18.75" x14ac:dyDescent="0.3">
      <c r="A25" s="60"/>
      <c r="B25" s="61"/>
      <c r="C25" s="69" t="str">
        <f t="shared" si="49"/>
        <v>V</v>
      </c>
      <c r="D25" s="70" t="str">
        <f t="shared" si="49"/>
        <v>v</v>
      </c>
      <c r="E25" s="47" t="str">
        <f t="shared" si="49"/>
        <v>𝐕</v>
      </c>
      <c r="F25" s="48" t="str">
        <f t="shared" si="49"/>
        <v>𝐯</v>
      </c>
      <c r="G25" s="47" t="str">
        <f t="shared" si="49"/>
        <v>𝑉</v>
      </c>
      <c r="H25" s="48" t="str">
        <f t="shared" si="45"/>
        <v>𝑣</v>
      </c>
      <c r="I25" s="86" t="str">
        <f t="shared" si="43"/>
        <v>𝑽</v>
      </c>
      <c r="J25" s="87" t="str">
        <f t="shared" si="43"/>
        <v>𝒗</v>
      </c>
      <c r="K25" s="47" t="str">
        <f t="shared" si="50"/>
        <v>𝒱</v>
      </c>
      <c r="L25" s="48" t="str">
        <f t="shared" si="48"/>
        <v>𝓋</v>
      </c>
      <c r="M25" s="86" t="str">
        <f t="shared" si="41"/>
        <v>𝓥</v>
      </c>
      <c r="N25" s="87" t="str">
        <f t="shared" si="41"/>
        <v>𝓿</v>
      </c>
      <c r="O25" s="47" t="str">
        <f t="shared" si="51"/>
        <v>𝔙</v>
      </c>
      <c r="P25" s="48" t="str">
        <f t="shared" si="39"/>
        <v>𝔳</v>
      </c>
      <c r="Q25" s="86" t="str">
        <f t="shared" si="39"/>
        <v>𝖁</v>
      </c>
      <c r="R25" s="87" t="str">
        <f t="shared" si="39"/>
        <v>𝖛</v>
      </c>
      <c r="S25" s="47" t="str">
        <f t="shared" si="52"/>
        <v>𝕍</v>
      </c>
      <c r="T25" s="48" t="str">
        <f t="shared" si="47"/>
        <v>𝕧</v>
      </c>
      <c r="U25" s="47" t="str">
        <f t="shared" si="47"/>
        <v>𝖵</v>
      </c>
      <c r="V25" s="48" t="str">
        <f t="shared" si="47"/>
        <v>𝗏</v>
      </c>
      <c r="W25" s="86" t="str">
        <f t="shared" si="47"/>
        <v>𝗩</v>
      </c>
      <c r="X25" s="87" t="str">
        <f t="shared" si="47"/>
        <v>𝘃</v>
      </c>
      <c r="Y25" s="86" t="str">
        <f t="shared" si="47"/>
        <v>𝘝</v>
      </c>
      <c r="Z25" s="87" t="str">
        <f t="shared" si="47"/>
        <v>𝘷</v>
      </c>
      <c r="AA25" s="105" t="str">
        <f t="shared" si="47"/>
        <v>𝙑</v>
      </c>
      <c r="AB25" s="106" t="str">
        <f t="shared" si="47"/>
        <v>𝙫</v>
      </c>
      <c r="AC25" s="47" t="str">
        <f t="shared" si="47"/>
        <v>𝚅</v>
      </c>
      <c r="AD25" s="48" t="str">
        <f t="shared" si="47"/>
        <v>𝚟</v>
      </c>
      <c r="AE25" s="47" t="str">
        <f t="shared" si="47"/>
        <v>Ｖ</v>
      </c>
      <c r="AF25" s="48" t="str">
        <f t="shared" si="47"/>
        <v>ｖ</v>
      </c>
      <c r="AG25" s="171"/>
      <c r="AH25" s="172" t="str">
        <f t="shared" si="32"/>
        <v>⒱</v>
      </c>
      <c r="AI25" s="123" t="str">
        <f t="shared" si="32"/>
        <v>🅅</v>
      </c>
      <c r="AJ25" s="124"/>
      <c r="AK25" s="125" t="str">
        <f t="shared" si="33"/>
        <v>🆅</v>
      </c>
      <c r="AL25" s="124"/>
      <c r="AM25" s="13" t="str">
        <f t="shared" si="34"/>
        <v>Ⓥ</v>
      </c>
      <c r="AN25" s="14" t="str">
        <f t="shared" si="34"/>
        <v>ⓥ</v>
      </c>
      <c r="AO25" s="123" t="str">
        <f t="shared" si="34"/>
        <v>🅥</v>
      </c>
      <c r="AP25" s="124"/>
      <c r="AQ25" s="36" t="str">
        <f t="shared" si="35"/>
        <v>󠁖</v>
      </c>
      <c r="AR25" s="37" t="str">
        <f t="shared" si="35"/>
        <v>󠁰</v>
      </c>
      <c r="AS25" s="123" t="str">
        <f t="shared" si="35"/>
        <v>🇻</v>
      </c>
      <c r="AT25" s="124"/>
      <c r="AU25" s="150"/>
      <c r="AV25" s="166" t="s">
        <v>121</v>
      </c>
      <c r="AW25" s="123" t="s">
        <v>134</v>
      </c>
      <c r="AX25" s="124"/>
      <c r="AY25" s="11" t="s">
        <v>153</v>
      </c>
      <c r="AZ25" s="12" t="s">
        <v>165</v>
      </c>
      <c r="BA25" s="150"/>
      <c r="BB25" s="151" t="s">
        <v>192</v>
      </c>
    </row>
    <row r="26" spans="1:56" ht="18.75" x14ac:dyDescent="0.3">
      <c r="A26" s="60"/>
      <c r="B26" s="61"/>
      <c r="C26" s="69" t="str">
        <f t="shared" si="49"/>
        <v>W</v>
      </c>
      <c r="D26" s="70" t="str">
        <f t="shared" si="49"/>
        <v>w</v>
      </c>
      <c r="E26" s="47" t="str">
        <f t="shared" si="49"/>
        <v>𝐖</v>
      </c>
      <c r="F26" s="48" t="str">
        <f t="shared" si="49"/>
        <v>𝐰</v>
      </c>
      <c r="G26" s="47" t="str">
        <f t="shared" si="49"/>
        <v>𝑊</v>
      </c>
      <c r="H26" s="48" t="str">
        <f t="shared" si="45"/>
        <v>𝑤</v>
      </c>
      <c r="I26" s="86" t="str">
        <f t="shared" si="43"/>
        <v>𝑾</v>
      </c>
      <c r="J26" s="87" t="str">
        <f t="shared" si="43"/>
        <v>𝒘</v>
      </c>
      <c r="K26" s="47" t="str">
        <f t="shared" si="50"/>
        <v>𝒲</v>
      </c>
      <c r="L26" s="48" t="str">
        <f t="shared" si="48"/>
        <v>𝓌</v>
      </c>
      <c r="M26" s="86" t="str">
        <f t="shared" si="41"/>
        <v>𝓦</v>
      </c>
      <c r="N26" s="87" t="str">
        <f t="shared" si="41"/>
        <v>𝔀</v>
      </c>
      <c r="O26" s="47" t="str">
        <f t="shared" si="51"/>
        <v>𝔚</v>
      </c>
      <c r="P26" s="48" t="str">
        <f t="shared" si="39"/>
        <v>𝔴</v>
      </c>
      <c r="Q26" s="86" t="str">
        <f t="shared" si="39"/>
        <v>𝖂</v>
      </c>
      <c r="R26" s="87" t="str">
        <f t="shared" si="39"/>
        <v>𝖜</v>
      </c>
      <c r="S26" s="47" t="str">
        <f t="shared" si="52"/>
        <v>𝕎</v>
      </c>
      <c r="T26" s="48" t="str">
        <f t="shared" si="47"/>
        <v>𝕨</v>
      </c>
      <c r="U26" s="47" t="str">
        <f t="shared" si="47"/>
        <v>𝖶</v>
      </c>
      <c r="V26" s="48" t="str">
        <f t="shared" si="47"/>
        <v>𝗐</v>
      </c>
      <c r="W26" s="86" t="str">
        <f t="shared" si="47"/>
        <v>𝗪</v>
      </c>
      <c r="X26" s="87" t="str">
        <f t="shared" si="47"/>
        <v>𝘄</v>
      </c>
      <c r="Y26" s="86" t="str">
        <f t="shared" si="47"/>
        <v>𝘞</v>
      </c>
      <c r="Z26" s="87" t="str">
        <f t="shared" si="47"/>
        <v>𝘸</v>
      </c>
      <c r="AA26" s="105" t="str">
        <f t="shared" si="47"/>
        <v>𝙒</v>
      </c>
      <c r="AB26" s="106" t="str">
        <f t="shared" si="47"/>
        <v>𝙬</v>
      </c>
      <c r="AC26" s="47" t="str">
        <f t="shared" si="47"/>
        <v>𝚆</v>
      </c>
      <c r="AD26" s="48" t="str">
        <f t="shared" si="47"/>
        <v>𝚠</v>
      </c>
      <c r="AE26" s="47" t="str">
        <f t="shared" si="47"/>
        <v>Ｗ</v>
      </c>
      <c r="AF26" s="48" t="str">
        <f t="shared" si="47"/>
        <v>ｗ</v>
      </c>
      <c r="AG26" s="171"/>
      <c r="AH26" s="172" t="str">
        <f t="shared" si="32"/>
        <v>⒲</v>
      </c>
      <c r="AI26" s="123" t="str">
        <f t="shared" si="32"/>
        <v>🅆</v>
      </c>
      <c r="AJ26" s="124"/>
      <c r="AK26" s="125" t="str">
        <f t="shared" si="33"/>
        <v>🆆</v>
      </c>
      <c r="AL26" s="124"/>
      <c r="AM26" s="13" t="str">
        <f t="shared" si="34"/>
        <v>Ⓦ</v>
      </c>
      <c r="AN26" s="14" t="str">
        <f t="shared" si="34"/>
        <v>ⓦ</v>
      </c>
      <c r="AO26" s="123" t="str">
        <f t="shared" si="34"/>
        <v>🅦</v>
      </c>
      <c r="AP26" s="124"/>
      <c r="AQ26" s="36" t="str">
        <f t="shared" si="35"/>
        <v>󠁗</v>
      </c>
      <c r="AR26" s="37" t="str">
        <f t="shared" si="35"/>
        <v>󠁱</v>
      </c>
      <c r="AS26" s="123" t="str">
        <f t="shared" si="35"/>
        <v>🇼</v>
      </c>
      <c r="AT26" s="124"/>
      <c r="AU26" s="150"/>
      <c r="AV26" s="166"/>
      <c r="AW26" s="123" t="s">
        <v>135</v>
      </c>
      <c r="AX26" s="124"/>
      <c r="AY26" s="11" t="s">
        <v>152</v>
      </c>
      <c r="AZ26" s="12" t="s">
        <v>172</v>
      </c>
      <c r="BA26" s="150"/>
      <c r="BB26" s="151"/>
    </row>
    <row r="27" spans="1:56" ht="18.75" x14ac:dyDescent="0.3">
      <c r="A27" s="60"/>
      <c r="B27" s="61"/>
      <c r="C27" s="69" t="str">
        <f t="shared" si="49"/>
        <v>X</v>
      </c>
      <c r="D27" s="70" t="str">
        <f t="shared" si="49"/>
        <v>x</v>
      </c>
      <c r="E27" s="47" t="str">
        <f t="shared" si="49"/>
        <v>𝐗</v>
      </c>
      <c r="F27" s="48" t="str">
        <f t="shared" si="49"/>
        <v>𝐱</v>
      </c>
      <c r="G27" s="47" t="str">
        <f t="shared" si="49"/>
        <v>𝑋</v>
      </c>
      <c r="H27" s="48" t="str">
        <f t="shared" si="45"/>
        <v>𝑥</v>
      </c>
      <c r="I27" s="86" t="str">
        <f t="shared" si="43"/>
        <v>𝑿</v>
      </c>
      <c r="J27" s="87" t="str">
        <f t="shared" si="43"/>
        <v>𝒙</v>
      </c>
      <c r="K27" s="47" t="str">
        <f t="shared" si="50"/>
        <v>𝒳</v>
      </c>
      <c r="L27" s="48" t="str">
        <f t="shared" si="48"/>
        <v>𝓍</v>
      </c>
      <c r="M27" s="86" t="str">
        <f t="shared" si="41"/>
        <v>𝓧</v>
      </c>
      <c r="N27" s="87" t="str">
        <f t="shared" si="41"/>
        <v>𝔁</v>
      </c>
      <c r="O27" s="47" t="str">
        <f t="shared" si="51"/>
        <v>𝔛</v>
      </c>
      <c r="P27" s="48" t="str">
        <f t="shared" si="39"/>
        <v>𝔵</v>
      </c>
      <c r="Q27" s="86" t="str">
        <f t="shared" si="39"/>
        <v>𝖃</v>
      </c>
      <c r="R27" s="87" t="str">
        <f t="shared" si="39"/>
        <v>𝖝</v>
      </c>
      <c r="S27" s="47" t="str">
        <f t="shared" si="52"/>
        <v>𝕏</v>
      </c>
      <c r="T27" s="48" t="str">
        <f t="shared" si="47"/>
        <v>𝕩</v>
      </c>
      <c r="U27" s="47" t="str">
        <f t="shared" si="47"/>
        <v>𝖷</v>
      </c>
      <c r="V27" s="48" t="str">
        <f t="shared" si="47"/>
        <v>𝗑</v>
      </c>
      <c r="W27" s="86" t="str">
        <f t="shared" si="47"/>
        <v>𝗫</v>
      </c>
      <c r="X27" s="87" t="str">
        <f t="shared" si="47"/>
        <v>𝘅</v>
      </c>
      <c r="Y27" s="86" t="str">
        <f t="shared" si="47"/>
        <v>𝘟</v>
      </c>
      <c r="Z27" s="87" t="str">
        <f t="shared" si="47"/>
        <v>𝘹</v>
      </c>
      <c r="AA27" s="105" t="str">
        <f t="shared" si="47"/>
        <v>𝙓</v>
      </c>
      <c r="AB27" s="106" t="str">
        <f t="shared" si="47"/>
        <v>𝙭</v>
      </c>
      <c r="AC27" s="47" t="str">
        <f t="shared" si="47"/>
        <v>𝚇</v>
      </c>
      <c r="AD27" s="48" t="str">
        <f t="shared" si="47"/>
        <v>𝚡</v>
      </c>
      <c r="AE27" s="47" t="str">
        <f t="shared" si="47"/>
        <v>Ｘ</v>
      </c>
      <c r="AF27" s="48" t="str">
        <f t="shared" si="47"/>
        <v>ｘ</v>
      </c>
      <c r="AG27" s="171"/>
      <c r="AH27" s="172" t="str">
        <f t="shared" si="32"/>
        <v>⒳</v>
      </c>
      <c r="AI27" s="123" t="str">
        <f t="shared" si="32"/>
        <v>🅇</v>
      </c>
      <c r="AJ27" s="124"/>
      <c r="AK27" s="125" t="str">
        <f t="shared" si="33"/>
        <v>🆇</v>
      </c>
      <c r="AL27" s="124"/>
      <c r="AM27" s="13" t="str">
        <f t="shared" si="34"/>
        <v>Ⓧ</v>
      </c>
      <c r="AN27" s="14" t="str">
        <f t="shared" si="34"/>
        <v>ⓧ</v>
      </c>
      <c r="AO27" s="123" t="str">
        <f t="shared" si="34"/>
        <v>🅧</v>
      </c>
      <c r="AP27" s="124"/>
      <c r="AQ27" s="36" t="str">
        <f t="shared" si="35"/>
        <v>󠁘</v>
      </c>
      <c r="AR27" s="37" t="str">
        <f t="shared" si="35"/>
        <v>󠁲</v>
      </c>
      <c r="AS27" s="123" t="str">
        <f t="shared" si="35"/>
        <v>🇽</v>
      </c>
      <c r="AT27" s="124"/>
      <c r="AU27" s="150"/>
      <c r="AV27" s="166" t="s">
        <v>122</v>
      </c>
      <c r="AW27" s="123"/>
      <c r="AX27" s="124"/>
      <c r="AY27" s="11"/>
      <c r="AZ27" s="12" t="s">
        <v>175</v>
      </c>
      <c r="BA27" s="150"/>
      <c r="BB27" s="151" t="s">
        <v>179</v>
      </c>
    </row>
    <row r="28" spans="1:56" ht="18.75" x14ac:dyDescent="0.3">
      <c r="A28" s="60"/>
      <c r="B28" s="61"/>
      <c r="C28" s="69" t="str">
        <f t="shared" si="49"/>
        <v>Y</v>
      </c>
      <c r="D28" s="70" t="str">
        <f t="shared" si="49"/>
        <v>y</v>
      </c>
      <c r="E28" s="47" t="str">
        <f t="shared" si="49"/>
        <v>𝐘</v>
      </c>
      <c r="F28" s="48" t="str">
        <f t="shared" si="49"/>
        <v>𝐲</v>
      </c>
      <c r="G28" s="47" t="str">
        <f t="shared" si="49"/>
        <v>𝑌</v>
      </c>
      <c r="H28" s="48" t="str">
        <f t="shared" si="45"/>
        <v>𝑦</v>
      </c>
      <c r="I28" s="86" t="str">
        <f t="shared" si="43"/>
        <v>𝒀</v>
      </c>
      <c r="J28" s="87" t="str">
        <f t="shared" si="43"/>
        <v>𝒚</v>
      </c>
      <c r="K28" s="47" t="str">
        <f t="shared" si="50"/>
        <v>𝒴</v>
      </c>
      <c r="L28" s="48" t="str">
        <f t="shared" si="48"/>
        <v>𝓎</v>
      </c>
      <c r="M28" s="86" t="str">
        <f t="shared" si="41"/>
        <v>𝓨</v>
      </c>
      <c r="N28" s="87" t="str">
        <f t="shared" si="41"/>
        <v>𝔂</v>
      </c>
      <c r="O28" s="47" t="str">
        <f t="shared" si="51"/>
        <v>𝔜</v>
      </c>
      <c r="P28" s="48" t="str">
        <f t="shared" si="39"/>
        <v>𝔶</v>
      </c>
      <c r="Q28" s="86" t="str">
        <f t="shared" si="39"/>
        <v>𝖄</v>
      </c>
      <c r="R28" s="87" t="str">
        <f t="shared" si="39"/>
        <v>𝖞</v>
      </c>
      <c r="S28" s="47" t="str">
        <f t="shared" si="52"/>
        <v>𝕐</v>
      </c>
      <c r="T28" s="48" t="str">
        <f t="shared" si="47"/>
        <v>𝕪</v>
      </c>
      <c r="U28" s="47" t="str">
        <f t="shared" si="47"/>
        <v>𝖸</v>
      </c>
      <c r="V28" s="48" t="str">
        <f t="shared" si="47"/>
        <v>𝗒</v>
      </c>
      <c r="W28" s="86" t="str">
        <f t="shared" si="47"/>
        <v>𝗬</v>
      </c>
      <c r="X28" s="87" t="str">
        <f t="shared" si="47"/>
        <v>𝘆</v>
      </c>
      <c r="Y28" s="86" t="str">
        <f t="shared" si="47"/>
        <v>𝘠</v>
      </c>
      <c r="Z28" s="87" t="str">
        <f t="shared" si="47"/>
        <v>𝘺</v>
      </c>
      <c r="AA28" s="105" t="str">
        <f t="shared" si="47"/>
        <v>𝙔</v>
      </c>
      <c r="AB28" s="106" t="str">
        <f t="shared" si="47"/>
        <v>𝙮</v>
      </c>
      <c r="AC28" s="47" t="str">
        <f t="shared" si="47"/>
        <v>𝚈</v>
      </c>
      <c r="AD28" s="48" t="str">
        <f t="shared" si="47"/>
        <v>𝚢</v>
      </c>
      <c r="AE28" s="47" t="str">
        <f t="shared" si="47"/>
        <v>Ｙ</v>
      </c>
      <c r="AF28" s="48" t="str">
        <f t="shared" si="47"/>
        <v>ｙ</v>
      </c>
      <c r="AG28" s="171"/>
      <c r="AH28" s="172" t="str">
        <f t="shared" si="32"/>
        <v>⒴</v>
      </c>
      <c r="AI28" s="123" t="str">
        <f t="shared" si="32"/>
        <v>🅈</v>
      </c>
      <c r="AJ28" s="124"/>
      <c r="AK28" s="125" t="str">
        <f t="shared" si="33"/>
        <v>🆈</v>
      </c>
      <c r="AL28" s="124"/>
      <c r="AM28" s="13" t="str">
        <f t="shared" si="34"/>
        <v>Ⓨ</v>
      </c>
      <c r="AN28" s="14" t="str">
        <f t="shared" si="34"/>
        <v>ⓨ</v>
      </c>
      <c r="AO28" s="123" t="str">
        <f t="shared" si="34"/>
        <v>🅨</v>
      </c>
      <c r="AP28" s="124"/>
      <c r="AQ28" s="36" t="str">
        <f t="shared" si="35"/>
        <v>󠁙</v>
      </c>
      <c r="AR28" s="37" t="str">
        <f t="shared" si="35"/>
        <v>󠁳</v>
      </c>
      <c r="AS28" s="123" t="str">
        <f t="shared" si="35"/>
        <v>🇾</v>
      </c>
      <c r="AT28" s="124"/>
      <c r="AU28" s="150"/>
      <c r="AV28" s="166"/>
      <c r="AW28" s="123"/>
      <c r="AX28" s="124"/>
      <c r="AY28" s="11"/>
      <c r="AZ28" s="12" t="s">
        <v>173</v>
      </c>
      <c r="BA28" s="150"/>
      <c r="BB28" s="151"/>
    </row>
    <row r="29" spans="1:56" ht="18.75" x14ac:dyDescent="0.3">
      <c r="A29" s="62"/>
      <c r="B29" s="63"/>
      <c r="C29" s="69" t="str">
        <f t="shared" si="49"/>
        <v>Z</v>
      </c>
      <c r="D29" s="70" t="str">
        <f t="shared" si="49"/>
        <v>z</v>
      </c>
      <c r="E29" s="47" t="str">
        <f t="shared" si="49"/>
        <v>𝐙</v>
      </c>
      <c r="F29" s="48" t="str">
        <f t="shared" si="49"/>
        <v>𝐳</v>
      </c>
      <c r="G29" s="47" t="str">
        <f t="shared" si="49"/>
        <v>𝑍</v>
      </c>
      <c r="H29" s="48" t="str">
        <f t="shared" si="45"/>
        <v>𝑧</v>
      </c>
      <c r="I29" s="86" t="str">
        <f t="shared" si="43"/>
        <v>𝒁</v>
      </c>
      <c r="J29" s="87" t="str">
        <f t="shared" si="43"/>
        <v>𝒛</v>
      </c>
      <c r="K29" s="47" t="str">
        <f t="shared" si="50"/>
        <v>𝒵</v>
      </c>
      <c r="L29" s="48" t="str">
        <f t="shared" si="48"/>
        <v>𝓏</v>
      </c>
      <c r="M29" s="86" t="str">
        <f t="shared" si="41"/>
        <v>𝓩</v>
      </c>
      <c r="N29" s="87" t="str">
        <f t="shared" si="41"/>
        <v>𝔃</v>
      </c>
      <c r="O29" s="47" t="s">
        <v>102</v>
      </c>
      <c r="P29" s="48" t="str">
        <f t="shared" si="39"/>
        <v>𝔷</v>
      </c>
      <c r="Q29" s="86" t="str">
        <f t="shared" si="39"/>
        <v>𝖅</v>
      </c>
      <c r="R29" s="87" t="str">
        <f t="shared" si="39"/>
        <v>𝖟</v>
      </c>
      <c r="S29" s="47" t="s">
        <v>109</v>
      </c>
      <c r="T29" s="48" t="str">
        <f t="shared" si="47"/>
        <v>𝕫</v>
      </c>
      <c r="U29" s="47" t="str">
        <f t="shared" si="47"/>
        <v>𝖹</v>
      </c>
      <c r="V29" s="48" t="str">
        <f t="shared" si="47"/>
        <v>𝗓</v>
      </c>
      <c r="W29" s="86" t="str">
        <f t="shared" si="47"/>
        <v>𝗭</v>
      </c>
      <c r="X29" s="87" t="str">
        <f t="shared" si="47"/>
        <v>𝘇</v>
      </c>
      <c r="Y29" s="86" t="str">
        <f t="shared" si="47"/>
        <v>𝘡</v>
      </c>
      <c r="Z29" s="87" t="str">
        <f t="shared" si="47"/>
        <v>𝘻</v>
      </c>
      <c r="AA29" s="105" t="str">
        <f t="shared" si="47"/>
        <v>𝙕</v>
      </c>
      <c r="AB29" s="106" t="str">
        <f t="shared" si="47"/>
        <v>𝙯</v>
      </c>
      <c r="AC29" s="47" t="str">
        <f t="shared" si="47"/>
        <v>𝚉</v>
      </c>
      <c r="AD29" s="48" t="str">
        <f t="shared" si="47"/>
        <v>𝚣</v>
      </c>
      <c r="AE29" s="47" t="str">
        <f t="shared" si="47"/>
        <v>Ｚ</v>
      </c>
      <c r="AF29" s="48" t="str">
        <f t="shared" si="47"/>
        <v>ｚ</v>
      </c>
      <c r="AG29" s="171"/>
      <c r="AH29" s="172" t="str">
        <f t="shared" si="32"/>
        <v>⒵</v>
      </c>
      <c r="AI29" s="123" t="str">
        <f t="shared" si="32"/>
        <v>🅉</v>
      </c>
      <c r="AJ29" s="124"/>
      <c r="AK29" s="125" t="str">
        <f t="shared" si="33"/>
        <v>🆉</v>
      </c>
      <c r="AL29" s="124"/>
      <c r="AM29" s="13" t="str">
        <f t="shared" si="34"/>
        <v>Ⓩ</v>
      </c>
      <c r="AN29" s="14" t="str">
        <f t="shared" si="34"/>
        <v>ⓩ</v>
      </c>
      <c r="AO29" s="123" t="str">
        <f t="shared" si="34"/>
        <v>🅩</v>
      </c>
      <c r="AP29" s="124"/>
      <c r="AQ29" s="36" t="str">
        <f t="shared" si="35"/>
        <v>󠁚</v>
      </c>
      <c r="AR29" s="37" t="str">
        <f t="shared" si="35"/>
        <v>󠁴</v>
      </c>
      <c r="AS29" s="123" t="str">
        <f t="shared" si="35"/>
        <v>🇿</v>
      </c>
      <c r="AT29" s="124"/>
      <c r="AU29" s="150"/>
      <c r="AV29" s="166"/>
      <c r="AW29" s="123" t="s">
        <v>132</v>
      </c>
      <c r="AX29" s="124"/>
      <c r="AY29" s="11"/>
      <c r="AZ29" s="12" t="s">
        <v>168</v>
      </c>
      <c r="BA29" s="150"/>
      <c r="BB29" s="151"/>
    </row>
    <row r="30" spans="1:56" s="15" customFormat="1" ht="18.75" x14ac:dyDescent="0.3">
      <c r="A30" s="15" t="s">
        <v>56</v>
      </c>
      <c r="B30" s="16" t="s">
        <v>67</v>
      </c>
      <c r="C30" s="71" t="str">
        <f>C8&amp;$B30</f>
        <v>Ě</v>
      </c>
      <c r="D30" s="72" t="str">
        <f t="shared" ref="D30:BB30" si="53">D8&amp;$B30</f>
        <v>ě</v>
      </c>
      <c r="E30" s="49" t="str">
        <f t="shared" si="53"/>
        <v>𝐄̌</v>
      </c>
      <c r="F30" s="50" t="str">
        <f t="shared" si="53"/>
        <v>𝐞̌</v>
      </c>
      <c r="G30" s="49" t="str">
        <f t="shared" si="53"/>
        <v>𝐸̌</v>
      </c>
      <c r="H30" s="50" t="str">
        <f t="shared" si="53"/>
        <v>𝑒̌</v>
      </c>
      <c r="I30" s="88" t="str">
        <f t="shared" si="53"/>
        <v>𝑬̌</v>
      </c>
      <c r="J30" s="89" t="str">
        <f t="shared" si="53"/>
        <v>𝒆̌</v>
      </c>
      <c r="K30" s="49" t="str">
        <f t="shared" si="53"/>
        <v>ℰ̌</v>
      </c>
      <c r="L30" s="50" t="str">
        <f t="shared" si="53"/>
        <v>ℯ̌</v>
      </c>
      <c r="M30" s="88" t="str">
        <f t="shared" si="53"/>
        <v>𝓔̌</v>
      </c>
      <c r="N30" s="89" t="str">
        <f t="shared" si="53"/>
        <v>𝓮̌</v>
      </c>
      <c r="O30" s="49" t="str">
        <f t="shared" si="53"/>
        <v>𝔈̌</v>
      </c>
      <c r="P30" s="50" t="str">
        <f t="shared" si="53"/>
        <v>𝔢̌</v>
      </c>
      <c r="Q30" s="88" t="str">
        <f t="shared" si="53"/>
        <v>𝕰̌</v>
      </c>
      <c r="R30" s="89" t="str">
        <f t="shared" si="53"/>
        <v>𝖊̌</v>
      </c>
      <c r="S30" s="49" t="str">
        <f t="shared" si="53"/>
        <v>𝔼̌</v>
      </c>
      <c r="T30" s="50" t="str">
        <f t="shared" si="53"/>
        <v>𝕖̌</v>
      </c>
      <c r="U30" s="49" t="str">
        <f t="shared" si="53"/>
        <v>𝖤̌</v>
      </c>
      <c r="V30" s="50" t="str">
        <f t="shared" si="53"/>
        <v>𝖾̌</v>
      </c>
      <c r="W30" s="88" t="str">
        <f t="shared" si="53"/>
        <v>𝗘̌</v>
      </c>
      <c r="X30" s="89" t="str">
        <f t="shared" si="53"/>
        <v>𝗲̌</v>
      </c>
      <c r="Y30" s="88" t="str">
        <f t="shared" si="53"/>
        <v>𝘌̌</v>
      </c>
      <c r="Z30" s="89" t="str">
        <f t="shared" si="53"/>
        <v>𝘦̌</v>
      </c>
      <c r="AA30" s="107" t="str">
        <f t="shared" si="53"/>
        <v>𝙀̌</v>
      </c>
      <c r="AB30" s="108" t="str">
        <f t="shared" si="53"/>
        <v>𝙚̌</v>
      </c>
      <c r="AC30" s="49" t="str">
        <f t="shared" si="53"/>
        <v>𝙴̌</v>
      </c>
      <c r="AD30" s="50" t="str">
        <f t="shared" si="53"/>
        <v>𝚎̌</v>
      </c>
      <c r="AE30" s="49" t="str">
        <f t="shared" si="53"/>
        <v>Ｅ̌</v>
      </c>
      <c r="AF30" s="50" t="str">
        <f t="shared" si="53"/>
        <v>ｅ̌</v>
      </c>
      <c r="AG30" s="152"/>
      <c r="AH30" s="153" t="str">
        <f t="shared" si="53"/>
        <v>⒠̌</v>
      </c>
      <c r="AI30" s="126" t="str">
        <f t="shared" si="53"/>
        <v>🄴̌</v>
      </c>
      <c r="AJ30" s="127" t="str">
        <f t="shared" si="53"/>
        <v>̌</v>
      </c>
      <c r="AK30" s="128" t="str">
        <f t="shared" si="53"/>
        <v>🅴̌</v>
      </c>
      <c r="AL30" s="127" t="str">
        <f t="shared" si="53"/>
        <v>̌</v>
      </c>
      <c r="AM30" s="27" t="str">
        <f t="shared" si="53"/>
        <v>Ⓔ̌</v>
      </c>
      <c r="AN30" s="28" t="str">
        <f t="shared" si="53"/>
        <v>ⓔ̌</v>
      </c>
      <c r="AO30" s="126" t="str">
        <f t="shared" si="53"/>
        <v>🅔̌</v>
      </c>
      <c r="AP30" s="127" t="str">
        <f t="shared" si="53"/>
        <v>̌</v>
      </c>
      <c r="AQ30" s="38" t="str">
        <f t="shared" si="53"/>
        <v>󠁅̌</v>
      </c>
      <c r="AR30" s="39" t="str">
        <f t="shared" si="53"/>
        <v>󠁟̌</v>
      </c>
      <c r="AS30" s="126" t="str">
        <f t="shared" si="53"/>
        <v>🇪̌</v>
      </c>
      <c r="AT30" s="127" t="str">
        <f t="shared" si="53"/>
        <v>̌</v>
      </c>
      <c r="AU30" s="152"/>
      <c r="AV30" s="167" t="str">
        <f t="shared" si="53"/>
        <v>ͤ̌</v>
      </c>
      <c r="AW30" s="126" t="str">
        <f t="shared" si="53"/>
        <v>ᴇ̌</v>
      </c>
      <c r="AX30" s="127"/>
      <c r="AY30" s="17" t="str">
        <f t="shared" si="53"/>
        <v>ᴱ̌</v>
      </c>
      <c r="AZ30" s="24" t="str">
        <f t="shared" si="53"/>
        <v>ᵉ̌</v>
      </c>
      <c r="BA30" s="152"/>
      <c r="BB30" s="153" t="str">
        <f t="shared" si="53"/>
        <v>ₑ̌</v>
      </c>
      <c r="BC30" s="154"/>
      <c r="BD30" s="155"/>
    </row>
    <row r="31" spans="1:56" s="9" customFormat="1" ht="18.75" x14ac:dyDescent="0.3">
      <c r="A31" s="9" t="s">
        <v>57</v>
      </c>
      <c r="B31" s="18" t="s">
        <v>67</v>
      </c>
      <c r="C31" s="69" t="str">
        <f>C22&amp;$B31</f>
        <v>Š</v>
      </c>
      <c r="D31" s="70" t="str">
        <f t="shared" ref="D31:BB31" si="54">D22&amp;$B31</f>
        <v>š</v>
      </c>
      <c r="E31" s="51" t="str">
        <f t="shared" si="54"/>
        <v>𝐒̌</v>
      </c>
      <c r="F31" s="48" t="str">
        <f t="shared" si="54"/>
        <v>𝐬̌</v>
      </c>
      <c r="G31" s="51" t="str">
        <f t="shared" si="54"/>
        <v>𝑆̌</v>
      </c>
      <c r="H31" s="48" t="str">
        <f t="shared" si="54"/>
        <v>𝑠̌</v>
      </c>
      <c r="I31" s="90" t="str">
        <f t="shared" si="54"/>
        <v>𝑺̌</v>
      </c>
      <c r="J31" s="87" t="str">
        <f t="shared" si="54"/>
        <v>𝒔̌</v>
      </c>
      <c r="K31" s="51" t="str">
        <f t="shared" si="54"/>
        <v>𝒮̌</v>
      </c>
      <c r="L31" s="48" t="str">
        <f t="shared" si="54"/>
        <v>𝓈̌</v>
      </c>
      <c r="M31" s="90" t="str">
        <f t="shared" si="54"/>
        <v>𝓢̌</v>
      </c>
      <c r="N31" s="87" t="str">
        <f t="shared" si="54"/>
        <v>𝓼̌</v>
      </c>
      <c r="O31" s="51" t="str">
        <f t="shared" si="54"/>
        <v>𝔖̌</v>
      </c>
      <c r="P31" s="48" t="str">
        <f t="shared" si="54"/>
        <v>𝔰̌</v>
      </c>
      <c r="Q31" s="90" t="str">
        <f t="shared" si="54"/>
        <v>𝕾̌</v>
      </c>
      <c r="R31" s="87" t="str">
        <f t="shared" si="54"/>
        <v>𝖘̌</v>
      </c>
      <c r="S31" s="51" t="str">
        <f t="shared" si="54"/>
        <v>𝕊̌</v>
      </c>
      <c r="T31" s="48" t="str">
        <f t="shared" si="54"/>
        <v>𝕤̌</v>
      </c>
      <c r="U31" s="51" t="str">
        <f t="shared" si="54"/>
        <v>𝖲̌</v>
      </c>
      <c r="V31" s="48" t="str">
        <f t="shared" si="54"/>
        <v>𝗌̌</v>
      </c>
      <c r="W31" s="90" t="str">
        <f t="shared" si="54"/>
        <v>𝗦̌</v>
      </c>
      <c r="X31" s="87" t="str">
        <f t="shared" si="54"/>
        <v>𝘀̌</v>
      </c>
      <c r="Y31" s="90" t="str">
        <f t="shared" si="54"/>
        <v>𝘚̌</v>
      </c>
      <c r="Z31" s="87" t="str">
        <f t="shared" si="54"/>
        <v>𝘴̌</v>
      </c>
      <c r="AA31" s="109" t="str">
        <f t="shared" si="54"/>
        <v>𝙎̌</v>
      </c>
      <c r="AB31" s="106" t="str">
        <f t="shared" si="54"/>
        <v>𝙨̌</v>
      </c>
      <c r="AC31" s="51" t="str">
        <f t="shared" si="54"/>
        <v>𝚂̌</v>
      </c>
      <c r="AD31" s="48" t="str">
        <f t="shared" si="54"/>
        <v>𝚜̌</v>
      </c>
      <c r="AE31" s="51" t="str">
        <f t="shared" si="54"/>
        <v>Ｓ̌</v>
      </c>
      <c r="AF31" s="48" t="str">
        <f t="shared" si="54"/>
        <v>ｓ̌</v>
      </c>
      <c r="AG31" s="156"/>
      <c r="AH31" s="151" t="str">
        <f t="shared" si="54"/>
        <v>⒮̌</v>
      </c>
      <c r="AI31" s="129" t="str">
        <f t="shared" si="54"/>
        <v>🅂̌</v>
      </c>
      <c r="AJ31" s="124" t="str">
        <f t="shared" si="54"/>
        <v>̌</v>
      </c>
      <c r="AK31" s="130" t="str">
        <f t="shared" si="54"/>
        <v>🆂̌</v>
      </c>
      <c r="AL31" s="124" t="str">
        <f t="shared" si="54"/>
        <v>̌</v>
      </c>
      <c r="AM31" s="29" t="str">
        <f t="shared" si="54"/>
        <v>Ⓢ̌</v>
      </c>
      <c r="AN31" s="14" t="str">
        <f t="shared" si="54"/>
        <v>ⓢ̌</v>
      </c>
      <c r="AO31" s="129" t="str">
        <f t="shared" si="54"/>
        <v>🅢̌</v>
      </c>
      <c r="AP31" s="124" t="str">
        <f t="shared" si="54"/>
        <v>̌</v>
      </c>
      <c r="AQ31" s="40" t="str">
        <f t="shared" si="54"/>
        <v>󠁓̌</v>
      </c>
      <c r="AR31" s="37" t="str">
        <f t="shared" si="54"/>
        <v>󠁭̌</v>
      </c>
      <c r="AS31" s="129" t="str">
        <f t="shared" si="54"/>
        <v>🇸̌</v>
      </c>
      <c r="AT31" s="124" t="str">
        <f t="shared" si="54"/>
        <v>̌</v>
      </c>
      <c r="AU31" s="156"/>
      <c r="AV31" s="166" t="str">
        <f t="shared" si="54"/>
        <v>̌</v>
      </c>
      <c r="AW31" s="129" t="str">
        <f t="shared" si="54"/>
        <v>̌</v>
      </c>
      <c r="AX31" s="124"/>
      <c r="AY31" s="19" t="str">
        <f t="shared" si="54"/>
        <v>̌</v>
      </c>
      <c r="AZ31" s="12" t="str">
        <f t="shared" si="54"/>
        <v>ˢ̌</v>
      </c>
      <c r="BA31" s="156"/>
      <c r="BB31" s="151" t="str">
        <f t="shared" si="54"/>
        <v>ₛ̌</v>
      </c>
      <c r="BC31" s="157"/>
      <c r="BD31" s="145"/>
    </row>
    <row r="32" spans="1:56" s="9" customFormat="1" ht="18.75" x14ac:dyDescent="0.3">
      <c r="A32" s="9" t="s">
        <v>58</v>
      </c>
      <c r="B32" s="18" t="s">
        <v>67</v>
      </c>
      <c r="C32" s="69" t="str">
        <f>C6&amp;$B32</f>
        <v>Č</v>
      </c>
      <c r="D32" s="70" t="str">
        <f t="shared" ref="D32:BB32" si="55">D6&amp;$B32</f>
        <v>č</v>
      </c>
      <c r="E32" s="51" t="str">
        <f t="shared" si="55"/>
        <v>𝐂̌</v>
      </c>
      <c r="F32" s="48" t="str">
        <f t="shared" si="55"/>
        <v>𝐜̌</v>
      </c>
      <c r="G32" s="51" t="str">
        <f t="shared" si="55"/>
        <v>𝐶̌</v>
      </c>
      <c r="H32" s="48" t="str">
        <f t="shared" si="55"/>
        <v>𝑐̌</v>
      </c>
      <c r="I32" s="90" t="str">
        <f t="shared" si="55"/>
        <v>𝑪̌</v>
      </c>
      <c r="J32" s="87" t="str">
        <f t="shared" si="55"/>
        <v>𝒄̌</v>
      </c>
      <c r="K32" s="51" t="str">
        <f t="shared" si="55"/>
        <v>𝒞̌</v>
      </c>
      <c r="L32" s="48" t="str">
        <f t="shared" si="55"/>
        <v>𝒸̌</v>
      </c>
      <c r="M32" s="90" t="str">
        <f t="shared" si="55"/>
        <v>𝓒̌</v>
      </c>
      <c r="N32" s="87" t="str">
        <f t="shared" si="55"/>
        <v>𝓬̌</v>
      </c>
      <c r="O32" s="51" t="str">
        <f t="shared" si="55"/>
        <v>ℭ̌</v>
      </c>
      <c r="P32" s="48" t="str">
        <f t="shared" si="55"/>
        <v>𝔠̌</v>
      </c>
      <c r="Q32" s="90" t="str">
        <f t="shared" si="55"/>
        <v>𝕮̌</v>
      </c>
      <c r="R32" s="87" t="str">
        <f t="shared" si="55"/>
        <v>𝖈̌</v>
      </c>
      <c r="S32" s="51" t="str">
        <f t="shared" si="55"/>
        <v>ℂ̌</v>
      </c>
      <c r="T32" s="48" t="str">
        <f t="shared" si="55"/>
        <v>𝕔̌</v>
      </c>
      <c r="U32" s="51" t="str">
        <f t="shared" si="55"/>
        <v>𝖢̌</v>
      </c>
      <c r="V32" s="48" t="str">
        <f t="shared" si="55"/>
        <v>𝖼̌</v>
      </c>
      <c r="W32" s="90" t="str">
        <f t="shared" si="55"/>
        <v>𝗖̌</v>
      </c>
      <c r="X32" s="87" t="str">
        <f t="shared" si="55"/>
        <v>𝗰̌</v>
      </c>
      <c r="Y32" s="90" t="str">
        <f t="shared" si="55"/>
        <v>𝘊̌</v>
      </c>
      <c r="Z32" s="87" t="str">
        <f t="shared" si="55"/>
        <v>𝘤̌</v>
      </c>
      <c r="AA32" s="109" t="str">
        <f t="shared" si="55"/>
        <v>𝘾̌</v>
      </c>
      <c r="AB32" s="106" t="str">
        <f t="shared" si="55"/>
        <v>𝙘̌</v>
      </c>
      <c r="AC32" s="51" t="str">
        <f t="shared" si="55"/>
        <v>𝙲̌</v>
      </c>
      <c r="AD32" s="48" t="str">
        <f t="shared" si="55"/>
        <v>𝚌̌</v>
      </c>
      <c r="AE32" s="51" t="str">
        <f t="shared" si="55"/>
        <v>Ｃ̌</v>
      </c>
      <c r="AF32" s="48" t="str">
        <f t="shared" si="55"/>
        <v>ｃ̌</v>
      </c>
      <c r="AG32" s="156"/>
      <c r="AH32" s="151" t="str">
        <f t="shared" si="55"/>
        <v>⒞̌</v>
      </c>
      <c r="AI32" s="129" t="str">
        <f t="shared" si="55"/>
        <v>🄲̌</v>
      </c>
      <c r="AJ32" s="124" t="str">
        <f t="shared" si="55"/>
        <v>̌</v>
      </c>
      <c r="AK32" s="130" t="str">
        <f t="shared" si="55"/>
        <v>🅲̌</v>
      </c>
      <c r="AL32" s="124" t="str">
        <f t="shared" si="55"/>
        <v>̌</v>
      </c>
      <c r="AM32" s="29" t="str">
        <f t="shared" si="55"/>
        <v>Ⓒ̌</v>
      </c>
      <c r="AN32" s="14" t="str">
        <f t="shared" si="55"/>
        <v>ⓒ̌</v>
      </c>
      <c r="AO32" s="129" t="str">
        <f t="shared" si="55"/>
        <v>🅒̌</v>
      </c>
      <c r="AP32" s="124" t="str">
        <f t="shared" si="55"/>
        <v>̌</v>
      </c>
      <c r="AQ32" s="40" t="str">
        <f t="shared" si="55"/>
        <v>󠁃̌</v>
      </c>
      <c r="AR32" s="37" t="str">
        <f t="shared" si="55"/>
        <v>󠁝̌</v>
      </c>
      <c r="AS32" s="129" t="str">
        <f t="shared" si="55"/>
        <v>🇨̌</v>
      </c>
      <c r="AT32" s="124" t="str">
        <f t="shared" si="55"/>
        <v>̌</v>
      </c>
      <c r="AU32" s="156"/>
      <c r="AV32" s="166" t="str">
        <f t="shared" si="55"/>
        <v>ͨ̌</v>
      </c>
      <c r="AW32" s="129" t="str">
        <f t="shared" si="55"/>
        <v>ᴄ̌</v>
      </c>
      <c r="AX32" s="124"/>
      <c r="AY32" s="19" t="str">
        <f t="shared" si="55"/>
        <v>̌</v>
      </c>
      <c r="AZ32" s="12" t="str">
        <f t="shared" si="55"/>
        <v>ᶜ̌</v>
      </c>
      <c r="BA32" s="156"/>
      <c r="BB32" s="151" t="str">
        <f t="shared" si="55"/>
        <v>̌</v>
      </c>
      <c r="BC32" s="157"/>
      <c r="BD32" s="145"/>
    </row>
    <row r="33" spans="1:56" s="9" customFormat="1" ht="18.75" x14ac:dyDescent="0.3">
      <c r="A33" s="9" t="s">
        <v>59</v>
      </c>
      <c r="B33" s="18" t="s">
        <v>67</v>
      </c>
      <c r="C33" s="69" t="str">
        <f>C21&amp;$B33</f>
        <v>Ř</v>
      </c>
      <c r="D33" s="70" t="str">
        <f t="shared" ref="D33:BB33" si="56">D21&amp;$B33</f>
        <v>ř</v>
      </c>
      <c r="E33" s="51" t="str">
        <f t="shared" si="56"/>
        <v>𝐑̌</v>
      </c>
      <c r="F33" s="48" t="str">
        <f t="shared" si="56"/>
        <v>𝐫̌</v>
      </c>
      <c r="G33" s="51" t="str">
        <f t="shared" si="56"/>
        <v>𝑅̌</v>
      </c>
      <c r="H33" s="48" t="str">
        <f t="shared" si="56"/>
        <v>𝑟̌</v>
      </c>
      <c r="I33" s="90" t="str">
        <f t="shared" si="56"/>
        <v>𝑹̌</v>
      </c>
      <c r="J33" s="87" t="str">
        <f t="shared" si="56"/>
        <v>𝒓̌</v>
      </c>
      <c r="K33" s="51" t="str">
        <f t="shared" si="56"/>
        <v>ℛ̌</v>
      </c>
      <c r="L33" s="48" t="str">
        <f t="shared" si="56"/>
        <v>𝓇̌</v>
      </c>
      <c r="M33" s="90" t="str">
        <f t="shared" si="56"/>
        <v>𝓡̌</v>
      </c>
      <c r="N33" s="87" t="str">
        <f t="shared" si="56"/>
        <v>𝓻̌</v>
      </c>
      <c r="O33" s="51" t="str">
        <f t="shared" si="56"/>
        <v>ℜ̌</v>
      </c>
      <c r="P33" s="48" t="str">
        <f t="shared" si="56"/>
        <v>𝔯̌</v>
      </c>
      <c r="Q33" s="90" t="str">
        <f t="shared" si="56"/>
        <v>𝕽̌</v>
      </c>
      <c r="R33" s="87" t="str">
        <f t="shared" si="56"/>
        <v>𝖗̌</v>
      </c>
      <c r="S33" s="51" t="str">
        <f t="shared" si="56"/>
        <v>ℝ̌</v>
      </c>
      <c r="T33" s="48" t="str">
        <f t="shared" si="56"/>
        <v>𝕣̌</v>
      </c>
      <c r="U33" s="51" t="str">
        <f t="shared" si="56"/>
        <v>𝖱̌</v>
      </c>
      <c r="V33" s="48" t="str">
        <f t="shared" si="56"/>
        <v>𝗋̌</v>
      </c>
      <c r="W33" s="90" t="str">
        <f t="shared" si="56"/>
        <v>𝗥̌</v>
      </c>
      <c r="X33" s="87" t="str">
        <f t="shared" si="56"/>
        <v>𝗿̌</v>
      </c>
      <c r="Y33" s="90" t="str">
        <f t="shared" si="56"/>
        <v>𝘙̌</v>
      </c>
      <c r="Z33" s="87" t="str">
        <f t="shared" si="56"/>
        <v>𝘳̌</v>
      </c>
      <c r="AA33" s="109" t="str">
        <f t="shared" si="56"/>
        <v>𝙍̌</v>
      </c>
      <c r="AB33" s="106" t="str">
        <f t="shared" si="56"/>
        <v>𝙧̌</v>
      </c>
      <c r="AC33" s="51" t="str">
        <f t="shared" si="56"/>
        <v>𝚁̌</v>
      </c>
      <c r="AD33" s="48" t="str">
        <f t="shared" si="56"/>
        <v>𝚛̌</v>
      </c>
      <c r="AE33" s="51" t="str">
        <f t="shared" si="56"/>
        <v>Ｒ̌</v>
      </c>
      <c r="AF33" s="48" t="str">
        <f t="shared" si="56"/>
        <v>ｒ̌</v>
      </c>
      <c r="AG33" s="156"/>
      <c r="AH33" s="151" t="str">
        <f t="shared" si="56"/>
        <v>⒭̌</v>
      </c>
      <c r="AI33" s="129" t="str">
        <f t="shared" si="56"/>
        <v>🅁̌</v>
      </c>
      <c r="AJ33" s="124" t="str">
        <f t="shared" si="56"/>
        <v>̌</v>
      </c>
      <c r="AK33" s="130" t="str">
        <f t="shared" si="56"/>
        <v>🆁̌</v>
      </c>
      <c r="AL33" s="124" t="str">
        <f t="shared" si="56"/>
        <v>̌</v>
      </c>
      <c r="AM33" s="29" t="str">
        <f t="shared" si="56"/>
        <v>Ⓡ̌</v>
      </c>
      <c r="AN33" s="14" t="str">
        <f t="shared" si="56"/>
        <v>ⓡ̌</v>
      </c>
      <c r="AO33" s="129" t="str">
        <f t="shared" si="56"/>
        <v>🅡̌</v>
      </c>
      <c r="AP33" s="124" t="str">
        <f t="shared" si="56"/>
        <v>̌</v>
      </c>
      <c r="AQ33" s="40" t="str">
        <f t="shared" si="56"/>
        <v>󠁒̌</v>
      </c>
      <c r="AR33" s="37" t="str">
        <f t="shared" si="56"/>
        <v>󠁬̌</v>
      </c>
      <c r="AS33" s="129" t="str">
        <f t="shared" si="56"/>
        <v>🇷̌</v>
      </c>
      <c r="AT33" s="124" t="str">
        <f t="shared" si="56"/>
        <v>̌</v>
      </c>
      <c r="AU33" s="156"/>
      <c r="AV33" s="166" t="str">
        <f t="shared" si="56"/>
        <v>ͬ̌</v>
      </c>
      <c r="AW33" s="129" t="str">
        <f t="shared" si="56"/>
        <v>̌</v>
      </c>
      <c r="AX33" s="124"/>
      <c r="AY33" s="19" t="str">
        <f t="shared" si="56"/>
        <v>ᴿ̌</v>
      </c>
      <c r="AZ33" s="12" t="str">
        <f t="shared" si="56"/>
        <v>ʳ̌</v>
      </c>
      <c r="BA33" s="156"/>
      <c r="BB33" s="151" t="str">
        <f t="shared" si="56"/>
        <v>̌</v>
      </c>
      <c r="BC33" s="157"/>
      <c r="BD33" s="145"/>
    </row>
    <row r="34" spans="1:56" s="9" customFormat="1" ht="18.75" x14ac:dyDescent="0.3">
      <c r="A34" s="9" t="s">
        <v>60</v>
      </c>
      <c r="B34" s="18" t="s">
        <v>67</v>
      </c>
      <c r="C34" s="69" t="str">
        <f>C29&amp;$B34</f>
        <v>Ž</v>
      </c>
      <c r="D34" s="70" t="str">
        <f t="shared" ref="D34:BB34" si="57">D29&amp;$B34</f>
        <v>ž</v>
      </c>
      <c r="E34" s="51" t="str">
        <f t="shared" si="57"/>
        <v>𝐙̌</v>
      </c>
      <c r="F34" s="48" t="str">
        <f t="shared" si="57"/>
        <v>𝐳̌</v>
      </c>
      <c r="G34" s="51" t="str">
        <f t="shared" si="57"/>
        <v>𝑍̌</v>
      </c>
      <c r="H34" s="48" t="str">
        <f t="shared" si="57"/>
        <v>𝑧̌</v>
      </c>
      <c r="I34" s="90" t="str">
        <f t="shared" si="57"/>
        <v>𝒁̌</v>
      </c>
      <c r="J34" s="87" t="str">
        <f t="shared" si="57"/>
        <v>𝒛̌</v>
      </c>
      <c r="K34" s="51" t="str">
        <f t="shared" si="57"/>
        <v>𝒵̌</v>
      </c>
      <c r="L34" s="48" t="str">
        <f t="shared" si="57"/>
        <v>𝓏̌</v>
      </c>
      <c r="M34" s="90" t="str">
        <f t="shared" si="57"/>
        <v>𝓩̌</v>
      </c>
      <c r="N34" s="87" t="str">
        <f t="shared" si="57"/>
        <v>𝔃̌</v>
      </c>
      <c r="O34" s="51" t="str">
        <f t="shared" si="57"/>
        <v>ℨ̌</v>
      </c>
      <c r="P34" s="48" t="str">
        <f t="shared" si="57"/>
        <v>𝔷̌</v>
      </c>
      <c r="Q34" s="90" t="str">
        <f t="shared" si="57"/>
        <v>𝖅̌</v>
      </c>
      <c r="R34" s="87" t="str">
        <f t="shared" si="57"/>
        <v>𝖟̌</v>
      </c>
      <c r="S34" s="51" t="str">
        <f t="shared" si="57"/>
        <v>ℤ̌</v>
      </c>
      <c r="T34" s="48" t="str">
        <f t="shared" si="57"/>
        <v>𝕫̌</v>
      </c>
      <c r="U34" s="51" t="str">
        <f t="shared" si="57"/>
        <v>𝖹̌</v>
      </c>
      <c r="V34" s="48" t="str">
        <f t="shared" si="57"/>
        <v>𝗓̌</v>
      </c>
      <c r="W34" s="90" t="str">
        <f t="shared" si="57"/>
        <v>𝗭̌</v>
      </c>
      <c r="X34" s="87" t="str">
        <f t="shared" si="57"/>
        <v>𝘇̌</v>
      </c>
      <c r="Y34" s="90" t="str">
        <f t="shared" si="57"/>
        <v>𝘡̌</v>
      </c>
      <c r="Z34" s="87" t="str">
        <f t="shared" si="57"/>
        <v>𝘻̌</v>
      </c>
      <c r="AA34" s="109" t="str">
        <f t="shared" si="57"/>
        <v>𝙕̌</v>
      </c>
      <c r="AB34" s="106" t="str">
        <f t="shared" si="57"/>
        <v>𝙯̌</v>
      </c>
      <c r="AC34" s="51" t="str">
        <f t="shared" si="57"/>
        <v>𝚉̌</v>
      </c>
      <c r="AD34" s="48" t="str">
        <f t="shared" si="57"/>
        <v>𝚣̌</v>
      </c>
      <c r="AE34" s="51" t="str">
        <f t="shared" si="57"/>
        <v>Ｚ̌</v>
      </c>
      <c r="AF34" s="48" t="str">
        <f t="shared" si="57"/>
        <v>ｚ̌</v>
      </c>
      <c r="AG34" s="156"/>
      <c r="AH34" s="151" t="str">
        <f t="shared" si="57"/>
        <v>⒵̌</v>
      </c>
      <c r="AI34" s="129" t="str">
        <f t="shared" si="57"/>
        <v>🅉̌</v>
      </c>
      <c r="AJ34" s="124" t="str">
        <f t="shared" si="57"/>
        <v>̌</v>
      </c>
      <c r="AK34" s="130" t="str">
        <f t="shared" si="57"/>
        <v>🆉̌</v>
      </c>
      <c r="AL34" s="124" t="str">
        <f t="shared" si="57"/>
        <v>̌</v>
      </c>
      <c r="AM34" s="29" t="str">
        <f t="shared" si="57"/>
        <v>Ⓩ̌</v>
      </c>
      <c r="AN34" s="14" t="str">
        <f t="shared" si="57"/>
        <v>ⓩ̌</v>
      </c>
      <c r="AO34" s="129" t="str">
        <f t="shared" si="57"/>
        <v>🅩̌</v>
      </c>
      <c r="AP34" s="124" t="str">
        <f t="shared" si="57"/>
        <v>̌</v>
      </c>
      <c r="AQ34" s="40" t="str">
        <f t="shared" si="57"/>
        <v>󠁚̌</v>
      </c>
      <c r="AR34" s="37" t="str">
        <f t="shared" si="57"/>
        <v>󠁴̌</v>
      </c>
      <c r="AS34" s="129" t="str">
        <f t="shared" si="57"/>
        <v>🇿̌</v>
      </c>
      <c r="AT34" s="124" t="str">
        <f t="shared" si="57"/>
        <v>̌</v>
      </c>
      <c r="AU34" s="156"/>
      <c r="AV34" s="166" t="str">
        <f t="shared" si="57"/>
        <v>̌</v>
      </c>
      <c r="AW34" s="129" t="str">
        <f t="shared" si="57"/>
        <v>ᴢ̌</v>
      </c>
      <c r="AX34" s="124"/>
      <c r="AY34" s="19" t="str">
        <f t="shared" si="57"/>
        <v>̌</v>
      </c>
      <c r="AZ34" s="12" t="str">
        <f t="shared" si="57"/>
        <v>ᶻ̌</v>
      </c>
      <c r="BA34" s="156"/>
      <c r="BB34" s="151" t="str">
        <f t="shared" si="57"/>
        <v>̌</v>
      </c>
      <c r="BC34" s="157"/>
      <c r="BD34" s="145"/>
    </row>
    <row r="35" spans="1:56" s="9" customFormat="1" ht="18.75" x14ac:dyDescent="0.3">
      <c r="A35" s="9" t="s">
        <v>61</v>
      </c>
      <c r="B35" s="18" t="s">
        <v>68</v>
      </c>
      <c r="C35" s="69" t="str">
        <f>C28&amp;$B35</f>
        <v>Ý</v>
      </c>
      <c r="D35" s="70" t="str">
        <f t="shared" ref="D35:BB35" si="58">D28&amp;$B35</f>
        <v>ý</v>
      </c>
      <c r="E35" s="51" t="str">
        <f t="shared" si="58"/>
        <v>𝐘́</v>
      </c>
      <c r="F35" s="48" t="str">
        <f t="shared" si="58"/>
        <v>𝐲́</v>
      </c>
      <c r="G35" s="51" t="str">
        <f t="shared" si="58"/>
        <v>𝑌́</v>
      </c>
      <c r="H35" s="48" t="str">
        <f t="shared" si="58"/>
        <v>𝑦́</v>
      </c>
      <c r="I35" s="90" t="str">
        <f t="shared" si="58"/>
        <v>𝒀́</v>
      </c>
      <c r="J35" s="87" t="str">
        <f t="shared" si="58"/>
        <v>𝒚́</v>
      </c>
      <c r="K35" s="51" t="str">
        <f t="shared" si="58"/>
        <v>𝒴́</v>
      </c>
      <c r="L35" s="48" t="str">
        <f t="shared" si="58"/>
        <v>𝓎́</v>
      </c>
      <c r="M35" s="90" t="str">
        <f t="shared" si="58"/>
        <v>𝓨́</v>
      </c>
      <c r="N35" s="87" t="str">
        <f t="shared" si="58"/>
        <v>𝔂́</v>
      </c>
      <c r="O35" s="51" t="str">
        <f t="shared" si="58"/>
        <v>𝔜́</v>
      </c>
      <c r="P35" s="48" t="str">
        <f t="shared" si="58"/>
        <v>𝔶́</v>
      </c>
      <c r="Q35" s="90" t="str">
        <f t="shared" si="58"/>
        <v>𝖄́</v>
      </c>
      <c r="R35" s="87" t="str">
        <f t="shared" si="58"/>
        <v>𝖞́</v>
      </c>
      <c r="S35" s="51" t="str">
        <f t="shared" si="58"/>
        <v>𝕐́</v>
      </c>
      <c r="T35" s="48" t="str">
        <f t="shared" si="58"/>
        <v>𝕪́</v>
      </c>
      <c r="U35" s="51" t="str">
        <f t="shared" si="58"/>
        <v>𝖸́</v>
      </c>
      <c r="V35" s="48" t="str">
        <f t="shared" si="58"/>
        <v>𝗒́</v>
      </c>
      <c r="W35" s="90" t="str">
        <f t="shared" si="58"/>
        <v>𝗬́</v>
      </c>
      <c r="X35" s="87" t="str">
        <f t="shared" si="58"/>
        <v>𝘆́</v>
      </c>
      <c r="Y35" s="90" t="str">
        <f t="shared" si="58"/>
        <v>𝘠́</v>
      </c>
      <c r="Z35" s="87" t="str">
        <f t="shared" si="58"/>
        <v>𝘺́</v>
      </c>
      <c r="AA35" s="109" t="str">
        <f t="shared" si="58"/>
        <v>𝙔́</v>
      </c>
      <c r="AB35" s="106" t="str">
        <f t="shared" si="58"/>
        <v>𝙮́</v>
      </c>
      <c r="AC35" s="51" t="str">
        <f t="shared" si="58"/>
        <v>𝚈́</v>
      </c>
      <c r="AD35" s="48" t="str">
        <f t="shared" si="58"/>
        <v>𝚢́</v>
      </c>
      <c r="AE35" s="51" t="str">
        <f t="shared" si="58"/>
        <v>Ｙ́</v>
      </c>
      <c r="AF35" s="48" t="str">
        <f t="shared" si="58"/>
        <v>ｙ́</v>
      </c>
      <c r="AG35" s="156"/>
      <c r="AH35" s="151" t="str">
        <f t="shared" si="58"/>
        <v>⒴́</v>
      </c>
      <c r="AI35" s="129" t="str">
        <f t="shared" si="58"/>
        <v>🅈́</v>
      </c>
      <c r="AJ35" s="124" t="str">
        <f t="shared" si="58"/>
        <v>́</v>
      </c>
      <c r="AK35" s="130" t="str">
        <f t="shared" si="58"/>
        <v>🆈́</v>
      </c>
      <c r="AL35" s="124" t="str">
        <f t="shared" si="58"/>
        <v>́</v>
      </c>
      <c r="AM35" s="29" t="str">
        <f t="shared" si="58"/>
        <v>Ⓨ́</v>
      </c>
      <c r="AN35" s="14" t="str">
        <f t="shared" si="58"/>
        <v>ⓨ́</v>
      </c>
      <c r="AO35" s="129" t="str">
        <f t="shared" si="58"/>
        <v>🅨́</v>
      </c>
      <c r="AP35" s="124" t="str">
        <f t="shared" si="58"/>
        <v>́</v>
      </c>
      <c r="AQ35" s="40" t="str">
        <f t="shared" si="58"/>
        <v>󠁙́</v>
      </c>
      <c r="AR35" s="37" t="str">
        <f t="shared" si="58"/>
        <v>󠁳́</v>
      </c>
      <c r="AS35" s="129" t="str">
        <f t="shared" si="58"/>
        <v>🇾́</v>
      </c>
      <c r="AT35" s="124" t="str">
        <f t="shared" si="58"/>
        <v>́</v>
      </c>
      <c r="AU35" s="156"/>
      <c r="AV35" s="166" t="str">
        <f t="shared" si="58"/>
        <v>́</v>
      </c>
      <c r="AW35" s="129" t="str">
        <f t="shared" si="58"/>
        <v>́</v>
      </c>
      <c r="AX35" s="124"/>
      <c r="AY35" s="19" t="str">
        <f t="shared" si="58"/>
        <v>́</v>
      </c>
      <c r="AZ35" s="12" t="str">
        <f t="shared" si="58"/>
        <v>ʸ́</v>
      </c>
      <c r="BA35" s="156"/>
      <c r="BB35" s="151" t="str">
        <f t="shared" si="58"/>
        <v>́</v>
      </c>
      <c r="BC35" s="157"/>
      <c r="BD35" s="145"/>
    </row>
    <row r="36" spans="1:56" s="9" customFormat="1" ht="18.75" x14ac:dyDescent="0.3">
      <c r="A36" s="9" t="s">
        <v>62</v>
      </c>
      <c r="B36" s="18" t="s">
        <v>68</v>
      </c>
      <c r="C36" s="69" t="str">
        <f>C4&amp;$B36</f>
        <v>Á</v>
      </c>
      <c r="D36" s="70" t="str">
        <f t="shared" ref="D36:BB36" si="59">D4&amp;$B36</f>
        <v>á</v>
      </c>
      <c r="E36" s="51" t="str">
        <f t="shared" si="59"/>
        <v>𝐀́</v>
      </c>
      <c r="F36" s="48" t="str">
        <f t="shared" si="59"/>
        <v>𝐚́</v>
      </c>
      <c r="G36" s="51" t="str">
        <f t="shared" si="59"/>
        <v>𝐴́</v>
      </c>
      <c r="H36" s="48" t="str">
        <f t="shared" si="59"/>
        <v>𝑎́</v>
      </c>
      <c r="I36" s="90" t="str">
        <f t="shared" si="59"/>
        <v>𝑨́</v>
      </c>
      <c r="J36" s="87" t="str">
        <f t="shared" si="59"/>
        <v>𝒂́</v>
      </c>
      <c r="K36" s="51" t="str">
        <f t="shared" si="59"/>
        <v>𝒜́</v>
      </c>
      <c r="L36" s="48" t="str">
        <f t="shared" si="59"/>
        <v>𝒶́</v>
      </c>
      <c r="M36" s="90" t="str">
        <f t="shared" si="59"/>
        <v>𝓐́</v>
      </c>
      <c r="N36" s="87" t="str">
        <f t="shared" si="59"/>
        <v>𝓪́</v>
      </c>
      <c r="O36" s="51" t="str">
        <f t="shared" si="59"/>
        <v>𝔄́</v>
      </c>
      <c r="P36" s="48" t="str">
        <f t="shared" si="59"/>
        <v>𝔞́</v>
      </c>
      <c r="Q36" s="90" t="str">
        <f t="shared" si="59"/>
        <v>𝕬́</v>
      </c>
      <c r="R36" s="87" t="str">
        <f t="shared" si="59"/>
        <v>𝖆́</v>
      </c>
      <c r="S36" s="51" t="str">
        <f t="shared" si="59"/>
        <v>𝔸́</v>
      </c>
      <c r="T36" s="48" t="str">
        <f t="shared" si="59"/>
        <v>𝕒́</v>
      </c>
      <c r="U36" s="51" t="str">
        <f t="shared" si="59"/>
        <v>𝖠́</v>
      </c>
      <c r="V36" s="48" t="str">
        <f t="shared" si="59"/>
        <v>𝖺́</v>
      </c>
      <c r="W36" s="90" t="str">
        <f t="shared" si="59"/>
        <v>𝗔́</v>
      </c>
      <c r="X36" s="87" t="str">
        <f t="shared" si="59"/>
        <v>𝗮́</v>
      </c>
      <c r="Y36" s="90" t="str">
        <f t="shared" si="59"/>
        <v>𝘈́</v>
      </c>
      <c r="Z36" s="87" t="str">
        <f t="shared" si="59"/>
        <v>𝘢́</v>
      </c>
      <c r="AA36" s="109" t="str">
        <f t="shared" si="59"/>
        <v>𝘼́</v>
      </c>
      <c r="AB36" s="106" t="str">
        <f t="shared" si="59"/>
        <v>𝙖́</v>
      </c>
      <c r="AC36" s="51" t="str">
        <f t="shared" si="59"/>
        <v>𝙰́</v>
      </c>
      <c r="AD36" s="48" t="str">
        <f t="shared" si="59"/>
        <v>𝚊́</v>
      </c>
      <c r="AE36" s="51" t="str">
        <f t="shared" si="59"/>
        <v>Ａ́</v>
      </c>
      <c r="AF36" s="48" t="str">
        <f t="shared" si="59"/>
        <v>ａ́</v>
      </c>
      <c r="AG36" s="156"/>
      <c r="AH36" s="151" t="str">
        <f t="shared" si="59"/>
        <v>⒜́</v>
      </c>
      <c r="AI36" s="129" t="str">
        <f t="shared" si="59"/>
        <v>🄰́</v>
      </c>
      <c r="AJ36" s="124" t="str">
        <f t="shared" si="59"/>
        <v>́</v>
      </c>
      <c r="AK36" s="130" t="str">
        <f t="shared" si="59"/>
        <v>🅰́</v>
      </c>
      <c r="AL36" s="124" t="str">
        <f t="shared" si="59"/>
        <v>́</v>
      </c>
      <c r="AM36" s="29" t="str">
        <f t="shared" si="59"/>
        <v>Ⓐ́</v>
      </c>
      <c r="AN36" s="14" t="str">
        <f t="shared" si="59"/>
        <v>ⓐ́</v>
      </c>
      <c r="AO36" s="129" t="str">
        <f t="shared" si="59"/>
        <v>🅐́</v>
      </c>
      <c r="AP36" s="124" t="str">
        <f t="shared" si="59"/>
        <v>́</v>
      </c>
      <c r="AQ36" s="40" t="str">
        <f t="shared" si="59"/>
        <v>󠁁́</v>
      </c>
      <c r="AR36" s="37" t="str">
        <f t="shared" si="59"/>
        <v>󠁛́</v>
      </c>
      <c r="AS36" s="129" t="str">
        <f t="shared" si="59"/>
        <v>🇦́</v>
      </c>
      <c r="AT36" s="124" t="str">
        <f t="shared" si="59"/>
        <v>́</v>
      </c>
      <c r="AU36" s="156"/>
      <c r="AV36" s="166" t="str">
        <f t="shared" si="59"/>
        <v>ͣ́</v>
      </c>
      <c r="AW36" s="129" t="str">
        <f t="shared" si="59"/>
        <v>ᴀ́</v>
      </c>
      <c r="AX36" s="124"/>
      <c r="AY36" s="19" t="str">
        <f t="shared" si="59"/>
        <v>ᴬ́</v>
      </c>
      <c r="AZ36" s="12" t="str">
        <f t="shared" si="59"/>
        <v>ᵃ́</v>
      </c>
      <c r="BA36" s="156"/>
      <c r="BB36" s="151" t="str">
        <f t="shared" si="59"/>
        <v>ₐ́</v>
      </c>
      <c r="BC36" s="157"/>
      <c r="BD36" s="145"/>
    </row>
    <row r="37" spans="1:56" s="9" customFormat="1" ht="18.75" x14ac:dyDescent="0.3">
      <c r="A37" s="9" t="s">
        <v>63</v>
      </c>
      <c r="B37" s="18" t="s">
        <v>68</v>
      </c>
      <c r="C37" s="69" t="str">
        <f>C12&amp;$B37</f>
        <v>Í</v>
      </c>
      <c r="D37" s="70" t="str">
        <f t="shared" ref="D37:BB37" si="60">D12&amp;$B37</f>
        <v>í</v>
      </c>
      <c r="E37" s="51" t="str">
        <f t="shared" si="60"/>
        <v>𝐈́</v>
      </c>
      <c r="F37" s="48" t="str">
        <f t="shared" si="60"/>
        <v>𝐢́</v>
      </c>
      <c r="G37" s="51" t="str">
        <f t="shared" si="60"/>
        <v>𝐼́</v>
      </c>
      <c r="H37" s="48" t="str">
        <f t="shared" si="60"/>
        <v>𝑖́</v>
      </c>
      <c r="I37" s="90" t="str">
        <f t="shared" si="60"/>
        <v>𝑰́</v>
      </c>
      <c r="J37" s="87" t="str">
        <f t="shared" si="60"/>
        <v>𝒊́</v>
      </c>
      <c r="K37" s="51" t="str">
        <f t="shared" si="60"/>
        <v>ℐ́</v>
      </c>
      <c r="L37" s="48" t="str">
        <f t="shared" si="60"/>
        <v>𝒾́</v>
      </c>
      <c r="M37" s="90" t="str">
        <f t="shared" si="60"/>
        <v>𝓘́</v>
      </c>
      <c r="N37" s="87" t="str">
        <f t="shared" si="60"/>
        <v>𝓲́</v>
      </c>
      <c r="O37" s="51" t="str">
        <f t="shared" si="60"/>
        <v>ℑ́</v>
      </c>
      <c r="P37" s="48" t="str">
        <f t="shared" si="60"/>
        <v>𝔦́</v>
      </c>
      <c r="Q37" s="90" t="str">
        <f t="shared" si="60"/>
        <v>𝕴́</v>
      </c>
      <c r="R37" s="87" t="str">
        <f t="shared" si="60"/>
        <v>𝖎́</v>
      </c>
      <c r="S37" s="51" t="str">
        <f t="shared" si="60"/>
        <v>𝕀́</v>
      </c>
      <c r="T37" s="48" t="str">
        <f t="shared" si="60"/>
        <v>𝕚́</v>
      </c>
      <c r="U37" s="51" t="str">
        <f t="shared" si="60"/>
        <v>𝖨́</v>
      </c>
      <c r="V37" s="48" t="str">
        <f t="shared" si="60"/>
        <v>𝗂́</v>
      </c>
      <c r="W37" s="90" t="str">
        <f t="shared" si="60"/>
        <v>𝗜́</v>
      </c>
      <c r="X37" s="87" t="str">
        <f t="shared" si="60"/>
        <v>𝗶́</v>
      </c>
      <c r="Y37" s="90" t="str">
        <f t="shared" si="60"/>
        <v>𝘐́</v>
      </c>
      <c r="Z37" s="87" t="str">
        <f t="shared" si="60"/>
        <v>𝘪́</v>
      </c>
      <c r="AA37" s="109" t="str">
        <f t="shared" si="60"/>
        <v>𝙄́</v>
      </c>
      <c r="AB37" s="106" t="str">
        <f t="shared" si="60"/>
        <v>𝙞́</v>
      </c>
      <c r="AC37" s="51" t="str">
        <f t="shared" si="60"/>
        <v>𝙸́</v>
      </c>
      <c r="AD37" s="48" t="str">
        <f t="shared" si="60"/>
        <v>𝚒́</v>
      </c>
      <c r="AE37" s="51" t="str">
        <f t="shared" si="60"/>
        <v>Ｉ́</v>
      </c>
      <c r="AF37" s="48" t="str">
        <f t="shared" si="60"/>
        <v>ｉ́</v>
      </c>
      <c r="AG37" s="156"/>
      <c r="AH37" s="151" t="str">
        <f t="shared" si="60"/>
        <v>⒤́</v>
      </c>
      <c r="AI37" s="129" t="str">
        <f t="shared" si="60"/>
        <v>🄸́</v>
      </c>
      <c r="AJ37" s="124" t="str">
        <f t="shared" si="60"/>
        <v>́</v>
      </c>
      <c r="AK37" s="130" t="str">
        <f t="shared" si="60"/>
        <v>🅸́</v>
      </c>
      <c r="AL37" s="124" t="str">
        <f t="shared" si="60"/>
        <v>́</v>
      </c>
      <c r="AM37" s="29" t="str">
        <f t="shared" si="60"/>
        <v>Ⓘ́</v>
      </c>
      <c r="AN37" s="14" t="str">
        <f t="shared" si="60"/>
        <v>ⓘ́</v>
      </c>
      <c r="AO37" s="129" t="str">
        <f t="shared" si="60"/>
        <v>🅘́</v>
      </c>
      <c r="AP37" s="124" t="str">
        <f t="shared" si="60"/>
        <v>́</v>
      </c>
      <c r="AQ37" s="40" t="str">
        <f t="shared" si="60"/>
        <v>󠁉́</v>
      </c>
      <c r="AR37" s="37" t="str">
        <f t="shared" si="60"/>
        <v>󠁣́</v>
      </c>
      <c r="AS37" s="129" t="str">
        <f t="shared" si="60"/>
        <v>🇮́</v>
      </c>
      <c r="AT37" s="124" t="str">
        <f t="shared" si="60"/>
        <v>́</v>
      </c>
      <c r="AU37" s="156"/>
      <c r="AV37" s="166" t="str">
        <f t="shared" si="60"/>
        <v>ͥ́</v>
      </c>
      <c r="AW37" s="129" t="str">
        <f t="shared" si="60"/>
        <v>́</v>
      </c>
      <c r="AX37" s="124"/>
      <c r="AY37" s="19" t="str">
        <f t="shared" si="60"/>
        <v>ᴵ́</v>
      </c>
      <c r="AZ37" s="12" t="str">
        <f t="shared" si="60"/>
        <v>́</v>
      </c>
      <c r="BA37" s="156"/>
      <c r="BB37" s="151" t="str">
        <f t="shared" si="60"/>
        <v>ᵢ́</v>
      </c>
      <c r="BC37" s="157"/>
      <c r="BD37" s="145"/>
    </row>
    <row r="38" spans="1:56" s="9" customFormat="1" ht="18.75" x14ac:dyDescent="0.3">
      <c r="A38" s="9" t="s">
        <v>56</v>
      </c>
      <c r="B38" s="18" t="s">
        <v>68</v>
      </c>
      <c r="C38" s="69" t="str">
        <f>C8&amp;$B38</f>
        <v>É</v>
      </c>
      <c r="D38" s="70" t="str">
        <f t="shared" ref="D38:BB38" si="61">D8&amp;$B38</f>
        <v>é</v>
      </c>
      <c r="E38" s="51" t="str">
        <f t="shared" si="61"/>
        <v>𝐄́</v>
      </c>
      <c r="F38" s="48" t="str">
        <f t="shared" si="61"/>
        <v>𝐞́</v>
      </c>
      <c r="G38" s="51" t="str">
        <f t="shared" si="61"/>
        <v>𝐸́</v>
      </c>
      <c r="H38" s="48" t="str">
        <f t="shared" si="61"/>
        <v>𝑒́</v>
      </c>
      <c r="I38" s="90" t="str">
        <f t="shared" si="61"/>
        <v>𝑬́</v>
      </c>
      <c r="J38" s="87" t="str">
        <f t="shared" si="61"/>
        <v>𝒆́</v>
      </c>
      <c r="K38" s="51" t="str">
        <f t="shared" si="61"/>
        <v>ℰ́</v>
      </c>
      <c r="L38" s="48" t="str">
        <f t="shared" si="61"/>
        <v>ℯ́</v>
      </c>
      <c r="M38" s="90" t="str">
        <f t="shared" si="61"/>
        <v>𝓔́</v>
      </c>
      <c r="N38" s="87" t="str">
        <f t="shared" si="61"/>
        <v>𝓮́</v>
      </c>
      <c r="O38" s="51" t="str">
        <f t="shared" si="61"/>
        <v>𝔈́</v>
      </c>
      <c r="P38" s="48" t="str">
        <f t="shared" si="61"/>
        <v>𝔢́</v>
      </c>
      <c r="Q38" s="90" t="str">
        <f t="shared" si="61"/>
        <v>𝕰́</v>
      </c>
      <c r="R38" s="87" t="str">
        <f t="shared" si="61"/>
        <v>𝖊́</v>
      </c>
      <c r="S38" s="51" t="str">
        <f t="shared" si="61"/>
        <v>𝔼́</v>
      </c>
      <c r="T38" s="48" t="str">
        <f t="shared" si="61"/>
        <v>𝕖́</v>
      </c>
      <c r="U38" s="51" t="str">
        <f t="shared" si="61"/>
        <v>𝖤́</v>
      </c>
      <c r="V38" s="48" t="str">
        <f t="shared" si="61"/>
        <v>𝖾́</v>
      </c>
      <c r="W38" s="90" t="str">
        <f t="shared" si="61"/>
        <v>𝗘́</v>
      </c>
      <c r="X38" s="87" t="str">
        <f t="shared" si="61"/>
        <v>𝗲́</v>
      </c>
      <c r="Y38" s="90" t="str">
        <f t="shared" si="61"/>
        <v>𝘌́</v>
      </c>
      <c r="Z38" s="87" t="str">
        <f t="shared" si="61"/>
        <v>𝘦́</v>
      </c>
      <c r="AA38" s="109" t="str">
        <f t="shared" si="61"/>
        <v>𝙀́</v>
      </c>
      <c r="AB38" s="106" t="str">
        <f t="shared" si="61"/>
        <v>𝙚́</v>
      </c>
      <c r="AC38" s="51" t="str">
        <f t="shared" si="61"/>
        <v>𝙴́</v>
      </c>
      <c r="AD38" s="48" t="str">
        <f t="shared" si="61"/>
        <v>𝚎́</v>
      </c>
      <c r="AE38" s="51" t="str">
        <f t="shared" si="61"/>
        <v>Ｅ́</v>
      </c>
      <c r="AF38" s="48" t="str">
        <f t="shared" si="61"/>
        <v>ｅ́</v>
      </c>
      <c r="AG38" s="156"/>
      <c r="AH38" s="151" t="str">
        <f t="shared" si="61"/>
        <v>⒠́</v>
      </c>
      <c r="AI38" s="129" t="str">
        <f t="shared" si="61"/>
        <v>🄴́</v>
      </c>
      <c r="AJ38" s="124" t="str">
        <f t="shared" si="61"/>
        <v>́</v>
      </c>
      <c r="AK38" s="130" t="str">
        <f t="shared" si="61"/>
        <v>🅴́</v>
      </c>
      <c r="AL38" s="124" t="str">
        <f t="shared" si="61"/>
        <v>́</v>
      </c>
      <c r="AM38" s="29" t="str">
        <f t="shared" si="61"/>
        <v>Ⓔ́</v>
      </c>
      <c r="AN38" s="14" t="str">
        <f t="shared" si="61"/>
        <v>ⓔ́</v>
      </c>
      <c r="AO38" s="129" t="str">
        <f t="shared" si="61"/>
        <v>🅔́</v>
      </c>
      <c r="AP38" s="124" t="str">
        <f t="shared" si="61"/>
        <v>́</v>
      </c>
      <c r="AQ38" s="40" t="str">
        <f t="shared" si="61"/>
        <v>󠁅́</v>
      </c>
      <c r="AR38" s="37" t="str">
        <f t="shared" si="61"/>
        <v>󠁟́</v>
      </c>
      <c r="AS38" s="129" t="str">
        <f t="shared" si="61"/>
        <v>🇪́</v>
      </c>
      <c r="AT38" s="124" t="str">
        <f t="shared" si="61"/>
        <v>́</v>
      </c>
      <c r="AU38" s="156"/>
      <c r="AV38" s="166" t="str">
        <f t="shared" si="61"/>
        <v>ͤ́</v>
      </c>
      <c r="AW38" s="129" t="str">
        <f t="shared" si="61"/>
        <v>ᴇ́</v>
      </c>
      <c r="AX38" s="124"/>
      <c r="AY38" s="19" t="str">
        <f t="shared" si="61"/>
        <v>ᴱ́</v>
      </c>
      <c r="AZ38" s="12" t="str">
        <f t="shared" si="61"/>
        <v>ᵉ́</v>
      </c>
      <c r="BA38" s="156"/>
      <c r="BB38" s="151" t="str">
        <f t="shared" si="61"/>
        <v>ₑ́</v>
      </c>
      <c r="BC38" s="157"/>
      <c r="BD38" s="145"/>
    </row>
    <row r="39" spans="1:56" s="9" customFormat="1" ht="18.75" x14ac:dyDescent="0.3">
      <c r="A39" s="9" t="s">
        <v>64</v>
      </c>
      <c r="B39" s="18" t="s">
        <v>68</v>
      </c>
      <c r="C39" s="69" t="str">
        <f>C24&amp;$B39</f>
        <v>Ú</v>
      </c>
      <c r="D39" s="70" t="str">
        <f t="shared" ref="D39:BB39" si="62">D24&amp;$B39</f>
        <v>ú</v>
      </c>
      <c r="E39" s="51" t="str">
        <f t="shared" si="62"/>
        <v>𝐔́</v>
      </c>
      <c r="F39" s="48" t="str">
        <f t="shared" si="62"/>
        <v>𝐮́</v>
      </c>
      <c r="G39" s="51" t="str">
        <f t="shared" si="62"/>
        <v>𝑈́</v>
      </c>
      <c r="H39" s="48" t="str">
        <f t="shared" si="62"/>
        <v>𝑢́</v>
      </c>
      <c r="I39" s="90" t="str">
        <f t="shared" si="62"/>
        <v>𝑼́</v>
      </c>
      <c r="J39" s="87" t="str">
        <f t="shared" si="62"/>
        <v>𝒖́</v>
      </c>
      <c r="K39" s="51" t="str">
        <f t="shared" si="62"/>
        <v>𝒰́</v>
      </c>
      <c r="L39" s="48" t="str">
        <f t="shared" si="62"/>
        <v>𝓊́</v>
      </c>
      <c r="M39" s="90" t="str">
        <f t="shared" si="62"/>
        <v>𝓤́</v>
      </c>
      <c r="N39" s="87" t="str">
        <f t="shared" si="62"/>
        <v>𝓾́</v>
      </c>
      <c r="O39" s="51" t="str">
        <f t="shared" si="62"/>
        <v>𝔘́</v>
      </c>
      <c r="P39" s="48" t="str">
        <f t="shared" si="62"/>
        <v>𝔲́</v>
      </c>
      <c r="Q39" s="90" t="str">
        <f t="shared" si="62"/>
        <v>𝖀́</v>
      </c>
      <c r="R39" s="87" t="str">
        <f t="shared" si="62"/>
        <v>𝖚́</v>
      </c>
      <c r="S39" s="51" t="str">
        <f t="shared" si="62"/>
        <v>𝕌́</v>
      </c>
      <c r="T39" s="48" t="str">
        <f t="shared" si="62"/>
        <v>𝕦́</v>
      </c>
      <c r="U39" s="51" t="str">
        <f t="shared" si="62"/>
        <v>𝖴́</v>
      </c>
      <c r="V39" s="48" t="str">
        <f t="shared" si="62"/>
        <v>𝗎́</v>
      </c>
      <c r="W39" s="90" t="str">
        <f t="shared" si="62"/>
        <v>𝗨́</v>
      </c>
      <c r="X39" s="87" t="str">
        <f t="shared" si="62"/>
        <v>𝘂́</v>
      </c>
      <c r="Y39" s="90" t="str">
        <f t="shared" si="62"/>
        <v>𝘜́</v>
      </c>
      <c r="Z39" s="87" t="str">
        <f t="shared" si="62"/>
        <v>𝘶́</v>
      </c>
      <c r="AA39" s="109" t="str">
        <f t="shared" si="62"/>
        <v>𝙐́</v>
      </c>
      <c r="AB39" s="106" t="str">
        <f t="shared" si="62"/>
        <v>𝙪́</v>
      </c>
      <c r="AC39" s="51" t="str">
        <f t="shared" si="62"/>
        <v>𝚄́</v>
      </c>
      <c r="AD39" s="48" t="str">
        <f t="shared" si="62"/>
        <v>𝚞́</v>
      </c>
      <c r="AE39" s="51" t="str">
        <f t="shared" si="62"/>
        <v>Ｕ́</v>
      </c>
      <c r="AF39" s="48" t="str">
        <f t="shared" si="62"/>
        <v>ｕ́</v>
      </c>
      <c r="AG39" s="156"/>
      <c r="AH39" s="151" t="str">
        <f t="shared" si="62"/>
        <v>⒰́</v>
      </c>
      <c r="AI39" s="129" t="str">
        <f t="shared" si="62"/>
        <v>🅄́</v>
      </c>
      <c r="AJ39" s="124" t="str">
        <f t="shared" si="62"/>
        <v>́</v>
      </c>
      <c r="AK39" s="130" t="str">
        <f t="shared" si="62"/>
        <v>🆄́</v>
      </c>
      <c r="AL39" s="124" t="str">
        <f t="shared" si="62"/>
        <v>́</v>
      </c>
      <c r="AM39" s="29" t="str">
        <f t="shared" si="62"/>
        <v>Ⓤ́</v>
      </c>
      <c r="AN39" s="14" t="str">
        <f t="shared" si="62"/>
        <v>ⓤ́</v>
      </c>
      <c r="AO39" s="129" t="str">
        <f t="shared" si="62"/>
        <v>🅤́</v>
      </c>
      <c r="AP39" s="124" t="str">
        <f t="shared" si="62"/>
        <v>́</v>
      </c>
      <c r="AQ39" s="40" t="str">
        <f t="shared" si="62"/>
        <v>󠁕́</v>
      </c>
      <c r="AR39" s="37" t="str">
        <f t="shared" si="62"/>
        <v>󠁯́</v>
      </c>
      <c r="AS39" s="129" t="str">
        <f t="shared" si="62"/>
        <v>🇺́</v>
      </c>
      <c r="AT39" s="124" t="str">
        <f t="shared" si="62"/>
        <v>́</v>
      </c>
      <c r="AU39" s="156"/>
      <c r="AV39" s="166" t="str">
        <f t="shared" si="62"/>
        <v>ͧ́</v>
      </c>
      <c r="AW39" s="129" t="str">
        <f t="shared" si="62"/>
        <v>ᴜ́</v>
      </c>
      <c r="AX39" s="124"/>
      <c r="AY39" s="19" t="str">
        <f t="shared" si="62"/>
        <v>ᵁ́</v>
      </c>
      <c r="AZ39" s="12" t="str">
        <f t="shared" si="62"/>
        <v>ᵘ́</v>
      </c>
      <c r="BA39" s="156"/>
      <c r="BB39" s="151" t="str">
        <f t="shared" si="62"/>
        <v>ᵤ́</v>
      </c>
      <c r="BC39" s="157"/>
      <c r="BD39" s="145"/>
    </row>
    <row r="40" spans="1:56" s="9" customFormat="1" ht="18.75" x14ac:dyDescent="0.3">
      <c r="A40" s="9" t="s">
        <v>64</v>
      </c>
      <c r="B40" s="18" t="s">
        <v>69</v>
      </c>
      <c r="C40" s="69" t="str">
        <f>C24&amp;$B40</f>
        <v>Ů</v>
      </c>
      <c r="D40" s="70" t="str">
        <f t="shared" ref="D40:BB40" si="63">D24&amp;$B40</f>
        <v>ů</v>
      </c>
      <c r="E40" s="51" t="str">
        <f t="shared" si="63"/>
        <v>𝐔̊</v>
      </c>
      <c r="F40" s="48" t="str">
        <f t="shared" si="63"/>
        <v>𝐮̊</v>
      </c>
      <c r="G40" s="51" t="str">
        <f t="shared" si="63"/>
        <v>𝑈̊</v>
      </c>
      <c r="H40" s="48" t="str">
        <f t="shared" si="63"/>
        <v>𝑢̊</v>
      </c>
      <c r="I40" s="90" t="str">
        <f t="shared" si="63"/>
        <v>𝑼̊</v>
      </c>
      <c r="J40" s="87" t="str">
        <f t="shared" si="63"/>
        <v>𝒖̊</v>
      </c>
      <c r="K40" s="51" t="str">
        <f t="shared" si="63"/>
        <v>𝒰̊</v>
      </c>
      <c r="L40" s="48" t="str">
        <f t="shared" si="63"/>
        <v>𝓊̊</v>
      </c>
      <c r="M40" s="90" t="str">
        <f t="shared" si="63"/>
        <v>𝓤̊</v>
      </c>
      <c r="N40" s="87" t="str">
        <f t="shared" si="63"/>
        <v>𝓾̊</v>
      </c>
      <c r="O40" s="51" t="str">
        <f t="shared" si="63"/>
        <v>𝔘̊</v>
      </c>
      <c r="P40" s="48" t="str">
        <f t="shared" si="63"/>
        <v>𝔲̊</v>
      </c>
      <c r="Q40" s="90" t="str">
        <f t="shared" si="63"/>
        <v>𝖀̊</v>
      </c>
      <c r="R40" s="87" t="str">
        <f t="shared" si="63"/>
        <v>𝖚̊</v>
      </c>
      <c r="S40" s="51" t="str">
        <f t="shared" si="63"/>
        <v>𝕌̊</v>
      </c>
      <c r="T40" s="48" t="str">
        <f t="shared" si="63"/>
        <v>𝕦̊</v>
      </c>
      <c r="U40" s="51" t="str">
        <f t="shared" si="63"/>
        <v>𝖴̊</v>
      </c>
      <c r="V40" s="48" t="str">
        <f t="shared" si="63"/>
        <v>𝗎̊</v>
      </c>
      <c r="W40" s="90" t="str">
        <f t="shared" si="63"/>
        <v>𝗨̊</v>
      </c>
      <c r="X40" s="87" t="str">
        <f t="shared" si="63"/>
        <v>𝘂̊</v>
      </c>
      <c r="Y40" s="90" t="str">
        <f t="shared" si="63"/>
        <v>𝘜̊</v>
      </c>
      <c r="Z40" s="87" t="str">
        <f t="shared" si="63"/>
        <v>𝘶̊</v>
      </c>
      <c r="AA40" s="109" t="str">
        <f t="shared" si="63"/>
        <v>𝙐̊</v>
      </c>
      <c r="AB40" s="106" t="str">
        <f t="shared" si="63"/>
        <v>𝙪̊</v>
      </c>
      <c r="AC40" s="51" t="str">
        <f t="shared" si="63"/>
        <v>𝚄̊</v>
      </c>
      <c r="AD40" s="48" t="str">
        <f t="shared" si="63"/>
        <v>𝚞̊</v>
      </c>
      <c r="AE40" s="51" t="str">
        <f t="shared" si="63"/>
        <v>Ｕ̊</v>
      </c>
      <c r="AF40" s="48" t="str">
        <f t="shared" si="63"/>
        <v>ｕ̊</v>
      </c>
      <c r="AG40" s="156"/>
      <c r="AH40" s="151" t="str">
        <f t="shared" si="63"/>
        <v>⒰̊</v>
      </c>
      <c r="AI40" s="129" t="str">
        <f t="shared" si="63"/>
        <v>🅄̊</v>
      </c>
      <c r="AJ40" s="124" t="str">
        <f t="shared" si="63"/>
        <v>̊</v>
      </c>
      <c r="AK40" s="130" t="str">
        <f t="shared" si="63"/>
        <v>🆄̊</v>
      </c>
      <c r="AL40" s="124" t="str">
        <f t="shared" si="63"/>
        <v>̊</v>
      </c>
      <c r="AM40" s="29" t="str">
        <f t="shared" si="63"/>
        <v>Ⓤ̊</v>
      </c>
      <c r="AN40" s="14" t="str">
        <f t="shared" si="63"/>
        <v>ⓤ̊</v>
      </c>
      <c r="AO40" s="129" t="str">
        <f t="shared" si="63"/>
        <v>🅤̊</v>
      </c>
      <c r="AP40" s="124" t="str">
        <f t="shared" si="63"/>
        <v>̊</v>
      </c>
      <c r="AQ40" s="40" t="str">
        <f t="shared" si="63"/>
        <v>󠁕̊</v>
      </c>
      <c r="AR40" s="37" t="str">
        <f t="shared" si="63"/>
        <v>󠁯̊</v>
      </c>
      <c r="AS40" s="129" t="str">
        <f t="shared" si="63"/>
        <v>🇺̊</v>
      </c>
      <c r="AT40" s="124" t="str">
        <f t="shared" si="63"/>
        <v>̊</v>
      </c>
      <c r="AU40" s="156"/>
      <c r="AV40" s="166" t="str">
        <f t="shared" si="63"/>
        <v>ͧ̊</v>
      </c>
      <c r="AW40" s="129" t="str">
        <f t="shared" si="63"/>
        <v>ᴜ̊</v>
      </c>
      <c r="AX40" s="124"/>
      <c r="AY40" s="19" t="str">
        <f t="shared" si="63"/>
        <v>ᵁ̊</v>
      </c>
      <c r="AZ40" s="12" t="str">
        <f t="shared" si="63"/>
        <v>ᵘ̊</v>
      </c>
      <c r="BA40" s="156"/>
      <c r="BB40" s="151" t="str">
        <f t="shared" si="63"/>
        <v>ᵤ̊</v>
      </c>
      <c r="BC40" s="157"/>
      <c r="BD40" s="145"/>
    </row>
    <row r="41" spans="1:56" s="9" customFormat="1" ht="18.75" x14ac:dyDescent="0.3">
      <c r="A41" s="9" t="s">
        <v>65</v>
      </c>
      <c r="B41" s="18" t="s">
        <v>70</v>
      </c>
      <c r="C41" s="69" t="str">
        <f>C7&amp;$B41</f>
        <v>D̵</v>
      </c>
      <c r="D41" s="70" t="str">
        <f t="shared" ref="D41:BB41" si="64">D7&amp;$B41</f>
        <v>d̵</v>
      </c>
      <c r="E41" s="51" t="str">
        <f t="shared" si="64"/>
        <v>𝐃̵</v>
      </c>
      <c r="F41" s="48" t="str">
        <f t="shared" si="64"/>
        <v>𝐝̵</v>
      </c>
      <c r="G41" s="51" t="str">
        <f t="shared" si="64"/>
        <v>𝐷̵</v>
      </c>
      <c r="H41" s="48" t="str">
        <f t="shared" si="64"/>
        <v>𝑑̵</v>
      </c>
      <c r="I41" s="90" t="str">
        <f t="shared" si="64"/>
        <v>𝑫̵</v>
      </c>
      <c r="J41" s="87" t="str">
        <f t="shared" si="64"/>
        <v>𝒅̵</v>
      </c>
      <c r="K41" s="51" t="str">
        <f t="shared" si="64"/>
        <v>𝒟̵</v>
      </c>
      <c r="L41" s="48" t="str">
        <f t="shared" si="64"/>
        <v>𝒹̵</v>
      </c>
      <c r="M41" s="90" t="str">
        <f t="shared" si="64"/>
        <v>𝓓̵</v>
      </c>
      <c r="N41" s="87" t="str">
        <f t="shared" si="64"/>
        <v>𝓭̵</v>
      </c>
      <c r="O41" s="51" t="str">
        <f t="shared" si="64"/>
        <v>𝔇̵</v>
      </c>
      <c r="P41" s="48" t="str">
        <f t="shared" si="64"/>
        <v>𝔡̵</v>
      </c>
      <c r="Q41" s="90" t="str">
        <f t="shared" si="64"/>
        <v>𝕯̵</v>
      </c>
      <c r="R41" s="87" t="str">
        <f t="shared" si="64"/>
        <v>𝖉̵</v>
      </c>
      <c r="S41" s="51" t="str">
        <f t="shared" si="64"/>
        <v>𝔻̵</v>
      </c>
      <c r="T41" s="48" t="str">
        <f t="shared" si="64"/>
        <v>𝕕̵</v>
      </c>
      <c r="U41" s="51" t="str">
        <f t="shared" si="64"/>
        <v>𝖣̵</v>
      </c>
      <c r="V41" s="48" t="str">
        <f t="shared" si="64"/>
        <v>𝖽̵</v>
      </c>
      <c r="W41" s="90" t="str">
        <f t="shared" si="64"/>
        <v>𝗗̵</v>
      </c>
      <c r="X41" s="87" t="str">
        <f t="shared" si="64"/>
        <v>𝗱̵</v>
      </c>
      <c r="Y41" s="90" t="str">
        <f t="shared" si="64"/>
        <v>𝘋̵</v>
      </c>
      <c r="Z41" s="87" t="str">
        <f t="shared" si="64"/>
        <v>𝘥̵</v>
      </c>
      <c r="AA41" s="109" t="str">
        <f t="shared" si="64"/>
        <v>𝘿̵</v>
      </c>
      <c r="AB41" s="106" t="str">
        <f t="shared" si="64"/>
        <v>𝙙̵</v>
      </c>
      <c r="AC41" s="51" t="str">
        <f t="shared" si="64"/>
        <v>𝙳̵</v>
      </c>
      <c r="AD41" s="48" t="str">
        <f t="shared" si="64"/>
        <v>𝚍̵</v>
      </c>
      <c r="AE41" s="51" t="str">
        <f t="shared" si="64"/>
        <v>Ｄ̵</v>
      </c>
      <c r="AF41" s="48" t="str">
        <f t="shared" si="64"/>
        <v>ｄ̵</v>
      </c>
      <c r="AG41" s="156"/>
      <c r="AH41" s="151" t="str">
        <f t="shared" si="64"/>
        <v>⒟̵</v>
      </c>
      <c r="AI41" s="129" t="str">
        <f t="shared" si="64"/>
        <v>🄳̵</v>
      </c>
      <c r="AJ41" s="124" t="str">
        <f t="shared" si="64"/>
        <v>̵</v>
      </c>
      <c r="AK41" s="130" t="str">
        <f t="shared" si="64"/>
        <v>🅳̵</v>
      </c>
      <c r="AL41" s="124" t="str">
        <f t="shared" si="64"/>
        <v>̵</v>
      </c>
      <c r="AM41" s="29" t="str">
        <f t="shared" si="64"/>
        <v>Ⓓ̵</v>
      </c>
      <c r="AN41" s="14" t="str">
        <f t="shared" si="64"/>
        <v>ⓓ̵</v>
      </c>
      <c r="AO41" s="129" t="str">
        <f t="shared" si="64"/>
        <v>🅓̵</v>
      </c>
      <c r="AP41" s="124" t="str">
        <f t="shared" si="64"/>
        <v>̵</v>
      </c>
      <c r="AQ41" s="40" t="str">
        <f t="shared" si="64"/>
        <v>󠁄̵</v>
      </c>
      <c r="AR41" s="37" t="str">
        <f t="shared" si="64"/>
        <v>󠁞̵</v>
      </c>
      <c r="AS41" s="129" t="str">
        <f t="shared" si="64"/>
        <v>🇩̵</v>
      </c>
      <c r="AT41" s="124" t="str">
        <f t="shared" si="64"/>
        <v>̵</v>
      </c>
      <c r="AU41" s="156"/>
      <c r="AV41" s="166" t="str">
        <f t="shared" si="64"/>
        <v>̵ͩ</v>
      </c>
      <c r="AW41" s="129" t="str">
        <f t="shared" si="64"/>
        <v>ᴅ̵</v>
      </c>
      <c r="AX41" s="124"/>
      <c r="AY41" s="19" t="str">
        <f t="shared" si="64"/>
        <v>ᴰ̵</v>
      </c>
      <c r="AZ41" s="12" t="str">
        <f t="shared" si="64"/>
        <v>ᵈ̵</v>
      </c>
      <c r="BA41" s="156"/>
      <c r="BB41" s="151" t="str">
        <f t="shared" si="64"/>
        <v>̵</v>
      </c>
      <c r="BC41" s="157"/>
      <c r="BD41" s="145"/>
    </row>
    <row r="42" spans="1:56" s="2" customFormat="1" ht="18.75" x14ac:dyDescent="0.3">
      <c r="A42" s="2" t="s">
        <v>66</v>
      </c>
      <c r="B42" s="20" t="s">
        <v>70</v>
      </c>
      <c r="C42" s="73" t="str">
        <f>C15&amp;$B42</f>
        <v>L̵</v>
      </c>
      <c r="D42" s="74" t="str">
        <f t="shared" ref="D42:BB42" si="65">D15&amp;$B42</f>
        <v>l̵</v>
      </c>
      <c r="E42" s="52" t="str">
        <f t="shared" si="65"/>
        <v>𝐋̵</v>
      </c>
      <c r="F42" s="53" t="str">
        <f t="shared" si="65"/>
        <v>𝐥̵</v>
      </c>
      <c r="G42" s="52" t="str">
        <f t="shared" si="65"/>
        <v>𝐿̵</v>
      </c>
      <c r="H42" s="53" t="str">
        <f t="shared" si="65"/>
        <v>𝑙̵</v>
      </c>
      <c r="I42" s="91" t="str">
        <f t="shared" si="65"/>
        <v>𝑳̵</v>
      </c>
      <c r="J42" s="92" t="str">
        <f t="shared" si="65"/>
        <v>𝒍̵</v>
      </c>
      <c r="K42" s="52" t="str">
        <f t="shared" si="65"/>
        <v>ℒ̵</v>
      </c>
      <c r="L42" s="53" t="str">
        <f t="shared" si="65"/>
        <v>𝓁̵</v>
      </c>
      <c r="M42" s="91" t="str">
        <f t="shared" si="65"/>
        <v>𝓛̵</v>
      </c>
      <c r="N42" s="92" t="str">
        <f t="shared" si="65"/>
        <v>𝓵̵</v>
      </c>
      <c r="O42" s="52" t="str">
        <f t="shared" si="65"/>
        <v>𝔏̵</v>
      </c>
      <c r="P42" s="53" t="str">
        <f t="shared" si="65"/>
        <v>𝔩̵</v>
      </c>
      <c r="Q42" s="91" t="str">
        <f t="shared" si="65"/>
        <v>𝕷̵</v>
      </c>
      <c r="R42" s="92" t="str">
        <f t="shared" si="65"/>
        <v>𝖑̵</v>
      </c>
      <c r="S42" s="52" t="str">
        <f t="shared" si="65"/>
        <v>𝕃̵</v>
      </c>
      <c r="T42" s="53" t="str">
        <f t="shared" si="65"/>
        <v>𝕝̵</v>
      </c>
      <c r="U42" s="52" t="str">
        <f t="shared" si="65"/>
        <v>𝖫̵</v>
      </c>
      <c r="V42" s="53" t="str">
        <f t="shared" si="65"/>
        <v>𝗅̵</v>
      </c>
      <c r="W42" s="91" t="str">
        <f t="shared" si="65"/>
        <v>𝗟̵</v>
      </c>
      <c r="X42" s="92" t="str">
        <f t="shared" si="65"/>
        <v>𝗹̵</v>
      </c>
      <c r="Y42" s="91" t="str">
        <f t="shared" si="65"/>
        <v>𝘓̵</v>
      </c>
      <c r="Z42" s="92" t="str">
        <f t="shared" si="65"/>
        <v>𝘭̵</v>
      </c>
      <c r="AA42" s="110" t="str">
        <f t="shared" si="65"/>
        <v>𝙇̵</v>
      </c>
      <c r="AB42" s="111" t="str">
        <f t="shared" si="65"/>
        <v>𝙡̵</v>
      </c>
      <c r="AC42" s="52" t="str">
        <f t="shared" si="65"/>
        <v>𝙻̵</v>
      </c>
      <c r="AD42" s="53" t="str">
        <f t="shared" si="65"/>
        <v>𝚕̵</v>
      </c>
      <c r="AE42" s="52" t="str">
        <f t="shared" si="65"/>
        <v>Ｌ̵</v>
      </c>
      <c r="AF42" s="53" t="str">
        <f t="shared" si="65"/>
        <v>ｌ̵</v>
      </c>
      <c r="AG42" s="158"/>
      <c r="AH42" s="159" t="str">
        <f t="shared" si="65"/>
        <v>⒧̵</v>
      </c>
      <c r="AI42" s="131" t="str">
        <f t="shared" si="65"/>
        <v>🄻̵</v>
      </c>
      <c r="AJ42" s="132" t="str">
        <f t="shared" si="65"/>
        <v>̵</v>
      </c>
      <c r="AK42" s="133" t="str">
        <f t="shared" si="65"/>
        <v>🅻̵</v>
      </c>
      <c r="AL42" s="132" t="str">
        <f t="shared" si="65"/>
        <v>̵</v>
      </c>
      <c r="AM42" s="30" t="str">
        <f t="shared" si="65"/>
        <v>Ⓛ̵</v>
      </c>
      <c r="AN42" s="31" t="str">
        <f t="shared" si="65"/>
        <v>ⓛ̵</v>
      </c>
      <c r="AO42" s="131" t="str">
        <f t="shared" si="65"/>
        <v>🅛̵</v>
      </c>
      <c r="AP42" s="132" t="str">
        <f t="shared" si="65"/>
        <v>̵</v>
      </c>
      <c r="AQ42" s="41" t="str">
        <f t="shared" si="65"/>
        <v>󠁌̵</v>
      </c>
      <c r="AR42" s="42" t="str">
        <f t="shared" si="65"/>
        <v>󠁦̵</v>
      </c>
      <c r="AS42" s="131" t="str">
        <f t="shared" si="65"/>
        <v>🇱̵</v>
      </c>
      <c r="AT42" s="132" t="str">
        <f t="shared" si="65"/>
        <v>̵</v>
      </c>
      <c r="AU42" s="158"/>
      <c r="AV42" s="168" t="str">
        <f t="shared" si="65"/>
        <v>̵</v>
      </c>
      <c r="AW42" s="131" t="str">
        <f t="shared" si="65"/>
        <v>̵</v>
      </c>
      <c r="AX42" s="132"/>
      <c r="AY42" s="21" t="str">
        <f t="shared" si="65"/>
        <v>ᴸ̵</v>
      </c>
      <c r="AZ42" s="25" t="str">
        <f t="shared" si="65"/>
        <v>ˡ̵</v>
      </c>
      <c r="BA42" s="158"/>
      <c r="BB42" s="159" t="str">
        <f t="shared" si="65"/>
        <v>ₗ̵</v>
      </c>
      <c r="BC42" s="160"/>
      <c r="BD42" s="161"/>
    </row>
    <row r="43" spans="1:56" ht="18.75" x14ac:dyDescent="0.25">
      <c r="A43" s="58" t="s">
        <v>197</v>
      </c>
      <c r="B43" s="59"/>
      <c r="C43" s="75" t="s">
        <v>71</v>
      </c>
      <c r="D43" s="76" t="str">
        <f>LOWER(C43)</f>
        <v>q</v>
      </c>
      <c r="E43" s="54" t="str">
        <f>INDEX(E$4:E$29, _xlfn.UNICODE($C43) - _xlfn.UNICODE("A") + 1)</f>
        <v>𝐐</v>
      </c>
      <c r="F43" s="55" t="str">
        <f>INDEX(F$4:F$29, _xlfn.UNICODE($D43) - _xlfn.UNICODE("a") + 1)</f>
        <v>𝐪</v>
      </c>
      <c r="G43" s="54" t="str">
        <f t="shared" ref="G43" si="66">INDEX(G$4:G$29, _xlfn.UNICODE($C43) - _xlfn.UNICODE("A") + 1)</f>
        <v>𝑄</v>
      </c>
      <c r="H43" s="55" t="str">
        <f t="shared" ref="H43" si="67">INDEX(H$4:H$29, _xlfn.UNICODE($D43) - _xlfn.UNICODE("a") + 1)</f>
        <v>𝑞</v>
      </c>
      <c r="I43" s="93" t="str">
        <f t="shared" ref="I43" si="68">INDEX(I$4:I$29, _xlfn.UNICODE($C43) - _xlfn.UNICODE("A") + 1)</f>
        <v>𝑸</v>
      </c>
      <c r="J43" s="94" t="str">
        <f t="shared" ref="J43" si="69">INDEX(J$4:J$29, _xlfn.UNICODE($D43) - _xlfn.UNICODE("a") + 1)</f>
        <v>𝒒</v>
      </c>
      <c r="K43" s="54" t="str">
        <f t="shared" ref="K43" si="70">INDEX(K$4:K$29, _xlfn.UNICODE($C43) - _xlfn.UNICODE("A") + 1)</f>
        <v>𝒬</v>
      </c>
      <c r="L43" s="55" t="str">
        <f t="shared" ref="L43" si="71">INDEX(L$4:L$29, _xlfn.UNICODE($D43) - _xlfn.UNICODE("a") + 1)</f>
        <v>𝓆</v>
      </c>
      <c r="M43" s="93" t="str">
        <f t="shared" ref="M43" si="72">INDEX(M$4:M$29, _xlfn.UNICODE($C43) - _xlfn.UNICODE("A") + 1)</f>
        <v>𝓠</v>
      </c>
      <c r="N43" s="94" t="str">
        <f t="shared" ref="N43" si="73">INDEX(N$4:N$29, _xlfn.UNICODE($D43) - _xlfn.UNICODE("a") + 1)</f>
        <v>𝓺</v>
      </c>
      <c r="O43" s="54" t="str">
        <f t="shared" ref="O43" si="74">INDEX(O$4:O$29, _xlfn.UNICODE($C43) - _xlfn.UNICODE("A") + 1)</f>
        <v>𝔔</v>
      </c>
      <c r="P43" s="55" t="str">
        <f t="shared" ref="P43" si="75">INDEX(P$4:P$29, _xlfn.UNICODE($D43) - _xlfn.UNICODE("a") + 1)</f>
        <v>𝔮</v>
      </c>
      <c r="Q43" s="93" t="str">
        <f t="shared" ref="Q43" si="76">INDEX(Q$4:Q$29, _xlfn.UNICODE($C43) - _xlfn.UNICODE("A") + 1)</f>
        <v>𝕼</v>
      </c>
      <c r="R43" s="94" t="str">
        <f t="shared" ref="R43" si="77">INDEX(R$4:R$29, _xlfn.UNICODE($D43) - _xlfn.UNICODE("a") + 1)</f>
        <v>𝖖</v>
      </c>
      <c r="S43" s="54" t="str">
        <f t="shared" ref="S43" si="78">INDEX(S$4:S$29, _xlfn.UNICODE($C43) - _xlfn.UNICODE("A") + 1)</f>
        <v>ℚ</v>
      </c>
      <c r="T43" s="55" t="str">
        <f t="shared" ref="T43" si="79">INDEX(T$4:T$29, _xlfn.UNICODE($D43) - _xlfn.UNICODE("a") + 1)</f>
        <v>𝕢</v>
      </c>
      <c r="U43" s="54" t="str">
        <f t="shared" ref="U43:AY44" si="80">INDEX(U$4:U$29, _xlfn.UNICODE($C43) - _xlfn.UNICODE("A") + 1)</f>
        <v>𝖰</v>
      </c>
      <c r="V43" s="55" t="str">
        <f t="shared" ref="V43:BB44" si="81">INDEX(V$4:V$29, _xlfn.UNICODE($D43) - _xlfn.UNICODE("a") + 1)</f>
        <v>𝗊</v>
      </c>
      <c r="W43" s="93" t="str">
        <f t="shared" ref="W43" si="82">INDEX(W$4:W$29, _xlfn.UNICODE($C43) - _xlfn.UNICODE("A") + 1)</f>
        <v>𝗤</v>
      </c>
      <c r="X43" s="94" t="str">
        <f t="shared" ref="X43" si="83">INDEX(X$4:X$29, _xlfn.UNICODE($D43) - _xlfn.UNICODE("a") + 1)</f>
        <v>𝗾</v>
      </c>
      <c r="Y43" s="93" t="str">
        <f t="shared" ref="Y43" si="84">INDEX(Y$4:Y$29, _xlfn.UNICODE($C43) - _xlfn.UNICODE("A") + 1)</f>
        <v>𝘘</v>
      </c>
      <c r="Z43" s="94" t="str">
        <f t="shared" ref="Z43" si="85">INDEX(Z$4:Z$29, _xlfn.UNICODE($D43) - _xlfn.UNICODE("a") + 1)</f>
        <v>𝘲</v>
      </c>
      <c r="AA43" s="112" t="str">
        <f t="shared" ref="AA43" si="86">INDEX(AA$4:AA$29, _xlfn.UNICODE($C43) - _xlfn.UNICODE("A") + 1)</f>
        <v>𝙌</v>
      </c>
      <c r="AB43" s="113" t="str">
        <f t="shared" ref="AB43" si="87">INDEX(AB$4:AB$29, _xlfn.UNICODE($D43) - _xlfn.UNICODE("a") + 1)</f>
        <v>𝙦</v>
      </c>
      <c r="AC43" s="54" t="str">
        <f t="shared" ref="AC43" si="88">INDEX(AC$4:AC$29, _xlfn.UNICODE($C43) - _xlfn.UNICODE("A") + 1)</f>
        <v>𝚀</v>
      </c>
      <c r="AD43" s="55" t="str">
        <f t="shared" ref="AD43" si="89">INDEX(AD$4:AD$29, _xlfn.UNICODE($D43) - _xlfn.UNICODE("a") + 1)</f>
        <v>𝚚</v>
      </c>
      <c r="AE43" s="54" t="str">
        <f t="shared" ref="AE43" si="90">INDEX(AE$4:AE$29, _xlfn.UNICODE($C43) - _xlfn.UNICODE("A") + 1)</f>
        <v>Ｑ</v>
      </c>
      <c r="AF43" s="55" t="str">
        <f t="shared" ref="AF43" si="91">INDEX(AF$4:AF$29, _xlfn.UNICODE($D43) - _xlfn.UNICODE("a") + 1)</f>
        <v>ｑ</v>
      </c>
      <c r="AG43" s="162"/>
      <c r="AH43" s="163" t="str">
        <f t="shared" ref="AH43" si="92">INDEX(AH$4:AH$29, _xlfn.UNICODE($D43) - _xlfn.UNICODE("a") + 1)</f>
        <v>⒬</v>
      </c>
      <c r="AI43" s="134" t="str">
        <f t="shared" ref="AI43" si="93">INDEX(AI$4:AI$29, _xlfn.UNICODE($C43) - _xlfn.UNICODE("A") + 1)</f>
        <v>🅀</v>
      </c>
      <c r="AJ43" s="135"/>
      <c r="AK43" s="136" t="str">
        <f t="shared" ref="AK43" si="94">INDEX(AK$4:AK$29, _xlfn.UNICODE($C43) - _xlfn.UNICODE("A") + 1)</f>
        <v>🆀</v>
      </c>
      <c r="AL43" s="135"/>
      <c r="AM43" s="32" t="str">
        <f t="shared" ref="AM43" si="95">INDEX(AM$4:AM$29, _xlfn.UNICODE($C43) - _xlfn.UNICODE("A") + 1)</f>
        <v>Ⓠ</v>
      </c>
      <c r="AN43" s="33" t="str">
        <f t="shared" ref="AN43" si="96">INDEX(AN$4:AN$29, _xlfn.UNICODE($D43) - _xlfn.UNICODE("a") + 1)</f>
        <v>ⓠ</v>
      </c>
      <c r="AO43" s="134" t="str">
        <f t="shared" ref="AO43" si="97">INDEX(AO$4:AO$29, _xlfn.UNICODE($C43) - _xlfn.UNICODE("A") + 1)</f>
        <v>🅠</v>
      </c>
      <c r="AP43" s="135"/>
      <c r="AQ43" s="43" t="str">
        <f t="shared" ref="AQ43" si="98">INDEX(AQ$4:AQ$29, _xlfn.UNICODE($C43) - _xlfn.UNICODE("A") + 1)</f>
        <v>󠁑</v>
      </c>
      <c r="AR43" s="44" t="str">
        <f t="shared" ref="AR43" si="99">INDEX(AR$4:AR$29, _xlfn.UNICODE($D43) - _xlfn.UNICODE("a") + 1)</f>
        <v>󠁫</v>
      </c>
      <c r="AS43" s="134" t="str">
        <f t="shared" ref="AS43" si="100">INDEX(AS$4:AS$29, _xlfn.UNICODE($C43) - _xlfn.UNICODE("A") + 1)</f>
        <v>🇶</v>
      </c>
      <c r="AT43" s="135"/>
      <c r="AU43" s="162"/>
      <c r="AV43" s="169">
        <f t="shared" ref="AV43" si="101">INDEX(AV$4:AV$29, _xlfn.UNICODE($D43) - _xlfn.UNICODE("a") + 1)</f>
        <v>0</v>
      </c>
      <c r="AW43" s="134">
        <f t="shared" ref="AW43" si="102">INDEX(AW$4:AW$29, _xlfn.UNICODE($C43) - _xlfn.UNICODE("A") + 1)</f>
        <v>0</v>
      </c>
      <c r="AX43" s="135"/>
      <c r="AY43" s="10">
        <f t="shared" ref="AY43" si="103">INDEX(AY$4:AY$29, _xlfn.UNICODE($C43) - _xlfn.UNICODE("A") + 1)</f>
        <v>0</v>
      </c>
      <c r="AZ43" s="22">
        <f t="shared" ref="AZ43" si="104">INDEX(AZ$4:AZ$29, _xlfn.UNICODE($D43) - _xlfn.UNICODE("a") + 1)</f>
        <v>0</v>
      </c>
      <c r="BA43" s="162"/>
      <c r="BB43" s="163" t="str">
        <f t="shared" ref="BB43" si="105">INDEX(BB$4:BB$29, _xlfn.UNICODE($D43) - _xlfn.UNICODE("a") + 1)</f>
        <v>ᵣ</v>
      </c>
    </row>
    <row r="44" spans="1:56" ht="18.75" x14ac:dyDescent="0.25">
      <c r="A44" s="60"/>
      <c r="B44" s="61"/>
      <c r="C44" s="75" t="s">
        <v>72</v>
      </c>
      <c r="D44" s="76" t="str">
        <f t="shared" ref="D44:D68" si="106">LOWER(C44)</f>
        <v>w</v>
      </c>
      <c r="E44" s="54" t="str">
        <f t="shared" ref="E44:S68" si="107">INDEX(E$4:E$29, _xlfn.UNICODE($C44) - _xlfn.UNICODE("A") + 1)</f>
        <v>𝐖</v>
      </c>
      <c r="F44" s="55" t="str">
        <f t="shared" ref="F44:T68" si="108">INDEX(F$4:F$29, _xlfn.UNICODE($D44) - _xlfn.UNICODE("a") + 1)</f>
        <v>𝐰</v>
      </c>
      <c r="G44" s="54" t="str">
        <f t="shared" si="107"/>
        <v>𝑊</v>
      </c>
      <c r="H44" s="55" t="str">
        <f t="shared" si="108"/>
        <v>𝑤</v>
      </c>
      <c r="I44" s="93" t="str">
        <f t="shared" si="107"/>
        <v>𝑾</v>
      </c>
      <c r="J44" s="94" t="str">
        <f t="shared" si="108"/>
        <v>𝒘</v>
      </c>
      <c r="K44" s="54" t="str">
        <f t="shared" si="107"/>
        <v>𝒲</v>
      </c>
      <c r="L44" s="55" t="str">
        <f t="shared" si="108"/>
        <v>𝓌</v>
      </c>
      <c r="M44" s="93" t="str">
        <f t="shared" si="107"/>
        <v>𝓦</v>
      </c>
      <c r="N44" s="94" t="str">
        <f t="shared" si="108"/>
        <v>𝔀</v>
      </c>
      <c r="O44" s="54" t="str">
        <f t="shared" si="107"/>
        <v>𝔚</v>
      </c>
      <c r="P44" s="55" t="str">
        <f t="shared" si="108"/>
        <v>𝔴</v>
      </c>
      <c r="Q44" s="93" t="str">
        <f t="shared" si="107"/>
        <v>𝖂</v>
      </c>
      <c r="R44" s="94" t="str">
        <f t="shared" si="108"/>
        <v>𝖜</v>
      </c>
      <c r="S44" s="54" t="str">
        <f t="shared" si="107"/>
        <v>𝕎</v>
      </c>
      <c r="T44" s="55" t="str">
        <f t="shared" si="108"/>
        <v>𝕨</v>
      </c>
      <c r="U44" s="54" t="str">
        <f t="shared" si="80"/>
        <v>𝖶</v>
      </c>
      <c r="V44" s="55" t="str">
        <f t="shared" si="81"/>
        <v>𝗐</v>
      </c>
      <c r="W44" s="93" t="str">
        <f t="shared" si="80"/>
        <v>𝗪</v>
      </c>
      <c r="X44" s="94" t="str">
        <f t="shared" si="81"/>
        <v>𝘄</v>
      </c>
      <c r="Y44" s="93" t="str">
        <f t="shared" si="80"/>
        <v>𝘞</v>
      </c>
      <c r="Z44" s="94" t="str">
        <f t="shared" si="81"/>
        <v>𝘸</v>
      </c>
      <c r="AA44" s="112" t="str">
        <f t="shared" si="80"/>
        <v>𝙒</v>
      </c>
      <c r="AB44" s="113" t="str">
        <f t="shared" si="81"/>
        <v>𝙬</v>
      </c>
      <c r="AC44" s="54" t="str">
        <f t="shared" si="80"/>
        <v>𝚆</v>
      </c>
      <c r="AD44" s="55" t="str">
        <f t="shared" si="81"/>
        <v>𝚠</v>
      </c>
      <c r="AE44" s="54" t="str">
        <f t="shared" si="80"/>
        <v>Ｗ</v>
      </c>
      <c r="AF44" s="55" t="str">
        <f t="shared" si="81"/>
        <v>ｗ</v>
      </c>
      <c r="AG44" s="162"/>
      <c r="AH44" s="163" t="str">
        <f t="shared" si="81"/>
        <v>⒲</v>
      </c>
      <c r="AI44" s="134" t="str">
        <f t="shared" si="80"/>
        <v>🅆</v>
      </c>
      <c r="AJ44" s="135"/>
      <c r="AK44" s="136" t="str">
        <f t="shared" si="80"/>
        <v>🆆</v>
      </c>
      <c r="AL44" s="135"/>
      <c r="AM44" s="32" t="str">
        <f t="shared" si="80"/>
        <v>Ⓦ</v>
      </c>
      <c r="AN44" s="33" t="str">
        <f t="shared" si="81"/>
        <v>ⓦ</v>
      </c>
      <c r="AO44" s="134" t="str">
        <f t="shared" si="80"/>
        <v>🅦</v>
      </c>
      <c r="AP44" s="135"/>
      <c r="AQ44" s="43" t="str">
        <f t="shared" si="80"/>
        <v>󠁗</v>
      </c>
      <c r="AR44" s="44" t="str">
        <f t="shared" si="81"/>
        <v>󠁱</v>
      </c>
      <c r="AS44" s="134" t="str">
        <f t="shared" si="80"/>
        <v>🇼</v>
      </c>
      <c r="AT44" s="135"/>
      <c r="AU44" s="162"/>
      <c r="AV44" s="169">
        <f t="shared" si="81"/>
        <v>0</v>
      </c>
      <c r="AW44" s="134" t="str">
        <f t="shared" si="80"/>
        <v>ᴡ</v>
      </c>
      <c r="AX44" s="135"/>
      <c r="AY44" s="10" t="str">
        <f t="shared" si="80"/>
        <v>ᵂ</v>
      </c>
      <c r="AZ44" s="22" t="str">
        <f t="shared" si="81"/>
        <v>ʷ</v>
      </c>
      <c r="BA44" s="162"/>
      <c r="BB44" s="163">
        <f t="shared" si="81"/>
        <v>0</v>
      </c>
    </row>
    <row r="45" spans="1:56" ht="18.75" x14ac:dyDescent="0.25">
      <c r="A45" s="60"/>
      <c r="B45" s="61"/>
      <c r="C45" s="75" t="s">
        <v>56</v>
      </c>
      <c r="D45" s="76" t="str">
        <f t="shared" si="106"/>
        <v>e</v>
      </c>
      <c r="E45" s="54" t="str">
        <f t="shared" si="107"/>
        <v>𝐄</v>
      </c>
      <c r="F45" s="55" t="str">
        <f t="shared" si="108"/>
        <v>𝐞</v>
      </c>
      <c r="G45" s="54" t="str">
        <f t="shared" ref="G45:AY55" si="109">INDEX(G$4:G$29, _xlfn.UNICODE($C45) - _xlfn.UNICODE("A") + 1)</f>
        <v>𝐸</v>
      </c>
      <c r="H45" s="55" t="str">
        <f t="shared" ref="H45:BD55" si="110">INDEX(H$4:H$29, _xlfn.UNICODE($D45) - _xlfn.UNICODE("a") + 1)</f>
        <v>𝑒</v>
      </c>
      <c r="I45" s="93" t="str">
        <f t="shared" si="109"/>
        <v>𝑬</v>
      </c>
      <c r="J45" s="94" t="str">
        <f t="shared" si="110"/>
        <v>𝒆</v>
      </c>
      <c r="K45" s="54" t="str">
        <f t="shared" si="109"/>
        <v>ℰ</v>
      </c>
      <c r="L45" s="55" t="str">
        <f t="shared" si="110"/>
        <v>ℯ</v>
      </c>
      <c r="M45" s="93" t="str">
        <f t="shared" si="109"/>
        <v>𝓔</v>
      </c>
      <c r="N45" s="94" t="str">
        <f t="shared" si="110"/>
        <v>𝓮</v>
      </c>
      <c r="O45" s="54" t="str">
        <f t="shared" si="109"/>
        <v>𝔈</v>
      </c>
      <c r="P45" s="55" t="str">
        <f t="shared" si="110"/>
        <v>𝔢</v>
      </c>
      <c r="Q45" s="93" t="str">
        <f t="shared" si="109"/>
        <v>𝕰</v>
      </c>
      <c r="R45" s="94" t="str">
        <f t="shared" si="110"/>
        <v>𝖊</v>
      </c>
      <c r="S45" s="54" t="str">
        <f t="shared" si="109"/>
        <v>𝔼</v>
      </c>
      <c r="T45" s="55" t="str">
        <f t="shared" si="110"/>
        <v>𝕖</v>
      </c>
      <c r="U45" s="54" t="str">
        <f t="shared" si="109"/>
        <v>𝖤</v>
      </c>
      <c r="V45" s="55" t="str">
        <f t="shared" si="110"/>
        <v>𝖾</v>
      </c>
      <c r="W45" s="93" t="str">
        <f t="shared" si="109"/>
        <v>𝗘</v>
      </c>
      <c r="X45" s="94" t="str">
        <f t="shared" si="110"/>
        <v>𝗲</v>
      </c>
      <c r="Y45" s="93" t="str">
        <f t="shared" si="109"/>
        <v>𝘌</v>
      </c>
      <c r="Z45" s="94" t="str">
        <f t="shared" si="110"/>
        <v>𝘦</v>
      </c>
      <c r="AA45" s="112" t="str">
        <f t="shared" si="109"/>
        <v>𝙀</v>
      </c>
      <c r="AB45" s="113" t="str">
        <f t="shared" si="110"/>
        <v>𝙚</v>
      </c>
      <c r="AC45" s="54" t="str">
        <f t="shared" si="109"/>
        <v>𝙴</v>
      </c>
      <c r="AD45" s="55" t="str">
        <f t="shared" si="110"/>
        <v>𝚎</v>
      </c>
      <c r="AE45" s="54" t="str">
        <f t="shared" si="109"/>
        <v>Ｅ</v>
      </c>
      <c r="AF45" s="55" t="str">
        <f t="shared" si="110"/>
        <v>ｅ</v>
      </c>
      <c r="AG45" s="162"/>
      <c r="AH45" s="163" t="str">
        <f t="shared" si="110"/>
        <v>⒠</v>
      </c>
      <c r="AI45" s="134" t="str">
        <f t="shared" si="109"/>
        <v>🄴</v>
      </c>
      <c r="AJ45" s="135"/>
      <c r="AK45" s="136" t="str">
        <f t="shared" si="109"/>
        <v>🅴</v>
      </c>
      <c r="AL45" s="135"/>
      <c r="AM45" s="32" t="str">
        <f t="shared" si="109"/>
        <v>Ⓔ</v>
      </c>
      <c r="AN45" s="33" t="str">
        <f t="shared" si="110"/>
        <v>ⓔ</v>
      </c>
      <c r="AO45" s="134" t="str">
        <f t="shared" si="109"/>
        <v>🅔</v>
      </c>
      <c r="AP45" s="135"/>
      <c r="AQ45" s="43" t="str">
        <f t="shared" si="109"/>
        <v>󠁅</v>
      </c>
      <c r="AR45" s="44" t="str">
        <f t="shared" si="110"/>
        <v>󠁟</v>
      </c>
      <c r="AS45" s="134" t="str">
        <f t="shared" si="109"/>
        <v>🇪</v>
      </c>
      <c r="AT45" s="135"/>
      <c r="AU45" s="162"/>
      <c r="AV45" s="169" t="str">
        <f t="shared" si="110"/>
        <v>ͤ</v>
      </c>
      <c r="AW45" s="134" t="str">
        <f t="shared" si="109"/>
        <v>ᴇ</v>
      </c>
      <c r="AX45" s="135"/>
      <c r="AY45" s="10" t="str">
        <f t="shared" si="109"/>
        <v>ᴱ</v>
      </c>
      <c r="AZ45" s="22" t="str">
        <f t="shared" si="110"/>
        <v>ᵉ</v>
      </c>
      <c r="BA45" s="162"/>
      <c r="BB45" s="163" t="str">
        <f t="shared" si="110"/>
        <v>ₑ</v>
      </c>
    </row>
    <row r="46" spans="1:56" ht="18.75" x14ac:dyDescent="0.25">
      <c r="A46" s="60"/>
      <c r="B46" s="61"/>
      <c r="C46" s="75" t="s">
        <v>59</v>
      </c>
      <c r="D46" s="76" t="str">
        <f t="shared" si="106"/>
        <v>r</v>
      </c>
      <c r="E46" s="54" t="str">
        <f t="shared" si="107"/>
        <v>𝐑</v>
      </c>
      <c r="F46" s="55" t="str">
        <f t="shared" si="108"/>
        <v>𝐫</v>
      </c>
      <c r="G46" s="54" t="str">
        <f t="shared" si="109"/>
        <v>𝑅</v>
      </c>
      <c r="H46" s="55" t="str">
        <f t="shared" si="110"/>
        <v>𝑟</v>
      </c>
      <c r="I46" s="93" t="str">
        <f t="shared" si="109"/>
        <v>𝑹</v>
      </c>
      <c r="J46" s="94" t="str">
        <f t="shared" si="110"/>
        <v>𝒓</v>
      </c>
      <c r="K46" s="54" t="str">
        <f t="shared" si="109"/>
        <v>ℛ</v>
      </c>
      <c r="L46" s="55" t="str">
        <f t="shared" si="110"/>
        <v>𝓇</v>
      </c>
      <c r="M46" s="93" t="str">
        <f t="shared" si="109"/>
        <v>𝓡</v>
      </c>
      <c r="N46" s="94" t="str">
        <f t="shared" si="110"/>
        <v>𝓻</v>
      </c>
      <c r="O46" s="54" t="str">
        <f t="shared" si="109"/>
        <v>ℜ</v>
      </c>
      <c r="P46" s="55" t="str">
        <f t="shared" si="110"/>
        <v>𝔯</v>
      </c>
      <c r="Q46" s="93" t="str">
        <f t="shared" si="109"/>
        <v>𝕽</v>
      </c>
      <c r="R46" s="94" t="str">
        <f t="shared" si="110"/>
        <v>𝖗</v>
      </c>
      <c r="S46" s="54" t="str">
        <f t="shared" si="109"/>
        <v>ℝ</v>
      </c>
      <c r="T46" s="55" t="str">
        <f t="shared" si="110"/>
        <v>𝕣</v>
      </c>
      <c r="U46" s="54" t="str">
        <f t="shared" si="109"/>
        <v>𝖱</v>
      </c>
      <c r="V46" s="55" t="str">
        <f t="shared" si="110"/>
        <v>𝗋</v>
      </c>
      <c r="W46" s="93" t="str">
        <f t="shared" si="109"/>
        <v>𝗥</v>
      </c>
      <c r="X46" s="94" t="str">
        <f t="shared" si="110"/>
        <v>𝗿</v>
      </c>
      <c r="Y46" s="93" t="str">
        <f t="shared" si="109"/>
        <v>𝘙</v>
      </c>
      <c r="Z46" s="94" t="str">
        <f t="shared" si="110"/>
        <v>𝘳</v>
      </c>
      <c r="AA46" s="112" t="str">
        <f t="shared" si="109"/>
        <v>𝙍</v>
      </c>
      <c r="AB46" s="113" t="str">
        <f t="shared" si="110"/>
        <v>𝙧</v>
      </c>
      <c r="AC46" s="54" t="str">
        <f t="shared" si="109"/>
        <v>𝚁</v>
      </c>
      <c r="AD46" s="55" t="str">
        <f t="shared" si="110"/>
        <v>𝚛</v>
      </c>
      <c r="AE46" s="54" t="str">
        <f t="shared" si="109"/>
        <v>Ｒ</v>
      </c>
      <c r="AF46" s="55" t="str">
        <f t="shared" si="110"/>
        <v>ｒ</v>
      </c>
      <c r="AG46" s="162"/>
      <c r="AH46" s="163" t="str">
        <f t="shared" si="110"/>
        <v>⒭</v>
      </c>
      <c r="AI46" s="134" t="str">
        <f t="shared" si="109"/>
        <v>🅁</v>
      </c>
      <c r="AJ46" s="135"/>
      <c r="AK46" s="136" t="str">
        <f t="shared" si="109"/>
        <v>🆁</v>
      </c>
      <c r="AL46" s="135"/>
      <c r="AM46" s="32" t="str">
        <f t="shared" si="109"/>
        <v>Ⓡ</v>
      </c>
      <c r="AN46" s="33" t="str">
        <f t="shared" si="110"/>
        <v>ⓡ</v>
      </c>
      <c r="AO46" s="134" t="str">
        <f t="shared" si="109"/>
        <v>🅡</v>
      </c>
      <c r="AP46" s="135"/>
      <c r="AQ46" s="43" t="str">
        <f t="shared" si="109"/>
        <v>󠁒</v>
      </c>
      <c r="AR46" s="44" t="str">
        <f t="shared" si="110"/>
        <v>󠁬</v>
      </c>
      <c r="AS46" s="134" t="str">
        <f t="shared" si="109"/>
        <v>🇷</v>
      </c>
      <c r="AT46" s="135"/>
      <c r="AU46" s="162"/>
      <c r="AV46" s="169" t="str">
        <f t="shared" si="110"/>
        <v>ͬ</v>
      </c>
      <c r="AW46" s="134">
        <f t="shared" si="109"/>
        <v>0</v>
      </c>
      <c r="AX46" s="135"/>
      <c r="AY46" s="10" t="str">
        <f t="shared" si="109"/>
        <v>ᴿ</v>
      </c>
      <c r="AZ46" s="22" t="str">
        <f t="shared" si="110"/>
        <v>ʳ</v>
      </c>
      <c r="BA46" s="162"/>
      <c r="BB46" s="163">
        <f t="shared" si="110"/>
        <v>0</v>
      </c>
    </row>
    <row r="47" spans="1:56" ht="18.75" x14ac:dyDescent="0.25">
      <c r="A47" s="60"/>
      <c r="B47" s="61"/>
      <c r="C47" s="75" t="s">
        <v>73</v>
      </c>
      <c r="D47" s="76" t="str">
        <f t="shared" si="106"/>
        <v>t</v>
      </c>
      <c r="E47" s="54" t="str">
        <f t="shared" si="107"/>
        <v>𝐓</v>
      </c>
      <c r="F47" s="55" t="str">
        <f t="shared" si="108"/>
        <v>𝐭</v>
      </c>
      <c r="G47" s="54" t="str">
        <f t="shared" si="109"/>
        <v>𝑇</v>
      </c>
      <c r="H47" s="55" t="str">
        <f t="shared" si="110"/>
        <v>𝑡</v>
      </c>
      <c r="I47" s="93" t="str">
        <f t="shared" si="109"/>
        <v>𝑻</v>
      </c>
      <c r="J47" s="94" t="str">
        <f t="shared" si="110"/>
        <v>𝒕</v>
      </c>
      <c r="K47" s="54" t="str">
        <f t="shared" si="109"/>
        <v>𝒯</v>
      </c>
      <c r="L47" s="55" t="str">
        <f t="shared" si="110"/>
        <v>𝓉</v>
      </c>
      <c r="M47" s="93" t="str">
        <f t="shared" si="109"/>
        <v>𝓣</v>
      </c>
      <c r="N47" s="94" t="str">
        <f t="shared" si="110"/>
        <v>𝓽</v>
      </c>
      <c r="O47" s="54" t="str">
        <f t="shared" si="109"/>
        <v>𝔗</v>
      </c>
      <c r="P47" s="55" t="str">
        <f t="shared" si="110"/>
        <v>𝔱</v>
      </c>
      <c r="Q47" s="93" t="str">
        <f t="shared" si="109"/>
        <v>𝕿</v>
      </c>
      <c r="R47" s="94" t="str">
        <f t="shared" si="110"/>
        <v>𝖙</v>
      </c>
      <c r="S47" s="54" t="str">
        <f t="shared" si="109"/>
        <v>𝕋</v>
      </c>
      <c r="T47" s="55" t="str">
        <f t="shared" si="110"/>
        <v>𝕥</v>
      </c>
      <c r="U47" s="54" t="str">
        <f t="shared" si="109"/>
        <v>𝖳</v>
      </c>
      <c r="V47" s="55" t="str">
        <f t="shared" si="110"/>
        <v>𝗍</v>
      </c>
      <c r="W47" s="93" t="str">
        <f t="shared" si="109"/>
        <v>𝗧</v>
      </c>
      <c r="X47" s="94" t="str">
        <f t="shared" si="110"/>
        <v>𝘁</v>
      </c>
      <c r="Y47" s="93" t="str">
        <f t="shared" si="109"/>
        <v>𝘛</v>
      </c>
      <c r="Z47" s="94" t="str">
        <f t="shared" si="110"/>
        <v>𝘵</v>
      </c>
      <c r="AA47" s="112" t="str">
        <f t="shared" si="109"/>
        <v>𝙏</v>
      </c>
      <c r="AB47" s="113" t="str">
        <f t="shared" si="110"/>
        <v>𝙩</v>
      </c>
      <c r="AC47" s="54" t="str">
        <f t="shared" si="109"/>
        <v>𝚃</v>
      </c>
      <c r="AD47" s="55" t="str">
        <f t="shared" si="110"/>
        <v>𝚝</v>
      </c>
      <c r="AE47" s="54" t="str">
        <f t="shared" si="109"/>
        <v>Ｔ</v>
      </c>
      <c r="AF47" s="55" t="str">
        <f t="shared" si="110"/>
        <v>ｔ</v>
      </c>
      <c r="AG47" s="162"/>
      <c r="AH47" s="163" t="str">
        <f t="shared" si="110"/>
        <v>⒯</v>
      </c>
      <c r="AI47" s="134" t="str">
        <f t="shared" si="109"/>
        <v>🅃</v>
      </c>
      <c r="AJ47" s="135"/>
      <c r="AK47" s="136" t="str">
        <f t="shared" si="109"/>
        <v>🆃</v>
      </c>
      <c r="AL47" s="135"/>
      <c r="AM47" s="32" t="str">
        <f t="shared" si="109"/>
        <v>Ⓣ</v>
      </c>
      <c r="AN47" s="33" t="str">
        <f t="shared" si="110"/>
        <v>ⓣ</v>
      </c>
      <c r="AO47" s="134" t="str">
        <f t="shared" si="109"/>
        <v>🅣</v>
      </c>
      <c r="AP47" s="135"/>
      <c r="AQ47" s="43" t="str">
        <f t="shared" si="109"/>
        <v>󠁔</v>
      </c>
      <c r="AR47" s="44" t="str">
        <f t="shared" si="110"/>
        <v>󠁮</v>
      </c>
      <c r="AS47" s="134" t="str">
        <f t="shared" si="109"/>
        <v>🇹</v>
      </c>
      <c r="AT47" s="135"/>
      <c r="AU47" s="162"/>
      <c r="AV47" s="169" t="str">
        <f t="shared" si="110"/>
        <v>ͭ</v>
      </c>
      <c r="AW47" s="134" t="str">
        <f t="shared" si="109"/>
        <v>ᴛ</v>
      </c>
      <c r="AX47" s="135"/>
      <c r="AY47" s="10" t="str">
        <f t="shared" si="109"/>
        <v>ᵀ</v>
      </c>
      <c r="AZ47" s="22" t="str">
        <f t="shared" si="110"/>
        <v>ᵗ</v>
      </c>
      <c r="BA47" s="162"/>
      <c r="BB47" s="163" t="str">
        <f t="shared" si="110"/>
        <v>ₜ</v>
      </c>
    </row>
    <row r="48" spans="1:56" ht="18.75" x14ac:dyDescent="0.25">
      <c r="A48" s="60"/>
      <c r="B48" s="61"/>
      <c r="C48" s="75" t="s">
        <v>60</v>
      </c>
      <c r="D48" s="76" t="str">
        <f t="shared" si="106"/>
        <v>z</v>
      </c>
      <c r="E48" s="54" t="str">
        <f t="shared" si="107"/>
        <v>𝐙</v>
      </c>
      <c r="F48" s="55" t="str">
        <f t="shared" si="108"/>
        <v>𝐳</v>
      </c>
      <c r="G48" s="54" t="str">
        <f t="shared" si="109"/>
        <v>𝑍</v>
      </c>
      <c r="H48" s="55" t="str">
        <f t="shared" si="110"/>
        <v>𝑧</v>
      </c>
      <c r="I48" s="93" t="str">
        <f t="shared" si="109"/>
        <v>𝒁</v>
      </c>
      <c r="J48" s="94" t="str">
        <f t="shared" si="110"/>
        <v>𝒛</v>
      </c>
      <c r="K48" s="54" t="str">
        <f t="shared" si="109"/>
        <v>𝒵</v>
      </c>
      <c r="L48" s="55" t="str">
        <f t="shared" si="110"/>
        <v>𝓏</v>
      </c>
      <c r="M48" s="93" t="str">
        <f t="shared" si="109"/>
        <v>𝓩</v>
      </c>
      <c r="N48" s="94" t="str">
        <f t="shared" si="110"/>
        <v>𝔃</v>
      </c>
      <c r="O48" s="54" t="str">
        <f t="shared" si="109"/>
        <v>ℨ</v>
      </c>
      <c r="P48" s="55" t="str">
        <f t="shared" si="110"/>
        <v>𝔷</v>
      </c>
      <c r="Q48" s="93" t="str">
        <f t="shared" si="109"/>
        <v>𝖅</v>
      </c>
      <c r="R48" s="94" t="str">
        <f t="shared" si="110"/>
        <v>𝖟</v>
      </c>
      <c r="S48" s="54" t="str">
        <f t="shared" si="109"/>
        <v>ℤ</v>
      </c>
      <c r="T48" s="55" t="str">
        <f t="shared" si="110"/>
        <v>𝕫</v>
      </c>
      <c r="U48" s="54" t="str">
        <f t="shared" si="109"/>
        <v>𝖹</v>
      </c>
      <c r="V48" s="55" t="str">
        <f t="shared" si="110"/>
        <v>𝗓</v>
      </c>
      <c r="W48" s="93" t="str">
        <f t="shared" si="109"/>
        <v>𝗭</v>
      </c>
      <c r="X48" s="94" t="str">
        <f t="shared" si="110"/>
        <v>𝘇</v>
      </c>
      <c r="Y48" s="93" t="str">
        <f t="shared" si="109"/>
        <v>𝘡</v>
      </c>
      <c r="Z48" s="94" t="str">
        <f t="shared" si="110"/>
        <v>𝘻</v>
      </c>
      <c r="AA48" s="112" t="str">
        <f t="shared" si="109"/>
        <v>𝙕</v>
      </c>
      <c r="AB48" s="113" t="str">
        <f t="shared" si="110"/>
        <v>𝙯</v>
      </c>
      <c r="AC48" s="54" t="str">
        <f t="shared" si="109"/>
        <v>𝚉</v>
      </c>
      <c r="AD48" s="55" t="str">
        <f t="shared" si="110"/>
        <v>𝚣</v>
      </c>
      <c r="AE48" s="54" t="str">
        <f t="shared" si="109"/>
        <v>Ｚ</v>
      </c>
      <c r="AF48" s="55" t="str">
        <f t="shared" si="110"/>
        <v>ｚ</v>
      </c>
      <c r="AG48" s="162"/>
      <c r="AH48" s="163" t="str">
        <f t="shared" si="110"/>
        <v>⒵</v>
      </c>
      <c r="AI48" s="134" t="str">
        <f t="shared" si="109"/>
        <v>🅉</v>
      </c>
      <c r="AJ48" s="135"/>
      <c r="AK48" s="136" t="str">
        <f t="shared" si="109"/>
        <v>🆉</v>
      </c>
      <c r="AL48" s="135"/>
      <c r="AM48" s="32" t="str">
        <f t="shared" si="109"/>
        <v>Ⓩ</v>
      </c>
      <c r="AN48" s="33" t="str">
        <f t="shared" si="110"/>
        <v>ⓩ</v>
      </c>
      <c r="AO48" s="134" t="str">
        <f t="shared" si="109"/>
        <v>🅩</v>
      </c>
      <c r="AP48" s="135"/>
      <c r="AQ48" s="43" t="str">
        <f t="shared" si="109"/>
        <v>󠁚</v>
      </c>
      <c r="AR48" s="44" t="str">
        <f t="shared" si="110"/>
        <v>󠁴</v>
      </c>
      <c r="AS48" s="134" t="str">
        <f t="shared" si="109"/>
        <v>🇿</v>
      </c>
      <c r="AT48" s="135"/>
      <c r="AU48" s="162"/>
      <c r="AV48" s="169">
        <f t="shared" si="110"/>
        <v>0</v>
      </c>
      <c r="AW48" s="134" t="str">
        <f t="shared" si="109"/>
        <v>ᴢ</v>
      </c>
      <c r="AX48" s="135"/>
      <c r="AY48" s="10">
        <f t="shared" si="109"/>
        <v>0</v>
      </c>
      <c r="AZ48" s="22" t="str">
        <f t="shared" si="110"/>
        <v>ᶻ</v>
      </c>
      <c r="BA48" s="162"/>
      <c r="BB48" s="163">
        <f t="shared" si="110"/>
        <v>0</v>
      </c>
    </row>
    <row r="49" spans="1:56" ht="18.75" x14ac:dyDescent="0.25">
      <c r="A49" s="60"/>
      <c r="B49" s="61"/>
      <c r="C49" s="75" t="s">
        <v>64</v>
      </c>
      <c r="D49" s="76" t="str">
        <f t="shared" si="106"/>
        <v>u</v>
      </c>
      <c r="E49" s="54" t="str">
        <f t="shared" si="107"/>
        <v>𝐔</v>
      </c>
      <c r="F49" s="55" t="str">
        <f t="shared" si="108"/>
        <v>𝐮</v>
      </c>
      <c r="G49" s="54" t="str">
        <f t="shared" si="109"/>
        <v>𝑈</v>
      </c>
      <c r="H49" s="55" t="str">
        <f t="shared" si="110"/>
        <v>𝑢</v>
      </c>
      <c r="I49" s="93" t="str">
        <f t="shared" si="109"/>
        <v>𝑼</v>
      </c>
      <c r="J49" s="94" t="str">
        <f t="shared" si="110"/>
        <v>𝒖</v>
      </c>
      <c r="K49" s="54" t="str">
        <f t="shared" si="109"/>
        <v>𝒰</v>
      </c>
      <c r="L49" s="55" t="str">
        <f t="shared" si="110"/>
        <v>𝓊</v>
      </c>
      <c r="M49" s="93" t="str">
        <f t="shared" si="109"/>
        <v>𝓤</v>
      </c>
      <c r="N49" s="94" t="str">
        <f t="shared" si="110"/>
        <v>𝓾</v>
      </c>
      <c r="O49" s="54" t="str">
        <f t="shared" si="109"/>
        <v>𝔘</v>
      </c>
      <c r="P49" s="55" t="str">
        <f t="shared" si="110"/>
        <v>𝔲</v>
      </c>
      <c r="Q49" s="93" t="str">
        <f t="shared" si="109"/>
        <v>𝖀</v>
      </c>
      <c r="R49" s="94" t="str">
        <f t="shared" si="110"/>
        <v>𝖚</v>
      </c>
      <c r="S49" s="54" t="str">
        <f t="shared" si="109"/>
        <v>𝕌</v>
      </c>
      <c r="T49" s="55" t="str">
        <f t="shared" si="110"/>
        <v>𝕦</v>
      </c>
      <c r="U49" s="54" t="str">
        <f t="shared" si="109"/>
        <v>𝖴</v>
      </c>
      <c r="V49" s="55" t="str">
        <f t="shared" si="110"/>
        <v>𝗎</v>
      </c>
      <c r="W49" s="93" t="str">
        <f t="shared" si="109"/>
        <v>𝗨</v>
      </c>
      <c r="X49" s="94" t="str">
        <f t="shared" si="110"/>
        <v>𝘂</v>
      </c>
      <c r="Y49" s="93" t="str">
        <f t="shared" si="109"/>
        <v>𝘜</v>
      </c>
      <c r="Z49" s="94" t="str">
        <f t="shared" si="110"/>
        <v>𝘶</v>
      </c>
      <c r="AA49" s="112" t="str">
        <f t="shared" si="109"/>
        <v>𝙐</v>
      </c>
      <c r="AB49" s="113" t="str">
        <f t="shared" si="110"/>
        <v>𝙪</v>
      </c>
      <c r="AC49" s="54" t="str">
        <f t="shared" si="109"/>
        <v>𝚄</v>
      </c>
      <c r="AD49" s="55" t="str">
        <f t="shared" si="110"/>
        <v>𝚞</v>
      </c>
      <c r="AE49" s="54" t="str">
        <f t="shared" si="109"/>
        <v>Ｕ</v>
      </c>
      <c r="AF49" s="55" t="str">
        <f t="shared" si="110"/>
        <v>ｕ</v>
      </c>
      <c r="AG49" s="162"/>
      <c r="AH49" s="163" t="str">
        <f t="shared" si="110"/>
        <v>⒰</v>
      </c>
      <c r="AI49" s="134" t="str">
        <f t="shared" si="109"/>
        <v>🅄</v>
      </c>
      <c r="AJ49" s="135"/>
      <c r="AK49" s="136" t="str">
        <f t="shared" si="109"/>
        <v>🆄</v>
      </c>
      <c r="AL49" s="135"/>
      <c r="AM49" s="32" t="str">
        <f t="shared" si="109"/>
        <v>Ⓤ</v>
      </c>
      <c r="AN49" s="33" t="str">
        <f t="shared" si="110"/>
        <v>ⓤ</v>
      </c>
      <c r="AO49" s="134" t="str">
        <f t="shared" si="109"/>
        <v>🅤</v>
      </c>
      <c r="AP49" s="135"/>
      <c r="AQ49" s="43" t="str">
        <f t="shared" si="109"/>
        <v>󠁕</v>
      </c>
      <c r="AR49" s="44" t="str">
        <f t="shared" si="110"/>
        <v>󠁯</v>
      </c>
      <c r="AS49" s="134" t="str">
        <f t="shared" si="109"/>
        <v>🇺</v>
      </c>
      <c r="AT49" s="135"/>
      <c r="AU49" s="162"/>
      <c r="AV49" s="169" t="str">
        <f t="shared" si="110"/>
        <v>ͧ</v>
      </c>
      <c r="AW49" s="134" t="str">
        <f t="shared" si="109"/>
        <v>ᴜ</v>
      </c>
      <c r="AX49" s="135"/>
      <c r="AY49" s="10" t="str">
        <f t="shared" si="109"/>
        <v>ᵁ</v>
      </c>
      <c r="AZ49" s="22" t="str">
        <f t="shared" si="110"/>
        <v>ᵘ</v>
      </c>
      <c r="BA49" s="162"/>
      <c r="BB49" s="163" t="str">
        <f t="shared" si="110"/>
        <v>ᵤ</v>
      </c>
    </row>
    <row r="50" spans="1:56" ht="18.75" x14ac:dyDescent="0.25">
      <c r="A50" s="60"/>
      <c r="B50" s="61"/>
      <c r="C50" s="75" t="s">
        <v>63</v>
      </c>
      <c r="D50" s="76" t="str">
        <f t="shared" si="106"/>
        <v>i</v>
      </c>
      <c r="E50" s="54" t="str">
        <f t="shared" si="107"/>
        <v>𝐈</v>
      </c>
      <c r="F50" s="55" t="str">
        <f t="shared" si="108"/>
        <v>𝐢</v>
      </c>
      <c r="G50" s="54" t="str">
        <f t="shared" si="109"/>
        <v>𝐼</v>
      </c>
      <c r="H50" s="55" t="str">
        <f t="shared" si="110"/>
        <v>𝑖</v>
      </c>
      <c r="I50" s="93" t="str">
        <f t="shared" si="109"/>
        <v>𝑰</v>
      </c>
      <c r="J50" s="94" t="str">
        <f t="shared" si="110"/>
        <v>𝒊</v>
      </c>
      <c r="K50" s="54" t="str">
        <f t="shared" si="109"/>
        <v>ℐ</v>
      </c>
      <c r="L50" s="55" t="str">
        <f t="shared" si="110"/>
        <v>𝒾</v>
      </c>
      <c r="M50" s="93" t="str">
        <f t="shared" si="109"/>
        <v>𝓘</v>
      </c>
      <c r="N50" s="94" t="str">
        <f t="shared" si="110"/>
        <v>𝓲</v>
      </c>
      <c r="O50" s="54" t="str">
        <f t="shared" si="109"/>
        <v>ℑ</v>
      </c>
      <c r="P50" s="55" t="str">
        <f t="shared" si="110"/>
        <v>𝔦</v>
      </c>
      <c r="Q50" s="93" t="str">
        <f t="shared" si="109"/>
        <v>𝕴</v>
      </c>
      <c r="R50" s="94" t="str">
        <f t="shared" si="110"/>
        <v>𝖎</v>
      </c>
      <c r="S50" s="54" t="str">
        <f t="shared" si="109"/>
        <v>𝕀</v>
      </c>
      <c r="T50" s="55" t="str">
        <f t="shared" si="110"/>
        <v>𝕚</v>
      </c>
      <c r="U50" s="54" t="str">
        <f t="shared" si="109"/>
        <v>𝖨</v>
      </c>
      <c r="V50" s="55" t="str">
        <f t="shared" si="110"/>
        <v>𝗂</v>
      </c>
      <c r="W50" s="93" t="str">
        <f t="shared" si="109"/>
        <v>𝗜</v>
      </c>
      <c r="X50" s="94" t="str">
        <f t="shared" si="110"/>
        <v>𝗶</v>
      </c>
      <c r="Y50" s="93" t="str">
        <f t="shared" si="109"/>
        <v>𝘐</v>
      </c>
      <c r="Z50" s="94" t="str">
        <f t="shared" si="110"/>
        <v>𝘪</v>
      </c>
      <c r="AA50" s="112" t="str">
        <f t="shared" si="109"/>
        <v>𝙄</v>
      </c>
      <c r="AB50" s="113" t="str">
        <f t="shared" si="110"/>
        <v>𝙞</v>
      </c>
      <c r="AC50" s="54" t="str">
        <f t="shared" si="109"/>
        <v>𝙸</v>
      </c>
      <c r="AD50" s="55" t="str">
        <f t="shared" si="110"/>
        <v>𝚒</v>
      </c>
      <c r="AE50" s="54" t="str">
        <f t="shared" si="109"/>
        <v>Ｉ</v>
      </c>
      <c r="AF50" s="55" t="str">
        <f t="shared" si="110"/>
        <v>ｉ</v>
      </c>
      <c r="AG50" s="162"/>
      <c r="AH50" s="163" t="str">
        <f t="shared" si="110"/>
        <v>⒤</v>
      </c>
      <c r="AI50" s="134" t="str">
        <f t="shared" si="109"/>
        <v>🄸</v>
      </c>
      <c r="AJ50" s="135"/>
      <c r="AK50" s="136" t="str">
        <f t="shared" si="109"/>
        <v>🅸</v>
      </c>
      <c r="AL50" s="135"/>
      <c r="AM50" s="32" t="str">
        <f t="shared" si="109"/>
        <v>Ⓘ</v>
      </c>
      <c r="AN50" s="33" t="str">
        <f t="shared" si="110"/>
        <v>ⓘ</v>
      </c>
      <c r="AO50" s="134" t="str">
        <f t="shared" si="109"/>
        <v>🅘</v>
      </c>
      <c r="AP50" s="135"/>
      <c r="AQ50" s="43" t="str">
        <f t="shared" si="109"/>
        <v>󠁉</v>
      </c>
      <c r="AR50" s="44" t="str">
        <f t="shared" si="110"/>
        <v>󠁣</v>
      </c>
      <c r="AS50" s="134" t="str">
        <f t="shared" si="109"/>
        <v>🇮</v>
      </c>
      <c r="AT50" s="135"/>
      <c r="AU50" s="162"/>
      <c r="AV50" s="169" t="str">
        <f t="shared" si="110"/>
        <v>ͥ</v>
      </c>
      <c r="AW50" s="134">
        <f t="shared" si="109"/>
        <v>0</v>
      </c>
      <c r="AX50" s="135"/>
      <c r="AY50" s="10" t="str">
        <f t="shared" si="109"/>
        <v>ᴵ</v>
      </c>
      <c r="AZ50" s="22">
        <f t="shared" si="110"/>
        <v>0</v>
      </c>
      <c r="BA50" s="162"/>
      <c r="BB50" s="163" t="str">
        <f t="shared" si="110"/>
        <v>ᵢ</v>
      </c>
    </row>
    <row r="51" spans="1:56" ht="18.75" x14ac:dyDescent="0.25">
      <c r="A51" s="60"/>
      <c r="B51" s="61"/>
      <c r="C51" s="75" t="s">
        <v>74</v>
      </c>
      <c r="D51" s="76" t="str">
        <f t="shared" si="106"/>
        <v>o</v>
      </c>
      <c r="E51" s="54" t="str">
        <f t="shared" si="107"/>
        <v>𝐎</v>
      </c>
      <c r="F51" s="55" t="str">
        <f t="shared" si="108"/>
        <v>𝐨</v>
      </c>
      <c r="G51" s="54" t="str">
        <f t="shared" si="109"/>
        <v>𝑂</v>
      </c>
      <c r="H51" s="55" t="str">
        <f t="shared" si="110"/>
        <v>𝑜</v>
      </c>
      <c r="I51" s="93" t="str">
        <f t="shared" si="109"/>
        <v>𝑶</v>
      </c>
      <c r="J51" s="94" t="str">
        <f t="shared" si="110"/>
        <v>𝒐</v>
      </c>
      <c r="K51" s="54" t="str">
        <f t="shared" si="109"/>
        <v>𝒪</v>
      </c>
      <c r="L51" s="55" t="str">
        <f t="shared" si="110"/>
        <v>ℴ</v>
      </c>
      <c r="M51" s="93" t="str">
        <f t="shared" si="109"/>
        <v>𝓞</v>
      </c>
      <c r="N51" s="94" t="str">
        <f t="shared" si="110"/>
        <v>𝓸</v>
      </c>
      <c r="O51" s="54" t="str">
        <f t="shared" si="109"/>
        <v>𝔒</v>
      </c>
      <c r="P51" s="55" t="str">
        <f t="shared" si="110"/>
        <v>𝔬</v>
      </c>
      <c r="Q51" s="93" t="str">
        <f t="shared" si="109"/>
        <v>𝕺</v>
      </c>
      <c r="R51" s="94" t="str">
        <f t="shared" si="110"/>
        <v>𝖔</v>
      </c>
      <c r="S51" s="54" t="str">
        <f t="shared" si="109"/>
        <v>𝕆</v>
      </c>
      <c r="T51" s="55" t="str">
        <f t="shared" si="110"/>
        <v>𝕠</v>
      </c>
      <c r="U51" s="54" t="str">
        <f t="shared" si="109"/>
        <v>𝖮</v>
      </c>
      <c r="V51" s="55" t="str">
        <f t="shared" si="110"/>
        <v>𝗈</v>
      </c>
      <c r="W51" s="93" t="str">
        <f t="shared" si="109"/>
        <v>𝗢</v>
      </c>
      <c r="X51" s="94" t="str">
        <f t="shared" si="110"/>
        <v>𝗼</v>
      </c>
      <c r="Y51" s="93" t="str">
        <f t="shared" si="109"/>
        <v>𝘖</v>
      </c>
      <c r="Z51" s="94" t="str">
        <f t="shared" si="110"/>
        <v>𝘰</v>
      </c>
      <c r="AA51" s="112" t="str">
        <f t="shared" si="109"/>
        <v>𝙊</v>
      </c>
      <c r="AB51" s="113" t="str">
        <f t="shared" si="110"/>
        <v>𝙤</v>
      </c>
      <c r="AC51" s="54" t="str">
        <f t="shared" si="109"/>
        <v>𝙾</v>
      </c>
      <c r="AD51" s="55" t="str">
        <f t="shared" si="110"/>
        <v>𝚘</v>
      </c>
      <c r="AE51" s="54" t="str">
        <f t="shared" si="109"/>
        <v>Ｏ</v>
      </c>
      <c r="AF51" s="55" t="str">
        <f t="shared" si="110"/>
        <v>ｏ</v>
      </c>
      <c r="AG51" s="162"/>
      <c r="AH51" s="163" t="str">
        <f t="shared" si="110"/>
        <v>⒪</v>
      </c>
      <c r="AI51" s="134" t="str">
        <f t="shared" si="109"/>
        <v>🄾</v>
      </c>
      <c r="AJ51" s="135"/>
      <c r="AK51" s="136" t="str">
        <f t="shared" si="109"/>
        <v>🅾</v>
      </c>
      <c r="AL51" s="135"/>
      <c r="AM51" s="32" t="str">
        <f t="shared" si="109"/>
        <v>Ⓞ</v>
      </c>
      <c r="AN51" s="33" t="str">
        <f t="shared" si="110"/>
        <v>ⓞ</v>
      </c>
      <c r="AO51" s="134" t="str">
        <f t="shared" si="109"/>
        <v>🅞</v>
      </c>
      <c r="AP51" s="135"/>
      <c r="AQ51" s="43" t="str">
        <f t="shared" si="109"/>
        <v>󠁏</v>
      </c>
      <c r="AR51" s="44" t="str">
        <f t="shared" si="110"/>
        <v>󠁩</v>
      </c>
      <c r="AS51" s="134" t="str">
        <f t="shared" si="109"/>
        <v>🇴</v>
      </c>
      <c r="AT51" s="135"/>
      <c r="AU51" s="162"/>
      <c r="AV51" s="169" t="str">
        <f t="shared" si="110"/>
        <v>ͦ</v>
      </c>
      <c r="AW51" s="134" t="str">
        <f t="shared" si="109"/>
        <v>ᴏ</v>
      </c>
      <c r="AX51" s="135"/>
      <c r="AY51" s="10" t="str">
        <f t="shared" si="109"/>
        <v>ᴼ</v>
      </c>
      <c r="AZ51" s="22" t="str">
        <f t="shared" si="110"/>
        <v>ᵒ</v>
      </c>
      <c r="BA51" s="162"/>
      <c r="BB51" s="163" t="str">
        <f t="shared" si="110"/>
        <v>ₒ</v>
      </c>
    </row>
    <row r="52" spans="1:56" s="2" customFormat="1" ht="18.75" x14ac:dyDescent="0.25">
      <c r="A52" s="60"/>
      <c r="B52" s="61"/>
      <c r="C52" s="77" t="s">
        <v>75</v>
      </c>
      <c r="D52" s="78" t="str">
        <f t="shared" si="106"/>
        <v>p</v>
      </c>
      <c r="E52" s="56" t="str">
        <f t="shared" si="107"/>
        <v>𝐏</v>
      </c>
      <c r="F52" s="57" t="str">
        <f t="shared" si="108"/>
        <v>𝐩</v>
      </c>
      <c r="G52" s="56" t="str">
        <f t="shared" si="109"/>
        <v>𝑃</v>
      </c>
      <c r="H52" s="57" t="str">
        <f t="shared" si="110"/>
        <v>𝑝</v>
      </c>
      <c r="I52" s="95" t="str">
        <f t="shared" si="109"/>
        <v>𝑷</v>
      </c>
      <c r="J52" s="96" t="str">
        <f t="shared" si="110"/>
        <v>𝒑</v>
      </c>
      <c r="K52" s="56" t="str">
        <f t="shared" si="109"/>
        <v>𝒫</v>
      </c>
      <c r="L52" s="57" t="str">
        <f t="shared" si="110"/>
        <v>𝓅</v>
      </c>
      <c r="M52" s="95" t="str">
        <f t="shared" si="109"/>
        <v>𝓟</v>
      </c>
      <c r="N52" s="96" t="str">
        <f t="shared" si="110"/>
        <v>𝓹</v>
      </c>
      <c r="O52" s="56" t="str">
        <f t="shared" si="109"/>
        <v>𝔓</v>
      </c>
      <c r="P52" s="57" t="str">
        <f t="shared" si="110"/>
        <v>𝔭</v>
      </c>
      <c r="Q52" s="95" t="str">
        <f t="shared" si="109"/>
        <v>𝕻</v>
      </c>
      <c r="R52" s="96" t="str">
        <f t="shared" si="110"/>
        <v>𝖕</v>
      </c>
      <c r="S52" s="56" t="str">
        <f t="shared" si="109"/>
        <v>ℙ</v>
      </c>
      <c r="T52" s="57" t="str">
        <f t="shared" si="110"/>
        <v>𝕡</v>
      </c>
      <c r="U52" s="56" t="str">
        <f t="shared" si="109"/>
        <v>𝖯</v>
      </c>
      <c r="V52" s="57" t="str">
        <f t="shared" si="110"/>
        <v>𝗉</v>
      </c>
      <c r="W52" s="95" t="str">
        <f t="shared" si="109"/>
        <v>𝗣</v>
      </c>
      <c r="X52" s="96" t="str">
        <f t="shared" si="110"/>
        <v>𝗽</v>
      </c>
      <c r="Y52" s="95" t="str">
        <f t="shared" si="109"/>
        <v>𝘗</v>
      </c>
      <c r="Z52" s="96" t="str">
        <f t="shared" si="110"/>
        <v>𝘱</v>
      </c>
      <c r="AA52" s="114" t="str">
        <f t="shared" si="109"/>
        <v>𝙋</v>
      </c>
      <c r="AB52" s="115" t="str">
        <f t="shared" si="110"/>
        <v>𝙥</v>
      </c>
      <c r="AC52" s="56" t="str">
        <f t="shared" si="109"/>
        <v>𝙿</v>
      </c>
      <c r="AD52" s="57" t="str">
        <f t="shared" si="110"/>
        <v>𝚙</v>
      </c>
      <c r="AE52" s="56" t="str">
        <f t="shared" si="109"/>
        <v>Ｐ</v>
      </c>
      <c r="AF52" s="57" t="str">
        <f t="shared" si="110"/>
        <v>ｐ</v>
      </c>
      <c r="AG52" s="164"/>
      <c r="AH52" s="165" t="str">
        <f t="shared" si="110"/>
        <v>⒫</v>
      </c>
      <c r="AI52" s="137" t="str">
        <f t="shared" si="109"/>
        <v>🄿</v>
      </c>
      <c r="AJ52" s="138"/>
      <c r="AK52" s="139" t="str">
        <f t="shared" si="109"/>
        <v>🅿</v>
      </c>
      <c r="AL52" s="138"/>
      <c r="AM52" s="34" t="str">
        <f t="shared" si="109"/>
        <v>Ⓟ</v>
      </c>
      <c r="AN52" s="35" t="str">
        <f t="shared" si="110"/>
        <v>ⓟ</v>
      </c>
      <c r="AO52" s="137" t="str">
        <f t="shared" si="109"/>
        <v>🅟</v>
      </c>
      <c r="AP52" s="138"/>
      <c r="AQ52" s="45" t="str">
        <f t="shared" si="109"/>
        <v>󠁐</v>
      </c>
      <c r="AR52" s="46" t="str">
        <f t="shared" si="110"/>
        <v>󠁪</v>
      </c>
      <c r="AS52" s="137" t="str">
        <f t="shared" si="109"/>
        <v>🇵</v>
      </c>
      <c r="AT52" s="138"/>
      <c r="AU52" s="164"/>
      <c r="AV52" s="170">
        <f t="shared" si="110"/>
        <v>0</v>
      </c>
      <c r="AW52" s="137" t="str">
        <f t="shared" si="109"/>
        <v>ᴘ</v>
      </c>
      <c r="AX52" s="138"/>
      <c r="AY52" s="20" t="str">
        <f t="shared" si="109"/>
        <v>ᴾ</v>
      </c>
      <c r="AZ52" s="23" t="str">
        <f t="shared" si="110"/>
        <v>ᵖ</v>
      </c>
      <c r="BA52" s="164"/>
      <c r="BB52" s="165" t="str">
        <f t="shared" si="110"/>
        <v>ₚ</v>
      </c>
      <c r="BC52" s="160"/>
      <c r="BD52" s="161"/>
    </row>
    <row r="53" spans="1:56" ht="18.75" x14ac:dyDescent="0.25">
      <c r="A53" s="60"/>
      <c r="B53" s="61"/>
      <c r="C53" s="75" t="s">
        <v>62</v>
      </c>
      <c r="D53" s="76" t="str">
        <f t="shared" si="106"/>
        <v>a</v>
      </c>
      <c r="E53" s="54" t="str">
        <f t="shared" si="107"/>
        <v>𝐀</v>
      </c>
      <c r="F53" s="55" t="str">
        <f t="shared" si="108"/>
        <v>𝐚</v>
      </c>
      <c r="G53" s="54" t="str">
        <f t="shared" si="109"/>
        <v>𝐴</v>
      </c>
      <c r="H53" s="55" t="str">
        <f t="shared" si="110"/>
        <v>𝑎</v>
      </c>
      <c r="I53" s="93" t="str">
        <f t="shared" si="109"/>
        <v>𝑨</v>
      </c>
      <c r="J53" s="94" t="str">
        <f t="shared" si="110"/>
        <v>𝒂</v>
      </c>
      <c r="K53" s="54" t="str">
        <f t="shared" si="109"/>
        <v>𝒜</v>
      </c>
      <c r="L53" s="55" t="str">
        <f t="shared" si="110"/>
        <v>𝒶</v>
      </c>
      <c r="M53" s="93" t="str">
        <f t="shared" si="109"/>
        <v>𝓐</v>
      </c>
      <c r="N53" s="94" t="str">
        <f t="shared" si="110"/>
        <v>𝓪</v>
      </c>
      <c r="O53" s="54" t="str">
        <f t="shared" si="109"/>
        <v>𝔄</v>
      </c>
      <c r="P53" s="55" t="str">
        <f t="shared" si="110"/>
        <v>𝔞</v>
      </c>
      <c r="Q53" s="93" t="str">
        <f t="shared" si="109"/>
        <v>𝕬</v>
      </c>
      <c r="R53" s="94" t="str">
        <f t="shared" si="110"/>
        <v>𝖆</v>
      </c>
      <c r="S53" s="54" t="str">
        <f t="shared" si="109"/>
        <v>𝔸</v>
      </c>
      <c r="T53" s="55" t="str">
        <f t="shared" si="110"/>
        <v>𝕒</v>
      </c>
      <c r="U53" s="54" t="str">
        <f t="shared" si="109"/>
        <v>𝖠</v>
      </c>
      <c r="V53" s="55" t="str">
        <f t="shared" si="110"/>
        <v>𝖺</v>
      </c>
      <c r="W53" s="93" t="str">
        <f t="shared" si="109"/>
        <v>𝗔</v>
      </c>
      <c r="X53" s="94" t="str">
        <f t="shared" si="110"/>
        <v>𝗮</v>
      </c>
      <c r="Y53" s="93" t="str">
        <f t="shared" si="109"/>
        <v>𝘈</v>
      </c>
      <c r="Z53" s="94" t="str">
        <f t="shared" si="110"/>
        <v>𝘢</v>
      </c>
      <c r="AA53" s="112" t="str">
        <f t="shared" si="109"/>
        <v>𝘼</v>
      </c>
      <c r="AB53" s="113" t="str">
        <f t="shared" si="110"/>
        <v>𝙖</v>
      </c>
      <c r="AC53" s="54" t="str">
        <f t="shared" si="109"/>
        <v>𝙰</v>
      </c>
      <c r="AD53" s="55" t="str">
        <f t="shared" si="110"/>
        <v>𝚊</v>
      </c>
      <c r="AE53" s="54" t="str">
        <f t="shared" si="109"/>
        <v>Ａ</v>
      </c>
      <c r="AF53" s="55" t="str">
        <f t="shared" si="110"/>
        <v>ａ</v>
      </c>
      <c r="AG53" s="162"/>
      <c r="AH53" s="163" t="str">
        <f t="shared" si="110"/>
        <v>⒜</v>
      </c>
      <c r="AI53" s="134" t="str">
        <f t="shared" si="109"/>
        <v>🄰</v>
      </c>
      <c r="AJ53" s="135"/>
      <c r="AK53" s="136" t="str">
        <f t="shared" si="109"/>
        <v>🅰</v>
      </c>
      <c r="AL53" s="135"/>
      <c r="AM53" s="32" t="str">
        <f t="shared" si="109"/>
        <v>Ⓐ</v>
      </c>
      <c r="AN53" s="33" t="str">
        <f t="shared" si="110"/>
        <v>ⓐ</v>
      </c>
      <c r="AO53" s="134" t="str">
        <f t="shared" si="109"/>
        <v>🅐</v>
      </c>
      <c r="AP53" s="135"/>
      <c r="AQ53" s="43" t="str">
        <f t="shared" si="109"/>
        <v>󠁁</v>
      </c>
      <c r="AR53" s="44" t="str">
        <f t="shared" si="110"/>
        <v>󠁛</v>
      </c>
      <c r="AS53" s="134" t="str">
        <f t="shared" si="109"/>
        <v>🇦</v>
      </c>
      <c r="AT53" s="135"/>
      <c r="AU53" s="162"/>
      <c r="AV53" s="169" t="str">
        <f t="shared" si="110"/>
        <v>ͣ</v>
      </c>
      <c r="AW53" s="134" t="str">
        <f t="shared" si="109"/>
        <v>ᴀ</v>
      </c>
      <c r="AX53" s="135"/>
      <c r="AY53" s="10" t="str">
        <f t="shared" si="109"/>
        <v>ᴬ</v>
      </c>
      <c r="AZ53" s="22" t="str">
        <f t="shared" si="110"/>
        <v>ᵃ</v>
      </c>
      <c r="BA53" s="162"/>
      <c r="BB53" s="163" t="str">
        <f t="shared" si="110"/>
        <v>ₐ</v>
      </c>
      <c r="BC53" s="162"/>
      <c r="BD53" s="163">
        <f t="shared" si="110"/>
        <v>0</v>
      </c>
    </row>
    <row r="54" spans="1:56" ht="18.75" x14ac:dyDescent="0.25">
      <c r="A54" s="60"/>
      <c r="B54" s="61"/>
      <c r="C54" s="75" t="s">
        <v>57</v>
      </c>
      <c r="D54" s="76" t="str">
        <f t="shared" si="106"/>
        <v>s</v>
      </c>
      <c r="E54" s="54" t="str">
        <f t="shared" si="107"/>
        <v>𝐒</v>
      </c>
      <c r="F54" s="55" t="str">
        <f t="shared" si="108"/>
        <v>𝐬</v>
      </c>
      <c r="G54" s="54" t="str">
        <f t="shared" si="109"/>
        <v>𝑆</v>
      </c>
      <c r="H54" s="55" t="str">
        <f t="shared" si="110"/>
        <v>𝑠</v>
      </c>
      <c r="I54" s="93" t="str">
        <f t="shared" si="109"/>
        <v>𝑺</v>
      </c>
      <c r="J54" s="94" t="str">
        <f t="shared" si="110"/>
        <v>𝒔</v>
      </c>
      <c r="K54" s="54" t="str">
        <f t="shared" si="109"/>
        <v>𝒮</v>
      </c>
      <c r="L54" s="55" t="str">
        <f t="shared" si="110"/>
        <v>𝓈</v>
      </c>
      <c r="M54" s="93" t="str">
        <f t="shared" si="109"/>
        <v>𝓢</v>
      </c>
      <c r="N54" s="94" t="str">
        <f t="shared" si="110"/>
        <v>𝓼</v>
      </c>
      <c r="O54" s="54" t="str">
        <f t="shared" si="109"/>
        <v>𝔖</v>
      </c>
      <c r="P54" s="55" t="str">
        <f t="shared" si="110"/>
        <v>𝔰</v>
      </c>
      <c r="Q54" s="93" t="str">
        <f t="shared" si="109"/>
        <v>𝕾</v>
      </c>
      <c r="R54" s="94" t="str">
        <f t="shared" si="110"/>
        <v>𝖘</v>
      </c>
      <c r="S54" s="54" t="str">
        <f t="shared" si="109"/>
        <v>𝕊</v>
      </c>
      <c r="T54" s="55" t="str">
        <f t="shared" si="110"/>
        <v>𝕤</v>
      </c>
      <c r="U54" s="54" t="str">
        <f t="shared" si="109"/>
        <v>𝖲</v>
      </c>
      <c r="V54" s="55" t="str">
        <f t="shared" si="110"/>
        <v>𝗌</v>
      </c>
      <c r="W54" s="93" t="str">
        <f t="shared" si="109"/>
        <v>𝗦</v>
      </c>
      <c r="X54" s="94" t="str">
        <f t="shared" si="110"/>
        <v>𝘀</v>
      </c>
      <c r="Y54" s="93" t="str">
        <f t="shared" si="109"/>
        <v>𝘚</v>
      </c>
      <c r="Z54" s="94" t="str">
        <f t="shared" si="110"/>
        <v>𝘴</v>
      </c>
      <c r="AA54" s="112" t="str">
        <f t="shared" si="109"/>
        <v>𝙎</v>
      </c>
      <c r="AB54" s="113" t="str">
        <f t="shared" si="110"/>
        <v>𝙨</v>
      </c>
      <c r="AC54" s="54" t="str">
        <f t="shared" si="109"/>
        <v>𝚂</v>
      </c>
      <c r="AD54" s="55" t="str">
        <f t="shared" si="110"/>
        <v>𝚜</v>
      </c>
      <c r="AE54" s="54" t="str">
        <f t="shared" si="109"/>
        <v>Ｓ</v>
      </c>
      <c r="AF54" s="55" t="str">
        <f t="shared" si="110"/>
        <v>ｓ</v>
      </c>
      <c r="AG54" s="162"/>
      <c r="AH54" s="163" t="str">
        <f t="shared" si="110"/>
        <v>⒮</v>
      </c>
      <c r="AI54" s="134" t="str">
        <f t="shared" si="109"/>
        <v>🅂</v>
      </c>
      <c r="AJ54" s="135"/>
      <c r="AK54" s="136" t="str">
        <f t="shared" si="109"/>
        <v>🆂</v>
      </c>
      <c r="AL54" s="135"/>
      <c r="AM54" s="32" t="str">
        <f t="shared" si="109"/>
        <v>Ⓢ</v>
      </c>
      <c r="AN54" s="33" t="str">
        <f t="shared" si="110"/>
        <v>ⓢ</v>
      </c>
      <c r="AO54" s="134" t="str">
        <f t="shared" si="109"/>
        <v>🅢</v>
      </c>
      <c r="AP54" s="135"/>
      <c r="AQ54" s="43" t="str">
        <f t="shared" si="109"/>
        <v>󠁓</v>
      </c>
      <c r="AR54" s="44" t="str">
        <f t="shared" si="110"/>
        <v>󠁭</v>
      </c>
      <c r="AS54" s="134" t="str">
        <f t="shared" si="109"/>
        <v>🇸</v>
      </c>
      <c r="AT54" s="135"/>
      <c r="AU54" s="162"/>
      <c r="AV54" s="169">
        <f t="shared" si="110"/>
        <v>0</v>
      </c>
      <c r="AW54" s="134">
        <f t="shared" si="109"/>
        <v>0</v>
      </c>
      <c r="AX54" s="135"/>
      <c r="AY54" s="10">
        <f t="shared" si="109"/>
        <v>0</v>
      </c>
      <c r="AZ54" s="22" t="str">
        <f t="shared" si="110"/>
        <v>ˢ</v>
      </c>
      <c r="BA54" s="162"/>
      <c r="BB54" s="163" t="str">
        <f t="shared" si="110"/>
        <v>ₛ</v>
      </c>
      <c r="BC54" s="162"/>
      <c r="BD54" s="163">
        <f t="shared" si="110"/>
        <v>0</v>
      </c>
    </row>
    <row r="55" spans="1:56" ht="18.75" x14ac:dyDescent="0.25">
      <c r="A55" s="60"/>
      <c r="B55" s="61"/>
      <c r="C55" s="75" t="s">
        <v>65</v>
      </c>
      <c r="D55" s="76" t="str">
        <f t="shared" si="106"/>
        <v>d</v>
      </c>
      <c r="E55" s="54" t="str">
        <f t="shared" si="107"/>
        <v>𝐃</v>
      </c>
      <c r="F55" s="55" t="str">
        <f t="shared" si="108"/>
        <v>𝐝</v>
      </c>
      <c r="G55" s="54" t="str">
        <f t="shared" si="109"/>
        <v>𝐷</v>
      </c>
      <c r="H55" s="55" t="str">
        <f t="shared" si="110"/>
        <v>𝑑</v>
      </c>
      <c r="I55" s="93" t="str">
        <f t="shared" si="109"/>
        <v>𝑫</v>
      </c>
      <c r="J55" s="94" t="str">
        <f t="shared" si="110"/>
        <v>𝒅</v>
      </c>
      <c r="K55" s="54" t="str">
        <f t="shared" si="109"/>
        <v>𝒟</v>
      </c>
      <c r="L55" s="55" t="str">
        <f t="shared" si="110"/>
        <v>𝒹</v>
      </c>
      <c r="M55" s="93" t="str">
        <f t="shared" si="109"/>
        <v>𝓓</v>
      </c>
      <c r="N55" s="94" t="str">
        <f t="shared" si="110"/>
        <v>𝓭</v>
      </c>
      <c r="O55" s="54" t="str">
        <f t="shared" si="109"/>
        <v>𝔇</v>
      </c>
      <c r="P55" s="55" t="str">
        <f t="shared" si="110"/>
        <v>𝔡</v>
      </c>
      <c r="Q55" s="93" t="str">
        <f t="shared" si="109"/>
        <v>𝕯</v>
      </c>
      <c r="R55" s="94" t="str">
        <f t="shared" si="110"/>
        <v>𝖉</v>
      </c>
      <c r="S55" s="54" t="str">
        <f t="shared" si="109"/>
        <v>𝔻</v>
      </c>
      <c r="T55" s="55" t="str">
        <f t="shared" si="110"/>
        <v>𝕕</v>
      </c>
      <c r="U55" s="54" t="str">
        <f t="shared" si="109"/>
        <v>𝖣</v>
      </c>
      <c r="V55" s="55" t="str">
        <f t="shared" si="110"/>
        <v>𝖽</v>
      </c>
      <c r="W55" s="93" t="str">
        <f t="shared" si="109"/>
        <v>𝗗</v>
      </c>
      <c r="X55" s="94" t="str">
        <f t="shared" si="110"/>
        <v>𝗱</v>
      </c>
      <c r="Y55" s="93" t="str">
        <f t="shared" si="109"/>
        <v>𝘋</v>
      </c>
      <c r="Z55" s="94" t="str">
        <f t="shared" si="110"/>
        <v>𝘥</v>
      </c>
      <c r="AA55" s="112" t="str">
        <f t="shared" si="109"/>
        <v>𝘿</v>
      </c>
      <c r="AB55" s="113" t="str">
        <f t="shared" si="110"/>
        <v>𝙙</v>
      </c>
      <c r="AC55" s="54" t="str">
        <f t="shared" si="109"/>
        <v>𝙳</v>
      </c>
      <c r="AD55" s="55" t="str">
        <f t="shared" si="110"/>
        <v>𝚍</v>
      </c>
      <c r="AE55" s="54" t="str">
        <f t="shared" si="109"/>
        <v>Ｄ</v>
      </c>
      <c r="AF55" s="55" t="str">
        <f t="shared" si="110"/>
        <v>ｄ</v>
      </c>
      <c r="AG55" s="162"/>
      <c r="AH55" s="163" t="str">
        <f t="shared" si="110"/>
        <v>⒟</v>
      </c>
      <c r="AI55" s="134" t="str">
        <f t="shared" si="109"/>
        <v>🄳</v>
      </c>
      <c r="AJ55" s="135"/>
      <c r="AK55" s="136" t="str">
        <f t="shared" ref="G55:AY66" si="111">INDEX(AK$4:AK$29, _xlfn.UNICODE($C55) - _xlfn.UNICODE("A") + 1)</f>
        <v>🅳</v>
      </c>
      <c r="AL55" s="135"/>
      <c r="AM55" s="32" t="str">
        <f t="shared" si="111"/>
        <v>Ⓓ</v>
      </c>
      <c r="AN55" s="33" t="str">
        <f t="shared" ref="H55:BD66" si="112">INDEX(AN$4:AN$29, _xlfn.UNICODE($D55) - _xlfn.UNICODE("a") + 1)</f>
        <v>ⓓ</v>
      </c>
      <c r="AO55" s="134" t="str">
        <f t="shared" si="111"/>
        <v>🅓</v>
      </c>
      <c r="AP55" s="135"/>
      <c r="AQ55" s="43" t="str">
        <f t="shared" si="111"/>
        <v>󠁄</v>
      </c>
      <c r="AR55" s="44" t="str">
        <f t="shared" si="112"/>
        <v>󠁞</v>
      </c>
      <c r="AS55" s="134" t="str">
        <f t="shared" si="111"/>
        <v>🇩</v>
      </c>
      <c r="AT55" s="135"/>
      <c r="AU55" s="162"/>
      <c r="AV55" s="169" t="str">
        <f t="shared" si="112"/>
        <v>ͩ</v>
      </c>
      <c r="AW55" s="134" t="str">
        <f t="shared" si="111"/>
        <v>ᴅ</v>
      </c>
      <c r="AX55" s="135"/>
      <c r="AY55" s="10" t="str">
        <f t="shared" si="111"/>
        <v>ᴰ</v>
      </c>
      <c r="AZ55" s="22" t="str">
        <f t="shared" si="112"/>
        <v>ᵈ</v>
      </c>
      <c r="BA55" s="162"/>
      <c r="BB55" s="163">
        <f t="shared" si="112"/>
        <v>0</v>
      </c>
      <c r="BC55" s="162"/>
      <c r="BD55" s="163">
        <f t="shared" si="112"/>
        <v>0</v>
      </c>
    </row>
    <row r="56" spans="1:56" ht="18.75" x14ac:dyDescent="0.25">
      <c r="A56" s="60"/>
      <c r="B56" s="61"/>
      <c r="C56" s="75" t="s">
        <v>76</v>
      </c>
      <c r="D56" s="76" t="str">
        <f t="shared" si="106"/>
        <v>f</v>
      </c>
      <c r="E56" s="54" t="str">
        <f t="shared" si="107"/>
        <v>𝐅</v>
      </c>
      <c r="F56" s="55" t="str">
        <f t="shared" si="108"/>
        <v>𝐟</v>
      </c>
      <c r="G56" s="54" t="str">
        <f t="shared" si="111"/>
        <v>𝐹</v>
      </c>
      <c r="H56" s="55" t="str">
        <f t="shared" si="112"/>
        <v>𝑓</v>
      </c>
      <c r="I56" s="93" t="str">
        <f t="shared" si="111"/>
        <v>𝑭</v>
      </c>
      <c r="J56" s="94" t="str">
        <f t="shared" si="112"/>
        <v>𝒇</v>
      </c>
      <c r="K56" s="54" t="str">
        <f t="shared" si="111"/>
        <v>ℱ</v>
      </c>
      <c r="L56" s="55" t="str">
        <f t="shared" si="112"/>
        <v>𝒻</v>
      </c>
      <c r="M56" s="93" t="str">
        <f t="shared" si="111"/>
        <v>𝓕</v>
      </c>
      <c r="N56" s="94" t="str">
        <f t="shared" si="112"/>
        <v>𝓯</v>
      </c>
      <c r="O56" s="54" t="str">
        <f t="shared" si="111"/>
        <v>𝔉</v>
      </c>
      <c r="P56" s="55" t="str">
        <f t="shared" si="112"/>
        <v>𝔣</v>
      </c>
      <c r="Q56" s="93" t="str">
        <f t="shared" si="111"/>
        <v>𝕱</v>
      </c>
      <c r="R56" s="94" t="str">
        <f t="shared" si="112"/>
        <v>𝖋</v>
      </c>
      <c r="S56" s="54" t="str">
        <f t="shared" si="111"/>
        <v>𝔽</v>
      </c>
      <c r="T56" s="55" t="str">
        <f t="shared" si="112"/>
        <v>𝕗</v>
      </c>
      <c r="U56" s="54" t="str">
        <f t="shared" si="111"/>
        <v>𝖥</v>
      </c>
      <c r="V56" s="55" t="str">
        <f t="shared" si="112"/>
        <v>𝖿</v>
      </c>
      <c r="W56" s="93" t="str">
        <f t="shared" si="111"/>
        <v>𝗙</v>
      </c>
      <c r="X56" s="94" t="str">
        <f t="shared" si="112"/>
        <v>𝗳</v>
      </c>
      <c r="Y56" s="93" t="str">
        <f t="shared" si="111"/>
        <v>𝘍</v>
      </c>
      <c r="Z56" s="94" t="str">
        <f t="shared" si="112"/>
        <v>𝘧</v>
      </c>
      <c r="AA56" s="112" t="str">
        <f t="shared" si="111"/>
        <v>𝙁</v>
      </c>
      <c r="AB56" s="113" t="str">
        <f t="shared" si="112"/>
        <v>𝙛</v>
      </c>
      <c r="AC56" s="54" t="str">
        <f t="shared" si="111"/>
        <v>𝙵</v>
      </c>
      <c r="AD56" s="55" t="str">
        <f t="shared" si="112"/>
        <v>𝚏</v>
      </c>
      <c r="AE56" s="54" t="str">
        <f t="shared" si="111"/>
        <v>Ｆ</v>
      </c>
      <c r="AF56" s="55" t="str">
        <f t="shared" si="112"/>
        <v>ｆ</v>
      </c>
      <c r="AG56" s="162"/>
      <c r="AH56" s="163" t="str">
        <f t="shared" si="112"/>
        <v>⒡</v>
      </c>
      <c r="AI56" s="134" t="str">
        <f t="shared" si="111"/>
        <v>🄵</v>
      </c>
      <c r="AJ56" s="135"/>
      <c r="AK56" s="136" t="str">
        <f t="shared" si="111"/>
        <v>🅵</v>
      </c>
      <c r="AL56" s="135"/>
      <c r="AM56" s="32" t="str">
        <f t="shared" si="111"/>
        <v>Ⓕ</v>
      </c>
      <c r="AN56" s="33" t="str">
        <f t="shared" si="112"/>
        <v>ⓕ</v>
      </c>
      <c r="AO56" s="134" t="str">
        <f t="shared" si="111"/>
        <v>🅕</v>
      </c>
      <c r="AP56" s="135"/>
      <c r="AQ56" s="43" t="str">
        <f t="shared" si="111"/>
        <v>󠁆</v>
      </c>
      <c r="AR56" s="44" t="str">
        <f t="shared" si="112"/>
        <v>󠁠</v>
      </c>
      <c r="AS56" s="134" t="str">
        <f t="shared" si="111"/>
        <v>🇫</v>
      </c>
      <c r="AT56" s="135"/>
      <c r="AU56" s="162"/>
      <c r="AV56" s="169">
        <f t="shared" si="112"/>
        <v>0</v>
      </c>
      <c r="AW56" s="134">
        <f t="shared" si="111"/>
        <v>0</v>
      </c>
      <c r="AX56" s="135"/>
      <c r="AY56" s="10">
        <f t="shared" si="111"/>
        <v>0</v>
      </c>
      <c r="AZ56" s="22" t="str">
        <f t="shared" si="112"/>
        <v>ᶠ</v>
      </c>
      <c r="BA56" s="162"/>
      <c r="BB56" s="163">
        <f t="shared" si="112"/>
        <v>0</v>
      </c>
      <c r="BC56" s="162"/>
      <c r="BD56" s="163">
        <f t="shared" si="112"/>
        <v>0</v>
      </c>
    </row>
    <row r="57" spans="1:56" ht="18.75" x14ac:dyDescent="0.25">
      <c r="A57" s="60"/>
      <c r="B57" s="61"/>
      <c r="C57" s="75" t="s">
        <v>77</v>
      </c>
      <c r="D57" s="76" t="str">
        <f t="shared" si="106"/>
        <v>g</v>
      </c>
      <c r="E57" s="54" t="str">
        <f t="shared" si="107"/>
        <v>𝐆</v>
      </c>
      <c r="F57" s="55" t="str">
        <f t="shared" si="108"/>
        <v>𝐠</v>
      </c>
      <c r="G57" s="54" t="str">
        <f t="shared" si="111"/>
        <v>𝐺</v>
      </c>
      <c r="H57" s="55" t="str">
        <f t="shared" si="112"/>
        <v>𝑔</v>
      </c>
      <c r="I57" s="93" t="str">
        <f t="shared" si="111"/>
        <v>𝑮</v>
      </c>
      <c r="J57" s="94" t="str">
        <f t="shared" si="112"/>
        <v>𝒈</v>
      </c>
      <c r="K57" s="54" t="str">
        <f t="shared" si="111"/>
        <v>𝒢</v>
      </c>
      <c r="L57" s="55" t="str">
        <f t="shared" si="112"/>
        <v>ℊ</v>
      </c>
      <c r="M57" s="93" t="str">
        <f t="shared" si="111"/>
        <v>𝓖</v>
      </c>
      <c r="N57" s="94" t="str">
        <f t="shared" si="112"/>
        <v>𝓰</v>
      </c>
      <c r="O57" s="54" t="str">
        <f t="shared" si="111"/>
        <v>𝔊</v>
      </c>
      <c r="P57" s="55" t="str">
        <f t="shared" si="112"/>
        <v>𝔤</v>
      </c>
      <c r="Q57" s="93" t="str">
        <f t="shared" si="111"/>
        <v>𝕲</v>
      </c>
      <c r="R57" s="94" t="str">
        <f t="shared" si="112"/>
        <v>𝖌</v>
      </c>
      <c r="S57" s="54" t="str">
        <f t="shared" si="111"/>
        <v>𝔾</v>
      </c>
      <c r="T57" s="55" t="str">
        <f t="shared" si="112"/>
        <v>𝕘</v>
      </c>
      <c r="U57" s="54" t="str">
        <f t="shared" si="111"/>
        <v>𝖦</v>
      </c>
      <c r="V57" s="55" t="str">
        <f t="shared" si="112"/>
        <v>𝗀</v>
      </c>
      <c r="W57" s="93" t="str">
        <f t="shared" si="111"/>
        <v>𝗚</v>
      </c>
      <c r="X57" s="94" t="str">
        <f t="shared" si="112"/>
        <v>𝗴</v>
      </c>
      <c r="Y57" s="93" t="str">
        <f t="shared" si="111"/>
        <v>𝘎</v>
      </c>
      <c r="Z57" s="94" t="str">
        <f t="shared" si="112"/>
        <v>𝘨</v>
      </c>
      <c r="AA57" s="112" t="str">
        <f t="shared" si="111"/>
        <v>𝙂</v>
      </c>
      <c r="AB57" s="113" t="str">
        <f t="shared" si="112"/>
        <v>𝙜</v>
      </c>
      <c r="AC57" s="54" t="str">
        <f t="shared" si="111"/>
        <v>𝙶</v>
      </c>
      <c r="AD57" s="55" t="str">
        <f t="shared" si="112"/>
        <v>𝚐</v>
      </c>
      <c r="AE57" s="54" t="str">
        <f t="shared" si="111"/>
        <v>Ｇ</v>
      </c>
      <c r="AF57" s="55" t="str">
        <f t="shared" si="112"/>
        <v>ｇ</v>
      </c>
      <c r="AG57" s="162"/>
      <c r="AH57" s="163" t="str">
        <f t="shared" si="112"/>
        <v>⒢</v>
      </c>
      <c r="AI57" s="134" t="str">
        <f t="shared" si="111"/>
        <v>🄶</v>
      </c>
      <c r="AJ57" s="135"/>
      <c r="AK57" s="136" t="str">
        <f t="shared" si="111"/>
        <v>🅶</v>
      </c>
      <c r="AL57" s="135"/>
      <c r="AM57" s="32" t="str">
        <f t="shared" si="111"/>
        <v>Ⓖ</v>
      </c>
      <c r="AN57" s="33" t="str">
        <f t="shared" si="112"/>
        <v>ⓖ</v>
      </c>
      <c r="AO57" s="134" t="str">
        <f t="shared" si="111"/>
        <v>🅖</v>
      </c>
      <c r="AP57" s="135"/>
      <c r="AQ57" s="43" t="str">
        <f t="shared" si="111"/>
        <v>󠁇</v>
      </c>
      <c r="AR57" s="44" t="str">
        <f t="shared" si="112"/>
        <v>󠁡</v>
      </c>
      <c r="AS57" s="134" t="str">
        <f t="shared" si="111"/>
        <v>🇬</v>
      </c>
      <c r="AT57" s="135"/>
      <c r="AU57" s="162"/>
      <c r="AV57" s="169">
        <f t="shared" si="112"/>
        <v>0</v>
      </c>
      <c r="AW57" s="134">
        <f t="shared" si="111"/>
        <v>0</v>
      </c>
      <c r="AX57" s="135"/>
      <c r="AY57" s="10" t="str">
        <f t="shared" si="111"/>
        <v>ᴳ</v>
      </c>
      <c r="AZ57" s="22" t="str">
        <f t="shared" si="112"/>
        <v>ᵍ</v>
      </c>
      <c r="BA57" s="162"/>
      <c r="BB57" s="163">
        <f t="shared" si="112"/>
        <v>0</v>
      </c>
      <c r="BC57" s="162"/>
      <c r="BD57" s="163">
        <f t="shared" si="112"/>
        <v>0</v>
      </c>
    </row>
    <row r="58" spans="1:56" ht="18.75" x14ac:dyDescent="0.25">
      <c r="A58" s="60"/>
      <c r="B58" s="61"/>
      <c r="C58" s="75" t="s">
        <v>78</v>
      </c>
      <c r="D58" s="76" t="str">
        <f t="shared" si="106"/>
        <v>h</v>
      </c>
      <c r="E58" s="54" t="str">
        <f t="shared" si="107"/>
        <v>𝐇</v>
      </c>
      <c r="F58" s="55" t="str">
        <f t="shared" si="108"/>
        <v>𝐡</v>
      </c>
      <c r="G58" s="54" t="str">
        <f t="shared" si="111"/>
        <v>𝐻</v>
      </c>
      <c r="H58" s="55" t="str">
        <f t="shared" si="112"/>
        <v>ℎ</v>
      </c>
      <c r="I58" s="93" t="str">
        <f t="shared" si="111"/>
        <v>𝑯</v>
      </c>
      <c r="J58" s="94" t="str">
        <f t="shared" si="112"/>
        <v>𝒉</v>
      </c>
      <c r="K58" s="54" t="str">
        <f t="shared" si="111"/>
        <v>ℋ</v>
      </c>
      <c r="L58" s="55" t="str">
        <f t="shared" si="112"/>
        <v>𝒽</v>
      </c>
      <c r="M58" s="93" t="str">
        <f t="shared" si="111"/>
        <v>𝓗</v>
      </c>
      <c r="N58" s="94" t="str">
        <f t="shared" si="112"/>
        <v>𝓱</v>
      </c>
      <c r="O58" s="54" t="str">
        <f t="shared" si="111"/>
        <v>ℌ</v>
      </c>
      <c r="P58" s="55" t="str">
        <f t="shared" si="112"/>
        <v>𝔥</v>
      </c>
      <c r="Q58" s="93" t="str">
        <f t="shared" si="111"/>
        <v>𝕳</v>
      </c>
      <c r="R58" s="94" t="str">
        <f t="shared" si="112"/>
        <v>𝖍</v>
      </c>
      <c r="S58" s="54" t="str">
        <f t="shared" si="111"/>
        <v>ℍ</v>
      </c>
      <c r="T58" s="55" t="str">
        <f t="shared" si="112"/>
        <v>𝕙</v>
      </c>
      <c r="U58" s="54" t="str">
        <f t="shared" si="111"/>
        <v>𝖧</v>
      </c>
      <c r="V58" s="55" t="str">
        <f t="shared" si="112"/>
        <v>𝗁</v>
      </c>
      <c r="W58" s="93" t="str">
        <f t="shared" si="111"/>
        <v>𝗛</v>
      </c>
      <c r="X58" s="94" t="str">
        <f t="shared" si="112"/>
        <v>𝗵</v>
      </c>
      <c r="Y58" s="93" t="str">
        <f t="shared" si="111"/>
        <v>𝘏</v>
      </c>
      <c r="Z58" s="94" t="str">
        <f t="shared" si="112"/>
        <v>𝘩</v>
      </c>
      <c r="AA58" s="112" t="str">
        <f t="shared" si="111"/>
        <v>𝙃</v>
      </c>
      <c r="AB58" s="113" t="str">
        <f t="shared" si="112"/>
        <v>𝙝</v>
      </c>
      <c r="AC58" s="54" t="str">
        <f t="shared" si="111"/>
        <v>𝙷</v>
      </c>
      <c r="AD58" s="55" t="str">
        <f t="shared" si="112"/>
        <v>𝚑</v>
      </c>
      <c r="AE58" s="54" t="str">
        <f t="shared" si="111"/>
        <v>Ｈ</v>
      </c>
      <c r="AF58" s="55" t="str">
        <f t="shared" si="112"/>
        <v>ｈ</v>
      </c>
      <c r="AG58" s="162"/>
      <c r="AH58" s="163" t="str">
        <f t="shared" si="112"/>
        <v>⒣</v>
      </c>
      <c r="AI58" s="134" t="str">
        <f t="shared" si="111"/>
        <v>🄷</v>
      </c>
      <c r="AJ58" s="135"/>
      <c r="AK58" s="136" t="str">
        <f t="shared" si="111"/>
        <v>🅷</v>
      </c>
      <c r="AL58" s="135"/>
      <c r="AM58" s="32" t="str">
        <f t="shared" si="111"/>
        <v>Ⓗ</v>
      </c>
      <c r="AN58" s="33" t="str">
        <f t="shared" si="112"/>
        <v>ⓗ</v>
      </c>
      <c r="AO58" s="134" t="str">
        <f t="shared" si="111"/>
        <v>🅗</v>
      </c>
      <c r="AP58" s="135"/>
      <c r="AQ58" s="43" t="str">
        <f t="shared" si="111"/>
        <v>󠁈</v>
      </c>
      <c r="AR58" s="44" t="str">
        <f t="shared" si="112"/>
        <v>󠁢</v>
      </c>
      <c r="AS58" s="134" t="str">
        <f t="shared" si="111"/>
        <v>🇭</v>
      </c>
      <c r="AT58" s="135"/>
      <c r="AU58" s="162"/>
      <c r="AV58" s="169" t="str">
        <f t="shared" si="112"/>
        <v>ͪ</v>
      </c>
      <c r="AW58" s="134">
        <f t="shared" si="111"/>
        <v>0</v>
      </c>
      <c r="AX58" s="135"/>
      <c r="AY58" s="10" t="str">
        <f t="shared" si="111"/>
        <v>ᴴ</v>
      </c>
      <c r="AZ58" s="22" t="str">
        <f t="shared" si="112"/>
        <v>ʰ</v>
      </c>
      <c r="BA58" s="162"/>
      <c r="BB58" s="163" t="str">
        <f t="shared" si="112"/>
        <v>ₕ</v>
      </c>
      <c r="BC58" s="162"/>
      <c r="BD58" s="163">
        <f t="shared" si="112"/>
        <v>0</v>
      </c>
    </row>
    <row r="59" spans="1:56" ht="18.75" x14ac:dyDescent="0.25">
      <c r="A59" s="60"/>
      <c r="B59" s="61"/>
      <c r="C59" s="75" t="s">
        <v>79</v>
      </c>
      <c r="D59" s="76" t="str">
        <f t="shared" si="106"/>
        <v>j</v>
      </c>
      <c r="E59" s="54" t="str">
        <f t="shared" si="107"/>
        <v>𝐉</v>
      </c>
      <c r="F59" s="55" t="str">
        <f t="shared" si="108"/>
        <v>𝐣</v>
      </c>
      <c r="G59" s="54" t="str">
        <f t="shared" si="111"/>
        <v>𝐽</v>
      </c>
      <c r="H59" s="55" t="str">
        <f t="shared" si="112"/>
        <v>𝑗</v>
      </c>
      <c r="I59" s="93" t="str">
        <f t="shared" si="111"/>
        <v>𝑱</v>
      </c>
      <c r="J59" s="94" t="str">
        <f t="shared" si="112"/>
        <v>𝒋</v>
      </c>
      <c r="K59" s="54" t="str">
        <f t="shared" si="111"/>
        <v>𝒥</v>
      </c>
      <c r="L59" s="55" t="str">
        <f t="shared" si="112"/>
        <v>𝒿</v>
      </c>
      <c r="M59" s="93" t="str">
        <f t="shared" si="111"/>
        <v>𝓙</v>
      </c>
      <c r="N59" s="94" t="str">
        <f t="shared" si="112"/>
        <v>𝓳</v>
      </c>
      <c r="O59" s="54" t="str">
        <f t="shared" si="111"/>
        <v>𝔍</v>
      </c>
      <c r="P59" s="55" t="str">
        <f t="shared" si="112"/>
        <v>𝔧</v>
      </c>
      <c r="Q59" s="93" t="str">
        <f t="shared" si="111"/>
        <v>𝕵</v>
      </c>
      <c r="R59" s="94" t="str">
        <f t="shared" si="112"/>
        <v>𝖏</v>
      </c>
      <c r="S59" s="54" t="str">
        <f t="shared" si="111"/>
        <v>𝕁</v>
      </c>
      <c r="T59" s="55" t="str">
        <f t="shared" si="112"/>
        <v>𝕛</v>
      </c>
      <c r="U59" s="54" t="str">
        <f t="shared" si="111"/>
        <v>𝖩</v>
      </c>
      <c r="V59" s="55" t="str">
        <f t="shared" si="112"/>
        <v>𝗃</v>
      </c>
      <c r="W59" s="93" t="str">
        <f t="shared" si="111"/>
        <v>𝗝</v>
      </c>
      <c r="X59" s="94" t="str">
        <f t="shared" si="112"/>
        <v>𝗷</v>
      </c>
      <c r="Y59" s="93" t="str">
        <f t="shared" si="111"/>
        <v>𝘑</v>
      </c>
      <c r="Z59" s="94" t="str">
        <f t="shared" si="112"/>
        <v>𝘫</v>
      </c>
      <c r="AA59" s="112" t="str">
        <f t="shared" si="111"/>
        <v>𝙅</v>
      </c>
      <c r="AB59" s="113" t="str">
        <f t="shared" si="112"/>
        <v>𝙟</v>
      </c>
      <c r="AC59" s="54" t="str">
        <f t="shared" si="111"/>
        <v>𝙹</v>
      </c>
      <c r="AD59" s="55" t="str">
        <f t="shared" si="112"/>
        <v>𝚓</v>
      </c>
      <c r="AE59" s="54" t="str">
        <f t="shared" si="111"/>
        <v>Ｊ</v>
      </c>
      <c r="AF59" s="55" t="str">
        <f t="shared" si="112"/>
        <v>ｊ</v>
      </c>
      <c r="AG59" s="162"/>
      <c r="AH59" s="163" t="str">
        <f t="shared" si="112"/>
        <v>⒥</v>
      </c>
      <c r="AI59" s="134" t="str">
        <f t="shared" si="111"/>
        <v>🄹</v>
      </c>
      <c r="AJ59" s="135"/>
      <c r="AK59" s="136" t="str">
        <f t="shared" si="111"/>
        <v>🅹</v>
      </c>
      <c r="AL59" s="135"/>
      <c r="AM59" s="32" t="str">
        <f t="shared" si="111"/>
        <v>Ⓙ</v>
      </c>
      <c r="AN59" s="33" t="str">
        <f t="shared" si="112"/>
        <v>ⓙ</v>
      </c>
      <c r="AO59" s="134" t="str">
        <f t="shared" si="111"/>
        <v>🅙</v>
      </c>
      <c r="AP59" s="135"/>
      <c r="AQ59" s="43" t="str">
        <f t="shared" si="111"/>
        <v>󠁊</v>
      </c>
      <c r="AR59" s="44" t="str">
        <f t="shared" si="112"/>
        <v>󠁤</v>
      </c>
      <c r="AS59" s="134" t="str">
        <f t="shared" si="111"/>
        <v>🇯</v>
      </c>
      <c r="AT59" s="135"/>
      <c r="AU59" s="162"/>
      <c r="AV59" s="169">
        <f t="shared" si="112"/>
        <v>0</v>
      </c>
      <c r="AW59" s="134" t="str">
        <f t="shared" si="111"/>
        <v>ᴊ</v>
      </c>
      <c r="AX59" s="135"/>
      <c r="AY59" s="10" t="str">
        <f t="shared" si="111"/>
        <v>ᴶ</v>
      </c>
      <c r="AZ59" s="22" t="str">
        <f t="shared" si="112"/>
        <v>ʲ</v>
      </c>
      <c r="BA59" s="162"/>
      <c r="BB59" s="163" t="str">
        <f t="shared" si="112"/>
        <v>ⱼ</v>
      </c>
      <c r="BC59" s="162"/>
      <c r="BD59" s="163">
        <f t="shared" si="112"/>
        <v>0</v>
      </c>
    </row>
    <row r="60" spans="1:56" ht="18.75" x14ac:dyDescent="0.25">
      <c r="A60" s="60"/>
      <c r="B60" s="61"/>
      <c r="C60" s="75" t="s">
        <v>80</v>
      </c>
      <c r="D60" s="76" t="str">
        <f t="shared" si="106"/>
        <v>k</v>
      </c>
      <c r="E60" s="54" t="str">
        <f t="shared" si="107"/>
        <v>𝐊</v>
      </c>
      <c r="F60" s="55" t="str">
        <f t="shared" si="108"/>
        <v>𝐤</v>
      </c>
      <c r="G60" s="54" t="str">
        <f t="shared" si="111"/>
        <v>𝐾</v>
      </c>
      <c r="H60" s="55" t="str">
        <f t="shared" si="112"/>
        <v>𝑘</v>
      </c>
      <c r="I60" s="93" t="str">
        <f t="shared" si="111"/>
        <v>𝑲</v>
      </c>
      <c r="J60" s="94" t="str">
        <f t="shared" si="112"/>
        <v>𝒌</v>
      </c>
      <c r="K60" s="54" t="str">
        <f t="shared" si="111"/>
        <v>𝒦</v>
      </c>
      <c r="L60" s="55" t="str">
        <f t="shared" si="112"/>
        <v>𝓀</v>
      </c>
      <c r="M60" s="93" t="str">
        <f t="shared" si="111"/>
        <v>𝓚</v>
      </c>
      <c r="N60" s="94" t="str">
        <f t="shared" si="112"/>
        <v>𝓴</v>
      </c>
      <c r="O60" s="54" t="str">
        <f t="shared" si="111"/>
        <v>𝔎</v>
      </c>
      <c r="P60" s="55" t="str">
        <f t="shared" si="112"/>
        <v>𝔨</v>
      </c>
      <c r="Q60" s="93" t="str">
        <f t="shared" si="111"/>
        <v>𝕶</v>
      </c>
      <c r="R60" s="94" t="str">
        <f t="shared" si="112"/>
        <v>𝖐</v>
      </c>
      <c r="S60" s="54" t="str">
        <f t="shared" si="111"/>
        <v>𝕂</v>
      </c>
      <c r="T60" s="55" t="str">
        <f t="shared" si="112"/>
        <v>𝕜</v>
      </c>
      <c r="U60" s="54" t="str">
        <f t="shared" si="111"/>
        <v>𝖪</v>
      </c>
      <c r="V60" s="55" t="str">
        <f t="shared" si="112"/>
        <v>𝗄</v>
      </c>
      <c r="W60" s="93" t="str">
        <f t="shared" si="111"/>
        <v>𝗞</v>
      </c>
      <c r="X60" s="94" t="str">
        <f t="shared" si="112"/>
        <v>𝗸</v>
      </c>
      <c r="Y60" s="93" t="str">
        <f t="shared" si="111"/>
        <v>𝘒</v>
      </c>
      <c r="Z60" s="94" t="str">
        <f t="shared" si="112"/>
        <v>𝘬</v>
      </c>
      <c r="AA60" s="112" t="str">
        <f t="shared" si="111"/>
        <v>𝙆</v>
      </c>
      <c r="AB60" s="113" t="str">
        <f t="shared" si="112"/>
        <v>𝙠</v>
      </c>
      <c r="AC60" s="54" t="str">
        <f t="shared" si="111"/>
        <v>𝙺</v>
      </c>
      <c r="AD60" s="55" t="str">
        <f t="shared" si="112"/>
        <v>𝚔</v>
      </c>
      <c r="AE60" s="54" t="str">
        <f t="shared" si="111"/>
        <v>Ｋ</v>
      </c>
      <c r="AF60" s="55" t="str">
        <f t="shared" si="112"/>
        <v>ｋ</v>
      </c>
      <c r="AG60" s="162"/>
      <c r="AH60" s="163" t="str">
        <f t="shared" si="112"/>
        <v>⒦</v>
      </c>
      <c r="AI60" s="134" t="str">
        <f t="shared" si="111"/>
        <v>🄺</v>
      </c>
      <c r="AJ60" s="135"/>
      <c r="AK60" s="136" t="str">
        <f t="shared" si="111"/>
        <v>🅺</v>
      </c>
      <c r="AL60" s="135"/>
      <c r="AM60" s="32" t="str">
        <f t="shared" si="111"/>
        <v>Ⓚ</v>
      </c>
      <c r="AN60" s="33" t="str">
        <f t="shared" si="112"/>
        <v>ⓚ</v>
      </c>
      <c r="AO60" s="134" t="str">
        <f t="shared" si="111"/>
        <v>🅚</v>
      </c>
      <c r="AP60" s="135"/>
      <c r="AQ60" s="43" t="str">
        <f t="shared" si="111"/>
        <v>󠁋</v>
      </c>
      <c r="AR60" s="44" t="str">
        <f t="shared" si="112"/>
        <v>󠁥</v>
      </c>
      <c r="AS60" s="134" t="str">
        <f t="shared" si="111"/>
        <v>🇰</v>
      </c>
      <c r="AT60" s="135"/>
      <c r="AU60" s="162"/>
      <c r="AV60" s="169">
        <f t="shared" si="112"/>
        <v>0</v>
      </c>
      <c r="AW60" s="134" t="str">
        <f t="shared" si="111"/>
        <v>ᴋ</v>
      </c>
      <c r="AX60" s="135"/>
      <c r="AY60" s="10" t="str">
        <f t="shared" si="111"/>
        <v>ᴷ</v>
      </c>
      <c r="AZ60" s="22" t="str">
        <f t="shared" si="112"/>
        <v>ᵏ</v>
      </c>
      <c r="BA60" s="162"/>
      <c r="BB60" s="163" t="str">
        <f t="shared" si="112"/>
        <v>ₖ</v>
      </c>
      <c r="BC60" s="162"/>
      <c r="BD60" s="163">
        <f t="shared" si="112"/>
        <v>0</v>
      </c>
    </row>
    <row r="61" spans="1:56" s="2" customFormat="1" ht="18.75" x14ac:dyDescent="0.25">
      <c r="A61" s="60"/>
      <c r="B61" s="61"/>
      <c r="C61" s="77" t="s">
        <v>66</v>
      </c>
      <c r="D61" s="78" t="str">
        <f t="shared" si="106"/>
        <v>l</v>
      </c>
      <c r="E61" s="56" t="str">
        <f t="shared" si="107"/>
        <v>𝐋</v>
      </c>
      <c r="F61" s="57" t="str">
        <f t="shared" si="108"/>
        <v>𝐥</v>
      </c>
      <c r="G61" s="56" t="str">
        <f t="shared" si="111"/>
        <v>𝐿</v>
      </c>
      <c r="H61" s="57" t="str">
        <f t="shared" si="112"/>
        <v>𝑙</v>
      </c>
      <c r="I61" s="95" t="str">
        <f t="shared" si="111"/>
        <v>𝑳</v>
      </c>
      <c r="J61" s="96" t="str">
        <f t="shared" si="112"/>
        <v>𝒍</v>
      </c>
      <c r="K61" s="56" t="str">
        <f t="shared" si="111"/>
        <v>ℒ</v>
      </c>
      <c r="L61" s="57" t="str">
        <f t="shared" si="112"/>
        <v>𝓁</v>
      </c>
      <c r="M61" s="95" t="str">
        <f t="shared" si="111"/>
        <v>𝓛</v>
      </c>
      <c r="N61" s="96" t="str">
        <f t="shared" si="112"/>
        <v>𝓵</v>
      </c>
      <c r="O61" s="56" t="str">
        <f t="shared" si="111"/>
        <v>𝔏</v>
      </c>
      <c r="P61" s="57" t="str">
        <f t="shared" si="112"/>
        <v>𝔩</v>
      </c>
      <c r="Q61" s="95" t="str">
        <f t="shared" si="111"/>
        <v>𝕷</v>
      </c>
      <c r="R61" s="96" t="str">
        <f t="shared" si="112"/>
        <v>𝖑</v>
      </c>
      <c r="S61" s="56" t="str">
        <f t="shared" si="111"/>
        <v>𝕃</v>
      </c>
      <c r="T61" s="57" t="str">
        <f t="shared" si="112"/>
        <v>𝕝</v>
      </c>
      <c r="U61" s="56" t="str">
        <f t="shared" si="111"/>
        <v>𝖫</v>
      </c>
      <c r="V61" s="57" t="str">
        <f t="shared" si="112"/>
        <v>𝗅</v>
      </c>
      <c r="W61" s="95" t="str">
        <f t="shared" si="111"/>
        <v>𝗟</v>
      </c>
      <c r="X61" s="96" t="str">
        <f t="shared" si="112"/>
        <v>𝗹</v>
      </c>
      <c r="Y61" s="95" t="str">
        <f t="shared" si="111"/>
        <v>𝘓</v>
      </c>
      <c r="Z61" s="96" t="str">
        <f t="shared" si="112"/>
        <v>𝘭</v>
      </c>
      <c r="AA61" s="114" t="str">
        <f t="shared" si="111"/>
        <v>𝙇</v>
      </c>
      <c r="AB61" s="115" t="str">
        <f t="shared" si="112"/>
        <v>𝙡</v>
      </c>
      <c r="AC61" s="56" t="str">
        <f t="shared" si="111"/>
        <v>𝙻</v>
      </c>
      <c r="AD61" s="57" t="str">
        <f t="shared" si="112"/>
        <v>𝚕</v>
      </c>
      <c r="AE61" s="56" t="str">
        <f t="shared" si="111"/>
        <v>Ｌ</v>
      </c>
      <c r="AF61" s="57" t="str">
        <f t="shared" si="112"/>
        <v>ｌ</v>
      </c>
      <c r="AG61" s="164"/>
      <c r="AH61" s="165" t="str">
        <f t="shared" si="112"/>
        <v>⒧</v>
      </c>
      <c r="AI61" s="137" t="str">
        <f t="shared" si="111"/>
        <v>🄻</v>
      </c>
      <c r="AJ61" s="138"/>
      <c r="AK61" s="139" t="str">
        <f t="shared" si="111"/>
        <v>🅻</v>
      </c>
      <c r="AL61" s="138"/>
      <c r="AM61" s="34" t="str">
        <f t="shared" si="111"/>
        <v>Ⓛ</v>
      </c>
      <c r="AN61" s="35" t="str">
        <f t="shared" si="112"/>
        <v>ⓛ</v>
      </c>
      <c r="AO61" s="137" t="str">
        <f t="shared" si="111"/>
        <v>🅛</v>
      </c>
      <c r="AP61" s="138"/>
      <c r="AQ61" s="45" t="str">
        <f t="shared" si="111"/>
        <v>󠁌</v>
      </c>
      <c r="AR61" s="46" t="str">
        <f t="shared" si="112"/>
        <v>󠁦</v>
      </c>
      <c r="AS61" s="137" t="str">
        <f t="shared" si="111"/>
        <v>🇱</v>
      </c>
      <c r="AT61" s="138"/>
      <c r="AU61" s="164"/>
      <c r="AV61" s="170">
        <f t="shared" si="112"/>
        <v>0</v>
      </c>
      <c r="AW61" s="137">
        <f t="shared" si="111"/>
        <v>0</v>
      </c>
      <c r="AX61" s="138"/>
      <c r="AY61" s="20" t="str">
        <f t="shared" si="111"/>
        <v>ᴸ</v>
      </c>
      <c r="AZ61" s="23" t="str">
        <f t="shared" si="112"/>
        <v>ˡ</v>
      </c>
      <c r="BA61" s="164"/>
      <c r="BB61" s="165" t="str">
        <f t="shared" si="112"/>
        <v>ₗ</v>
      </c>
      <c r="BC61" s="164"/>
      <c r="BD61" s="165">
        <f t="shared" si="112"/>
        <v>0</v>
      </c>
    </row>
    <row r="62" spans="1:56" ht="18.75" x14ac:dyDescent="0.25">
      <c r="A62" s="60"/>
      <c r="B62" s="61"/>
      <c r="C62" s="75" t="s">
        <v>61</v>
      </c>
      <c r="D62" s="76" t="str">
        <f t="shared" si="106"/>
        <v>y</v>
      </c>
      <c r="E62" s="54" t="str">
        <f t="shared" si="107"/>
        <v>𝐘</v>
      </c>
      <c r="F62" s="55" t="str">
        <f t="shared" si="108"/>
        <v>𝐲</v>
      </c>
      <c r="G62" s="54" t="str">
        <f t="shared" si="111"/>
        <v>𝑌</v>
      </c>
      <c r="H62" s="55" t="str">
        <f t="shared" si="112"/>
        <v>𝑦</v>
      </c>
      <c r="I62" s="93" t="str">
        <f t="shared" si="111"/>
        <v>𝒀</v>
      </c>
      <c r="J62" s="94" t="str">
        <f t="shared" si="112"/>
        <v>𝒚</v>
      </c>
      <c r="K62" s="54" t="str">
        <f t="shared" si="111"/>
        <v>𝒴</v>
      </c>
      <c r="L62" s="55" t="str">
        <f t="shared" si="112"/>
        <v>𝓎</v>
      </c>
      <c r="M62" s="93" t="str">
        <f t="shared" si="111"/>
        <v>𝓨</v>
      </c>
      <c r="N62" s="94" t="str">
        <f t="shared" si="112"/>
        <v>𝔂</v>
      </c>
      <c r="O62" s="54" t="str">
        <f t="shared" si="111"/>
        <v>𝔜</v>
      </c>
      <c r="P62" s="55" t="str">
        <f t="shared" si="112"/>
        <v>𝔶</v>
      </c>
      <c r="Q62" s="93" t="str">
        <f t="shared" si="111"/>
        <v>𝖄</v>
      </c>
      <c r="R62" s="94" t="str">
        <f t="shared" si="112"/>
        <v>𝖞</v>
      </c>
      <c r="S62" s="54" t="str">
        <f t="shared" si="111"/>
        <v>𝕐</v>
      </c>
      <c r="T62" s="55" t="str">
        <f t="shared" si="112"/>
        <v>𝕪</v>
      </c>
      <c r="U62" s="54" t="str">
        <f t="shared" si="111"/>
        <v>𝖸</v>
      </c>
      <c r="V62" s="55" t="str">
        <f t="shared" si="112"/>
        <v>𝗒</v>
      </c>
      <c r="W62" s="93" t="str">
        <f t="shared" si="111"/>
        <v>𝗬</v>
      </c>
      <c r="X62" s="94" t="str">
        <f t="shared" si="112"/>
        <v>𝘆</v>
      </c>
      <c r="Y62" s="93" t="str">
        <f t="shared" si="111"/>
        <v>𝘠</v>
      </c>
      <c r="Z62" s="94" t="str">
        <f t="shared" si="112"/>
        <v>𝘺</v>
      </c>
      <c r="AA62" s="112" t="str">
        <f t="shared" si="111"/>
        <v>𝙔</v>
      </c>
      <c r="AB62" s="113" t="str">
        <f t="shared" si="112"/>
        <v>𝙮</v>
      </c>
      <c r="AC62" s="54" t="str">
        <f t="shared" si="111"/>
        <v>𝚈</v>
      </c>
      <c r="AD62" s="55" t="str">
        <f t="shared" si="112"/>
        <v>𝚢</v>
      </c>
      <c r="AE62" s="54" t="str">
        <f t="shared" si="111"/>
        <v>Ｙ</v>
      </c>
      <c r="AF62" s="55" t="str">
        <f t="shared" si="112"/>
        <v>ｙ</v>
      </c>
      <c r="AG62" s="162"/>
      <c r="AH62" s="163" t="str">
        <f t="shared" si="112"/>
        <v>⒴</v>
      </c>
      <c r="AI62" s="134" t="str">
        <f t="shared" si="111"/>
        <v>🅈</v>
      </c>
      <c r="AJ62" s="135"/>
      <c r="AK62" s="136" t="str">
        <f t="shared" si="111"/>
        <v>🆈</v>
      </c>
      <c r="AL62" s="135"/>
      <c r="AM62" s="32" t="str">
        <f t="shared" si="111"/>
        <v>Ⓨ</v>
      </c>
      <c r="AN62" s="33" t="str">
        <f t="shared" si="112"/>
        <v>ⓨ</v>
      </c>
      <c r="AO62" s="134" t="str">
        <f t="shared" si="111"/>
        <v>🅨</v>
      </c>
      <c r="AP62" s="135"/>
      <c r="AQ62" s="43" t="str">
        <f t="shared" si="111"/>
        <v>󠁙</v>
      </c>
      <c r="AR62" s="44" t="str">
        <f t="shared" si="112"/>
        <v>󠁳</v>
      </c>
      <c r="AS62" s="134" t="str">
        <f t="shared" si="111"/>
        <v>🇾</v>
      </c>
      <c r="AT62" s="135"/>
      <c r="AU62" s="162"/>
      <c r="AV62" s="169">
        <f t="shared" si="112"/>
        <v>0</v>
      </c>
      <c r="AW62" s="134">
        <f t="shared" si="111"/>
        <v>0</v>
      </c>
      <c r="AX62" s="135"/>
      <c r="AY62" s="10">
        <f t="shared" si="111"/>
        <v>0</v>
      </c>
      <c r="AZ62" s="22" t="str">
        <f t="shared" si="112"/>
        <v>ʸ</v>
      </c>
      <c r="BA62" s="162"/>
      <c r="BB62" s="163">
        <f t="shared" si="112"/>
        <v>0</v>
      </c>
      <c r="BC62" s="162"/>
      <c r="BD62" s="163">
        <f t="shared" si="112"/>
        <v>0</v>
      </c>
    </row>
    <row r="63" spans="1:56" ht="18.75" x14ac:dyDescent="0.25">
      <c r="A63" s="60"/>
      <c r="B63" s="61"/>
      <c r="C63" s="75" t="s">
        <v>81</v>
      </c>
      <c r="D63" s="76" t="str">
        <f t="shared" si="106"/>
        <v>x</v>
      </c>
      <c r="E63" s="54" t="str">
        <f t="shared" si="107"/>
        <v>𝐗</v>
      </c>
      <c r="F63" s="55" t="str">
        <f t="shared" si="108"/>
        <v>𝐱</v>
      </c>
      <c r="G63" s="54" t="str">
        <f t="shared" si="111"/>
        <v>𝑋</v>
      </c>
      <c r="H63" s="55" t="str">
        <f t="shared" si="112"/>
        <v>𝑥</v>
      </c>
      <c r="I63" s="93" t="str">
        <f t="shared" si="111"/>
        <v>𝑿</v>
      </c>
      <c r="J63" s="94" t="str">
        <f t="shared" si="112"/>
        <v>𝒙</v>
      </c>
      <c r="K63" s="54" t="str">
        <f t="shared" si="111"/>
        <v>𝒳</v>
      </c>
      <c r="L63" s="55" t="str">
        <f t="shared" si="112"/>
        <v>𝓍</v>
      </c>
      <c r="M63" s="93" t="str">
        <f t="shared" si="111"/>
        <v>𝓧</v>
      </c>
      <c r="N63" s="94" t="str">
        <f t="shared" si="112"/>
        <v>𝔁</v>
      </c>
      <c r="O63" s="54" t="str">
        <f t="shared" si="111"/>
        <v>𝔛</v>
      </c>
      <c r="P63" s="55" t="str">
        <f t="shared" si="112"/>
        <v>𝔵</v>
      </c>
      <c r="Q63" s="93" t="str">
        <f t="shared" si="111"/>
        <v>𝖃</v>
      </c>
      <c r="R63" s="94" t="str">
        <f t="shared" si="112"/>
        <v>𝖝</v>
      </c>
      <c r="S63" s="54" t="str">
        <f t="shared" si="111"/>
        <v>𝕏</v>
      </c>
      <c r="T63" s="55" t="str">
        <f t="shared" si="112"/>
        <v>𝕩</v>
      </c>
      <c r="U63" s="54" t="str">
        <f t="shared" si="111"/>
        <v>𝖷</v>
      </c>
      <c r="V63" s="55" t="str">
        <f t="shared" si="112"/>
        <v>𝗑</v>
      </c>
      <c r="W63" s="93" t="str">
        <f t="shared" si="111"/>
        <v>𝗫</v>
      </c>
      <c r="X63" s="94" t="str">
        <f t="shared" si="112"/>
        <v>𝘅</v>
      </c>
      <c r="Y63" s="93" t="str">
        <f t="shared" si="111"/>
        <v>𝘟</v>
      </c>
      <c r="Z63" s="94" t="str">
        <f t="shared" si="112"/>
        <v>𝘹</v>
      </c>
      <c r="AA63" s="112" t="str">
        <f t="shared" si="111"/>
        <v>𝙓</v>
      </c>
      <c r="AB63" s="113" t="str">
        <f t="shared" si="112"/>
        <v>𝙭</v>
      </c>
      <c r="AC63" s="54" t="str">
        <f t="shared" si="111"/>
        <v>𝚇</v>
      </c>
      <c r="AD63" s="55" t="str">
        <f t="shared" si="112"/>
        <v>𝚡</v>
      </c>
      <c r="AE63" s="54" t="str">
        <f t="shared" si="111"/>
        <v>Ｘ</v>
      </c>
      <c r="AF63" s="55" t="str">
        <f t="shared" si="112"/>
        <v>ｘ</v>
      </c>
      <c r="AG63" s="162"/>
      <c r="AH63" s="163" t="str">
        <f t="shared" si="112"/>
        <v>⒳</v>
      </c>
      <c r="AI63" s="134" t="str">
        <f t="shared" si="111"/>
        <v>🅇</v>
      </c>
      <c r="AJ63" s="135"/>
      <c r="AK63" s="136" t="str">
        <f t="shared" si="111"/>
        <v>🆇</v>
      </c>
      <c r="AL63" s="135"/>
      <c r="AM63" s="32" t="str">
        <f t="shared" si="111"/>
        <v>Ⓧ</v>
      </c>
      <c r="AN63" s="33" t="str">
        <f t="shared" si="112"/>
        <v>ⓧ</v>
      </c>
      <c r="AO63" s="134" t="str">
        <f t="shared" si="111"/>
        <v>🅧</v>
      </c>
      <c r="AP63" s="135"/>
      <c r="AQ63" s="43" t="str">
        <f t="shared" si="111"/>
        <v>󠁘</v>
      </c>
      <c r="AR63" s="44" t="str">
        <f t="shared" si="112"/>
        <v>󠁲</v>
      </c>
      <c r="AS63" s="134" t="str">
        <f t="shared" si="111"/>
        <v>🇽</v>
      </c>
      <c r="AT63" s="135"/>
      <c r="AU63" s="162"/>
      <c r="AV63" s="169" t="str">
        <f t="shared" si="112"/>
        <v>ͯ</v>
      </c>
      <c r="AW63" s="134">
        <f t="shared" si="111"/>
        <v>0</v>
      </c>
      <c r="AX63" s="135"/>
      <c r="AY63" s="10">
        <f t="shared" si="111"/>
        <v>0</v>
      </c>
      <c r="AZ63" s="22" t="str">
        <f t="shared" si="112"/>
        <v>ˣ</v>
      </c>
      <c r="BA63" s="162"/>
      <c r="BB63" s="163" t="str">
        <f t="shared" si="112"/>
        <v>ₓ</v>
      </c>
      <c r="BC63" s="162"/>
      <c r="BD63" s="163">
        <f t="shared" si="112"/>
        <v>0</v>
      </c>
    </row>
    <row r="64" spans="1:56" ht="18.75" x14ac:dyDescent="0.25">
      <c r="A64" s="60"/>
      <c r="B64" s="61"/>
      <c r="C64" s="75" t="s">
        <v>58</v>
      </c>
      <c r="D64" s="76" t="str">
        <f t="shared" si="106"/>
        <v>c</v>
      </c>
      <c r="E64" s="54" t="str">
        <f t="shared" si="107"/>
        <v>𝐂</v>
      </c>
      <c r="F64" s="55" t="str">
        <f t="shared" si="108"/>
        <v>𝐜</v>
      </c>
      <c r="G64" s="54" t="str">
        <f t="shared" si="111"/>
        <v>𝐶</v>
      </c>
      <c r="H64" s="55" t="str">
        <f t="shared" si="112"/>
        <v>𝑐</v>
      </c>
      <c r="I64" s="93" t="str">
        <f t="shared" si="111"/>
        <v>𝑪</v>
      </c>
      <c r="J64" s="94" t="str">
        <f t="shared" si="112"/>
        <v>𝒄</v>
      </c>
      <c r="K64" s="54" t="str">
        <f t="shared" si="111"/>
        <v>𝒞</v>
      </c>
      <c r="L64" s="55" t="str">
        <f t="shared" si="112"/>
        <v>𝒸</v>
      </c>
      <c r="M64" s="93" t="str">
        <f t="shared" si="111"/>
        <v>𝓒</v>
      </c>
      <c r="N64" s="94" t="str">
        <f t="shared" si="112"/>
        <v>𝓬</v>
      </c>
      <c r="O64" s="54" t="str">
        <f t="shared" si="111"/>
        <v>ℭ</v>
      </c>
      <c r="P64" s="55" t="str">
        <f t="shared" si="112"/>
        <v>𝔠</v>
      </c>
      <c r="Q64" s="93" t="str">
        <f t="shared" si="111"/>
        <v>𝕮</v>
      </c>
      <c r="R64" s="94" t="str">
        <f t="shared" si="112"/>
        <v>𝖈</v>
      </c>
      <c r="S64" s="54" t="str">
        <f t="shared" si="111"/>
        <v>ℂ</v>
      </c>
      <c r="T64" s="55" t="str">
        <f t="shared" si="112"/>
        <v>𝕔</v>
      </c>
      <c r="U64" s="54" t="str">
        <f t="shared" si="111"/>
        <v>𝖢</v>
      </c>
      <c r="V64" s="55" t="str">
        <f t="shared" si="112"/>
        <v>𝖼</v>
      </c>
      <c r="W64" s="93" t="str">
        <f t="shared" si="111"/>
        <v>𝗖</v>
      </c>
      <c r="X64" s="94" t="str">
        <f t="shared" si="112"/>
        <v>𝗰</v>
      </c>
      <c r="Y64" s="93" t="str">
        <f t="shared" si="111"/>
        <v>𝘊</v>
      </c>
      <c r="Z64" s="94" t="str">
        <f t="shared" si="112"/>
        <v>𝘤</v>
      </c>
      <c r="AA64" s="112" t="str">
        <f t="shared" si="111"/>
        <v>𝘾</v>
      </c>
      <c r="AB64" s="113" t="str">
        <f t="shared" si="112"/>
        <v>𝙘</v>
      </c>
      <c r="AC64" s="54" t="str">
        <f t="shared" si="111"/>
        <v>𝙲</v>
      </c>
      <c r="AD64" s="55" t="str">
        <f t="shared" si="112"/>
        <v>𝚌</v>
      </c>
      <c r="AE64" s="54" t="str">
        <f t="shared" si="111"/>
        <v>Ｃ</v>
      </c>
      <c r="AF64" s="55" t="str">
        <f t="shared" si="112"/>
        <v>ｃ</v>
      </c>
      <c r="AG64" s="162"/>
      <c r="AH64" s="163" t="str">
        <f t="shared" si="112"/>
        <v>⒞</v>
      </c>
      <c r="AI64" s="134" t="str">
        <f t="shared" si="111"/>
        <v>🄲</v>
      </c>
      <c r="AJ64" s="135"/>
      <c r="AK64" s="136" t="str">
        <f t="shared" si="111"/>
        <v>🅲</v>
      </c>
      <c r="AL64" s="135"/>
      <c r="AM64" s="32" t="str">
        <f t="shared" si="111"/>
        <v>Ⓒ</v>
      </c>
      <c r="AN64" s="33" t="str">
        <f t="shared" si="112"/>
        <v>ⓒ</v>
      </c>
      <c r="AO64" s="134" t="str">
        <f t="shared" si="111"/>
        <v>🅒</v>
      </c>
      <c r="AP64" s="135"/>
      <c r="AQ64" s="43" t="str">
        <f t="shared" si="111"/>
        <v>󠁃</v>
      </c>
      <c r="AR64" s="44" t="str">
        <f t="shared" si="112"/>
        <v>󠁝</v>
      </c>
      <c r="AS64" s="134" t="str">
        <f t="shared" si="111"/>
        <v>🇨</v>
      </c>
      <c r="AT64" s="135"/>
      <c r="AU64" s="162"/>
      <c r="AV64" s="169" t="str">
        <f t="shared" si="112"/>
        <v>ͨ</v>
      </c>
      <c r="AW64" s="134" t="str">
        <f t="shared" si="111"/>
        <v>ᴄ</v>
      </c>
      <c r="AX64" s="135"/>
      <c r="AY64" s="10">
        <f t="shared" si="111"/>
        <v>0</v>
      </c>
      <c r="AZ64" s="22" t="str">
        <f t="shared" si="112"/>
        <v>ᶜ</v>
      </c>
      <c r="BA64" s="162"/>
      <c r="BB64" s="163">
        <f t="shared" si="112"/>
        <v>0</v>
      </c>
      <c r="BC64" s="162"/>
      <c r="BD64" s="163">
        <f t="shared" si="112"/>
        <v>0</v>
      </c>
    </row>
    <row r="65" spans="1:56" ht="18.75" x14ac:dyDescent="0.25">
      <c r="A65" s="60"/>
      <c r="B65" s="61"/>
      <c r="C65" s="75" t="s">
        <v>82</v>
      </c>
      <c r="D65" s="76" t="str">
        <f t="shared" si="106"/>
        <v>v</v>
      </c>
      <c r="E65" s="54" t="str">
        <f t="shared" si="107"/>
        <v>𝐕</v>
      </c>
      <c r="F65" s="55" t="str">
        <f t="shared" si="108"/>
        <v>𝐯</v>
      </c>
      <c r="G65" s="54" t="str">
        <f t="shared" si="111"/>
        <v>𝑉</v>
      </c>
      <c r="H65" s="55" t="str">
        <f t="shared" si="112"/>
        <v>𝑣</v>
      </c>
      <c r="I65" s="93" t="str">
        <f t="shared" si="111"/>
        <v>𝑽</v>
      </c>
      <c r="J65" s="94" t="str">
        <f t="shared" si="112"/>
        <v>𝒗</v>
      </c>
      <c r="K65" s="54" t="str">
        <f t="shared" si="111"/>
        <v>𝒱</v>
      </c>
      <c r="L65" s="55" t="str">
        <f t="shared" si="112"/>
        <v>𝓋</v>
      </c>
      <c r="M65" s="93" t="str">
        <f t="shared" si="111"/>
        <v>𝓥</v>
      </c>
      <c r="N65" s="94" t="str">
        <f t="shared" si="112"/>
        <v>𝓿</v>
      </c>
      <c r="O65" s="54" t="str">
        <f t="shared" si="111"/>
        <v>𝔙</v>
      </c>
      <c r="P65" s="55" t="str">
        <f t="shared" si="112"/>
        <v>𝔳</v>
      </c>
      <c r="Q65" s="93" t="str">
        <f t="shared" si="111"/>
        <v>𝖁</v>
      </c>
      <c r="R65" s="94" t="str">
        <f t="shared" si="112"/>
        <v>𝖛</v>
      </c>
      <c r="S65" s="54" t="str">
        <f t="shared" si="111"/>
        <v>𝕍</v>
      </c>
      <c r="T65" s="55" t="str">
        <f t="shared" si="112"/>
        <v>𝕧</v>
      </c>
      <c r="U65" s="54" t="str">
        <f t="shared" si="111"/>
        <v>𝖵</v>
      </c>
      <c r="V65" s="55" t="str">
        <f t="shared" si="112"/>
        <v>𝗏</v>
      </c>
      <c r="W65" s="93" t="str">
        <f t="shared" si="111"/>
        <v>𝗩</v>
      </c>
      <c r="X65" s="94" t="str">
        <f t="shared" si="112"/>
        <v>𝘃</v>
      </c>
      <c r="Y65" s="93" t="str">
        <f t="shared" si="111"/>
        <v>𝘝</v>
      </c>
      <c r="Z65" s="94" t="str">
        <f t="shared" si="112"/>
        <v>𝘷</v>
      </c>
      <c r="AA65" s="112" t="str">
        <f t="shared" si="111"/>
        <v>𝙑</v>
      </c>
      <c r="AB65" s="113" t="str">
        <f t="shared" si="112"/>
        <v>𝙫</v>
      </c>
      <c r="AC65" s="54" t="str">
        <f t="shared" si="111"/>
        <v>𝚅</v>
      </c>
      <c r="AD65" s="55" t="str">
        <f t="shared" si="112"/>
        <v>𝚟</v>
      </c>
      <c r="AE65" s="54" t="str">
        <f t="shared" si="111"/>
        <v>Ｖ</v>
      </c>
      <c r="AF65" s="55" t="str">
        <f t="shared" si="112"/>
        <v>ｖ</v>
      </c>
      <c r="AG65" s="162"/>
      <c r="AH65" s="163" t="str">
        <f t="shared" si="112"/>
        <v>⒱</v>
      </c>
      <c r="AI65" s="134" t="str">
        <f t="shared" si="111"/>
        <v>🅅</v>
      </c>
      <c r="AJ65" s="135"/>
      <c r="AK65" s="136" t="str">
        <f t="shared" si="111"/>
        <v>🆅</v>
      </c>
      <c r="AL65" s="135"/>
      <c r="AM65" s="32" t="str">
        <f t="shared" si="111"/>
        <v>Ⓥ</v>
      </c>
      <c r="AN65" s="33" t="str">
        <f t="shared" si="112"/>
        <v>ⓥ</v>
      </c>
      <c r="AO65" s="134" t="str">
        <f t="shared" si="111"/>
        <v>🅥</v>
      </c>
      <c r="AP65" s="135"/>
      <c r="AQ65" s="43" t="str">
        <f t="shared" si="111"/>
        <v>󠁖</v>
      </c>
      <c r="AR65" s="44" t="str">
        <f t="shared" si="112"/>
        <v>󠁰</v>
      </c>
      <c r="AS65" s="134" t="str">
        <f t="shared" si="111"/>
        <v>🇻</v>
      </c>
      <c r="AT65" s="135"/>
      <c r="AU65" s="162"/>
      <c r="AV65" s="169" t="str">
        <f t="shared" si="112"/>
        <v>ͮ</v>
      </c>
      <c r="AW65" s="134" t="str">
        <f t="shared" si="111"/>
        <v>ᴠ</v>
      </c>
      <c r="AX65" s="135"/>
      <c r="AY65" s="10" t="str">
        <f t="shared" si="111"/>
        <v>ⱽ</v>
      </c>
      <c r="AZ65" s="22" t="str">
        <f t="shared" si="112"/>
        <v>ᵛ</v>
      </c>
      <c r="BA65" s="162"/>
      <c r="BB65" s="163" t="str">
        <f t="shared" si="112"/>
        <v>ᵥ</v>
      </c>
      <c r="BC65" s="162"/>
      <c r="BD65" s="163">
        <f t="shared" si="112"/>
        <v>0</v>
      </c>
    </row>
    <row r="66" spans="1:56" ht="18.75" x14ac:dyDescent="0.25">
      <c r="A66" s="60"/>
      <c r="B66" s="61"/>
      <c r="C66" s="75" t="s">
        <v>83</v>
      </c>
      <c r="D66" s="76" t="str">
        <f t="shared" si="106"/>
        <v>b</v>
      </c>
      <c r="E66" s="54" t="str">
        <f t="shared" si="107"/>
        <v>𝐁</v>
      </c>
      <c r="F66" s="55" t="str">
        <f t="shared" si="108"/>
        <v>𝐛</v>
      </c>
      <c r="G66" s="54" t="str">
        <f t="shared" si="111"/>
        <v>𝐵</v>
      </c>
      <c r="H66" s="55" t="str">
        <f t="shared" si="112"/>
        <v>𝑏</v>
      </c>
      <c r="I66" s="93" t="str">
        <f t="shared" si="111"/>
        <v>𝑩</v>
      </c>
      <c r="J66" s="94" t="str">
        <f t="shared" si="112"/>
        <v>𝒃</v>
      </c>
      <c r="K66" s="54" t="str">
        <f t="shared" si="111"/>
        <v>ℬ</v>
      </c>
      <c r="L66" s="55" t="str">
        <f t="shared" si="112"/>
        <v>𝒷</v>
      </c>
      <c r="M66" s="93" t="str">
        <f t="shared" si="111"/>
        <v>𝓑</v>
      </c>
      <c r="N66" s="94" t="str">
        <f t="shared" si="112"/>
        <v>𝓫</v>
      </c>
      <c r="O66" s="54" t="str">
        <f t="shared" si="111"/>
        <v>𝔅</v>
      </c>
      <c r="P66" s="55" t="str">
        <f t="shared" si="112"/>
        <v>𝔟</v>
      </c>
      <c r="Q66" s="93" t="str">
        <f t="shared" si="111"/>
        <v>𝕭</v>
      </c>
      <c r="R66" s="94" t="str">
        <f t="shared" si="112"/>
        <v>𝖇</v>
      </c>
      <c r="S66" s="54" t="str">
        <f t="shared" ref="G66:AY68" si="113">INDEX(S$4:S$29, _xlfn.UNICODE($C66) - _xlfn.UNICODE("A") + 1)</f>
        <v>𝔹</v>
      </c>
      <c r="T66" s="55" t="str">
        <f t="shared" ref="H66:BD68" si="114">INDEX(T$4:T$29, _xlfn.UNICODE($D66) - _xlfn.UNICODE("a") + 1)</f>
        <v>𝕓</v>
      </c>
      <c r="U66" s="54" t="str">
        <f t="shared" si="113"/>
        <v>𝖡</v>
      </c>
      <c r="V66" s="55" t="str">
        <f t="shared" si="114"/>
        <v>𝖻</v>
      </c>
      <c r="W66" s="93" t="str">
        <f t="shared" si="113"/>
        <v>𝗕</v>
      </c>
      <c r="X66" s="94" t="str">
        <f t="shared" si="114"/>
        <v>𝗯</v>
      </c>
      <c r="Y66" s="93" t="str">
        <f t="shared" si="113"/>
        <v>𝘉</v>
      </c>
      <c r="Z66" s="94" t="str">
        <f t="shared" si="114"/>
        <v>𝘣</v>
      </c>
      <c r="AA66" s="112" t="str">
        <f t="shared" si="113"/>
        <v>𝘽</v>
      </c>
      <c r="AB66" s="113" t="str">
        <f t="shared" si="114"/>
        <v>𝙗</v>
      </c>
      <c r="AC66" s="54" t="str">
        <f t="shared" si="113"/>
        <v>𝙱</v>
      </c>
      <c r="AD66" s="55" t="str">
        <f t="shared" si="114"/>
        <v>𝚋</v>
      </c>
      <c r="AE66" s="54" t="str">
        <f t="shared" si="113"/>
        <v>Ｂ</v>
      </c>
      <c r="AF66" s="55" t="str">
        <f t="shared" si="114"/>
        <v>ｂ</v>
      </c>
      <c r="AG66" s="162"/>
      <c r="AH66" s="163" t="str">
        <f t="shared" si="114"/>
        <v>⒝</v>
      </c>
      <c r="AI66" s="134" t="str">
        <f t="shared" si="113"/>
        <v>🄱</v>
      </c>
      <c r="AJ66" s="135"/>
      <c r="AK66" s="136" t="str">
        <f t="shared" si="113"/>
        <v>🅱</v>
      </c>
      <c r="AL66" s="135"/>
      <c r="AM66" s="32" t="str">
        <f t="shared" si="113"/>
        <v>Ⓑ</v>
      </c>
      <c r="AN66" s="33" t="str">
        <f t="shared" si="114"/>
        <v>ⓑ</v>
      </c>
      <c r="AO66" s="134" t="str">
        <f t="shared" si="113"/>
        <v>🅑</v>
      </c>
      <c r="AP66" s="135"/>
      <c r="AQ66" s="43" t="str">
        <f t="shared" si="113"/>
        <v>󠁂</v>
      </c>
      <c r="AR66" s="44" t="str">
        <f t="shared" si="114"/>
        <v>󠁜</v>
      </c>
      <c r="AS66" s="134" t="str">
        <f t="shared" si="113"/>
        <v>🇧</v>
      </c>
      <c r="AT66" s="135"/>
      <c r="AU66" s="162"/>
      <c r="AV66" s="169">
        <f t="shared" si="114"/>
        <v>0</v>
      </c>
      <c r="AW66" s="134">
        <f t="shared" si="113"/>
        <v>0</v>
      </c>
      <c r="AX66" s="135"/>
      <c r="AY66" s="10" t="str">
        <f t="shared" si="113"/>
        <v>ᴮ</v>
      </c>
      <c r="AZ66" s="22" t="str">
        <f t="shared" si="114"/>
        <v>ᵇ</v>
      </c>
      <c r="BA66" s="162"/>
      <c r="BB66" s="163">
        <f t="shared" si="114"/>
        <v>0</v>
      </c>
      <c r="BC66" s="162"/>
      <c r="BD66" s="163">
        <f t="shared" si="114"/>
        <v>0</v>
      </c>
    </row>
    <row r="67" spans="1:56" ht="18.75" x14ac:dyDescent="0.25">
      <c r="A67" s="60"/>
      <c r="B67" s="61"/>
      <c r="C67" s="75" t="s">
        <v>84</v>
      </c>
      <c r="D67" s="76" t="str">
        <f t="shared" si="106"/>
        <v>n</v>
      </c>
      <c r="E67" s="54" t="str">
        <f t="shared" si="107"/>
        <v>𝐍</v>
      </c>
      <c r="F67" s="55" t="str">
        <f t="shared" si="108"/>
        <v>𝐧</v>
      </c>
      <c r="G67" s="54" t="str">
        <f t="shared" si="113"/>
        <v>𝑁</v>
      </c>
      <c r="H67" s="55" t="str">
        <f t="shared" si="114"/>
        <v>𝑛</v>
      </c>
      <c r="I67" s="93" t="str">
        <f t="shared" si="113"/>
        <v>𝑵</v>
      </c>
      <c r="J67" s="94" t="str">
        <f t="shared" si="114"/>
        <v>𝒏</v>
      </c>
      <c r="K67" s="54" t="str">
        <f t="shared" si="113"/>
        <v>𝒩</v>
      </c>
      <c r="L67" s="55" t="str">
        <f t="shared" si="114"/>
        <v>𝓃</v>
      </c>
      <c r="M67" s="93" t="str">
        <f t="shared" si="113"/>
        <v>𝓝</v>
      </c>
      <c r="N67" s="94" t="str">
        <f t="shared" si="114"/>
        <v>𝓷</v>
      </c>
      <c r="O67" s="54" t="str">
        <f t="shared" si="113"/>
        <v>𝔑</v>
      </c>
      <c r="P67" s="55" t="str">
        <f t="shared" si="114"/>
        <v>𝔫</v>
      </c>
      <c r="Q67" s="93" t="str">
        <f t="shared" si="113"/>
        <v>𝕹</v>
      </c>
      <c r="R67" s="94" t="str">
        <f t="shared" si="114"/>
        <v>𝖓</v>
      </c>
      <c r="S67" s="54" t="str">
        <f t="shared" si="113"/>
        <v>ℕ</v>
      </c>
      <c r="T67" s="55" t="str">
        <f t="shared" si="114"/>
        <v>𝕟</v>
      </c>
      <c r="U67" s="54" t="str">
        <f t="shared" si="113"/>
        <v>𝖭</v>
      </c>
      <c r="V67" s="55" t="str">
        <f t="shared" si="114"/>
        <v>𝗇</v>
      </c>
      <c r="W67" s="93" t="str">
        <f t="shared" si="113"/>
        <v>𝗡</v>
      </c>
      <c r="X67" s="94" t="str">
        <f t="shared" si="114"/>
        <v>𝗻</v>
      </c>
      <c r="Y67" s="93" t="str">
        <f t="shared" si="113"/>
        <v>𝘕</v>
      </c>
      <c r="Z67" s="94" t="str">
        <f t="shared" si="114"/>
        <v>𝘯</v>
      </c>
      <c r="AA67" s="112" t="str">
        <f t="shared" si="113"/>
        <v>𝙉</v>
      </c>
      <c r="AB67" s="113" t="str">
        <f t="shared" si="114"/>
        <v>𝙣</v>
      </c>
      <c r="AC67" s="54" t="str">
        <f t="shared" si="113"/>
        <v>𝙽</v>
      </c>
      <c r="AD67" s="55" t="str">
        <f t="shared" si="114"/>
        <v>𝚗</v>
      </c>
      <c r="AE67" s="54" t="str">
        <f t="shared" si="113"/>
        <v>Ｎ</v>
      </c>
      <c r="AF67" s="55" t="str">
        <f t="shared" si="114"/>
        <v>ｎ</v>
      </c>
      <c r="AG67" s="162"/>
      <c r="AH67" s="163" t="str">
        <f t="shared" si="114"/>
        <v>⒩</v>
      </c>
      <c r="AI67" s="134" t="str">
        <f t="shared" si="113"/>
        <v>🄽</v>
      </c>
      <c r="AJ67" s="135"/>
      <c r="AK67" s="136" t="str">
        <f t="shared" si="113"/>
        <v>🅽</v>
      </c>
      <c r="AL67" s="135"/>
      <c r="AM67" s="32" t="str">
        <f t="shared" si="113"/>
        <v>Ⓝ</v>
      </c>
      <c r="AN67" s="33" t="str">
        <f t="shared" si="114"/>
        <v>ⓝ</v>
      </c>
      <c r="AO67" s="134" t="str">
        <f t="shared" si="113"/>
        <v>🅝</v>
      </c>
      <c r="AP67" s="135"/>
      <c r="AQ67" s="43" t="str">
        <f t="shared" si="113"/>
        <v>󠁎</v>
      </c>
      <c r="AR67" s="44" t="str">
        <f t="shared" si="114"/>
        <v>󠁨</v>
      </c>
      <c r="AS67" s="134" t="str">
        <f t="shared" si="113"/>
        <v>🇳</v>
      </c>
      <c r="AT67" s="135"/>
      <c r="AU67" s="162"/>
      <c r="AV67" s="169">
        <f t="shared" si="114"/>
        <v>0</v>
      </c>
      <c r="AW67" s="134">
        <f t="shared" si="113"/>
        <v>0</v>
      </c>
      <c r="AX67" s="135"/>
      <c r="AY67" s="10" t="str">
        <f t="shared" si="113"/>
        <v>ᴺ</v>
      </c>
      <c r="AZ67" s="22">
        <f t="shared" si="114"/>
        <v>0</v>
      </c>
      <c r="BA67" s="162"/>
      <c r="BB67" s="163" t="str">
        <f t="shared" si="114"/>
        <v>ₙ</v>
      </c>
      <c r="BC67" s="162"/>
      <c r="BD67" s="163" t="str">
        <f t="shared" si="114"/>
        <v>ⁿ</v>
      </c>
    </row>
    <row r="68" spans="1:56" s="2" customFormat="1" ht="18.75" x14ac:dyDescent="0.25">
      <c r="A68" s="62"/>
      <c r="B68" s="63"/>
      <c r="C68" s="77" t="s">
        <v>85</v>
      </c>
      <c r="D68" s="78" t="str">
        <f t="shared" si="106"/>
        <v>m</v>
      </c>
      <c r="E68" s="56" t="str">
        <f t="shared" si="107"/>
        <v>𝐌</v>
      </c>
      <c r="F68" s="57" t="str">
        <f t="shared" si="108"/>
        <v>𝐦</v>
      </c>
      <c r="G68" s="56" t="str">
        <f t="shared" si="113"/>
        <v>𝑀</v>
      </c>
      <c r="H68" s="57" t="str">
        <f t="shared" si="114"/>
        <v>𝑚</v>
      </c>
      <c r="I68" s="95" t="str">
        <f t="shared" si="113"/>
        <v>𝑴</v>
      </c>
      <c r="J68" s="96" t="str">
        <f t="shared" si="114"/>
        <v>𝒎</v>
      </c>
      <c r="K68" s="56" t="str">
        <f t="shared" si="113"/>
        <v>ℳ</v>
      </c>
      <c r="L68" s="57" t="str">
        <f t="shared" si="114"/>
        <v>𝓂</v>
      </c>
      <c r="M68" s="95" t="str">
        <f t="shared" si="113"/>
        <v>𝓜</v>
      </c>
      <c r="N68" s="96" t="str">
        <f t="shared" si="114"/>
        <v>𝓶</v>
      </c>
      <c r="O68" s="56" t="str">
        <f t="shared" si="113"/>
        <v>𝔐</v>
      </c>
      <c r="P68" s="57" t="str">
        <f t="shared" si="114"/>
        <v>𝔪</v>
      </c>
      <c r="Q68" s="95" t="str">
        <f t="shared" si="113"/>
        <v>𝕸</v>
      </c>
      <c r="R68" s="96" t="str">
        <f t="shared" si="114"/>
        <v>𝖒</v>
      </c>
      <c r="S68" s="56" t="str">
        <f t="shared" si="113"/>
        <v>𝕄</v>
      </c>
      <c r="T68" s="57" t="str">
        <f t="shared" si="114"/>
        <v>𝕞</v>
      </c>
      <c r="U68" s="56" t="str">
        <f t="shared" si="113"/>
        <v>𝖬</v>
      </c>
      <c r="V68" s="57" t="str">
        <f t="shared" si="114"/>
        <v>𝗆</v>
      </c>
      <c r="W68" s="95" t="str">
        <f t="shared" si="113"/>
        <v>𝗠</v>
      </c>
      <c r="X68" s="96" t="str">
        <f t="shared" si="114"/>
        <v>𝗺</v>
      </c>
      <c r="Y68" s="95" t="str">
        <f t="shared" si="113"/>
        <v>𝘔</v>
      </c>
      <c r="Z68" s="96" t="str">
        <f t="shared" si="114"/>
        <v>𝘮</v>
      </c>
      <c r="AA68" s="114" t="str">
        <f t="shared" si="113"/>
        <v>𝙈</v>
      </c>
      <c r="AB68" s="115" t="str">
        <f t="shared" si="114"/>
        <v>𝙢</v>
      </c>
      <c r="AC68" s="56" t="str">
        <f t="shared" si="113"/>
        <v>𝙼</v>
      </c>
      <c r="AD68" s="57" t="str">
        <f t="shared" si="114"/>
        <v>𝚖</v>
      </c>
      <c r="AE68" s="56" t="str">
        <f t="shared" si="113"/>
        <v>Ｍ</v>
      </c>
      <c r="AF68" s="57" t="str">
        <f t="shared" si="114"/>
        <v>ｍ</v>
      </c>
      <c r="AG68" s="164"/>
      <c r="AH68" s="165" t="str">
        <f t="shared" si="114"/>
        <v>⒨</v>
      </c>
      <c r="AI68" s="137" t="str">
        <f t="shared" si="113"/>
        <v>🄼</v>
      </c>
      <c r="AJ68" s="138"/>
      <c r="AK68" s="139" t="str">
        <f t="shared" si="113"/>
        <v>🅼</v>
      </c>
      <c r="AL68" s="138"/>
      <c r="AM68" s="34" t="str">
        <f t="shared" si="113"/>
        <v>Ⓜ</v>
      </c>
      <c r="AN68" s="35" t="str">
        <f t="shared" si="114"/>
        <v>ⓜ</v>
      </c>
      <c r="AO68" s="137" t="str">
        <f t="shared" si="113"/>
        <v>🅜</v>
      </c>
      <c r="AP68" s="138"/>
      <c r="AQ68" s="45" t="str">
        <f t="shared" si="113"/>
        <v>󠁍</v>
      </c>
      <c r="AR68" s="46" t="str">
        <f t="shared" si="114"/>
        <v>󠁧</v>
      </c>
      <c r="AS68" s="137" t="str">
        <f t="shared" si="113"/>
        <v>🇲</v>
      </c>
      <c r="AT68" s="138"/>
      <c r="AU68" s="164"/>
      <c r="AV68" s="170" t="str">
        <f t="shared" si="114"/>
        <v>ͫ</v>
      </c>
      <c r="AW68" s="137" t="str">
        <f t="shared" si="113"/>
        <v>ᴍ</v>
      </c>
      <c r="AX68" s="138"/>
      <c r="AY68" s="20" t="str">
        <f t="shared" si="113"/>
        <v>ᴹ</v>
      </c>
      <c r="AZ68" s="23" t="str">
        <f t="shared" si="114"/>
        <v>ᵐ</v>
      </c>
      <c r="BA68" s="164"/>
      <c r="BB68" s="165" t="str">
        <f t="shared" si="114"/>
        <v>ₘ</v>
      </c>
      <c r="BC68" s="164"/>
      <c r="BD68" s="165">
        <f t="shared" si="114"/>
        <v>0</v>
      </c>
    </row>
    <row r="70" spans="1:56" ht="28.5" x14ac:dyDescent="0.45">
      <c r="A70" s="173" t="s">
        <v>199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4"/>
    </row>
  </sheetData>
  <mergeCells count="4">
    <mergeCell ref="A1:B3"/>
    <mergeCell ref="A43:B68"/>
    <mergeCell ref="A4:B29"/>
    <mergeCell ref="A70:BD70"/>
  </mergeCells>
  <conditionalFormatting sqref="C4:BD29">
    <cfRule type="expression" dxfId="3" priority="3">
      <formula>AND(C4&lt;&gt;"",NOT(_xlfn.ISFORMULA(C4)))</formula>
    </cfRule>
  </conditionalFormatting>
  <conditionalFormatting sqref="C4:BD68">
    <cfRule type="expression" dxfId="2" priority="1">
      <formula>OR(C4="",C4=0)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Záruba</dc:creator>
  <cp:lastModifiedBy>Jan Záruba</cp:lastModifiedBy>
  <dcterms:created xsi:type="dcterms:W3CDTF">2020-01-21T08:51:39Z</dcterms:created>
  <dcterms:modified xsi:type="dcterms:W3CDTF">2020-01-22T11:03:17Z</dcterms:modified>
</cp:coreProperties>
</file>