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/>
  </bookViews>
  <sheets>
    <sheet name="2022" sheetId="1" r:id="rId1"/>
    <sheet name="IANA" sheetId="2" r:id="rId2"/>
  </sheets>
  <definedNames>
    <definedName name="character_sets_1" localSheetId="1">IANA!$A$2:$L$1838</definedName>
    <definedName name="_xlnm.Print_Area" localSheetId="0">'2022'!$B:$I</definedName>
    <definedName name="overview" localSheetId="0">'2022'!$A$1:$I$187</definedName>
  </definedName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2"/>
  <c r="O2"/>
  <c r="K3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2"/>
  <c r="L3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M84" s="1"/>
  <c r="L85"/>
  <c r="M85" s="1"/>
  <c r="L86"/>
  <c r="M86" s="1"/>
  <c r="L87"/>
  <c r="M87" s="1"/>
  <c r="L88"/>
  <c r="M88" s="1"/>
  <c r="L89"/>
  <c r="M89" s="1"/>
  <c r="L90"/>
  <c r="M90" s="1"/>
  <c r="L91"/>
  <c r="M91" s="1"/>
  <c r="L92"/>
  <c r="M92" s="1"/>
  <c r="L93"/>
  <c r="M93" s="1"/>
  <c r="L94"/>
  <c r="M94" s="1"/>
  <c r="L95"/>
  <c r="M95" s="1"/>
  <c r="L96"/>
  <c r="M96" s="1"/>
  <c r="L97"/>
  <c r="M97" s="1"/>
  <c r="L98"/>
  <c r="M98" s="1"/>
  <c r="L99"/>
  <c r="M99" s="1"/>
  <c r="L100"/>
  <c r="M100" s="1"/>
  <c r="L101"/>
  <c r="M101" s="1"/>
  <c r="L102"/>
  <c r="M102" s="1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114"/>
  <c r="M114" s="1"/>
  <c r="L115"/>
  <c r="M115" s="1"/>
  <c r="L116"/>
  <c r="M116" s="1"/>
  <c r="L117"/>
  <c r="M117" s="1"/>
  <c r="L118"/>
  <c r="M118" s="1"/>
  <c r="L119"/>
  <c r="M119" s="1"/>
  <c r="L120"/>
  <c r="M120" s="1"/>
  <c r="L121"/>
  <c r="M121" s="1"/>
  <c r="L122"/>
  <c r="M122" s="1"/>
  <c r="L123"/>
  <c r="M123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L131"/>
  <c r="M131" s="1"/>
  <c r="L132"/>
  <c r="M132" s="1"/>
  <c r="L133"/>
  <c r="M133" s="1"/>
  <c r="L134"/>
  <c r="M134" s="1"/>
  <c r="L135"/>
  <c r="M135" s="1"/>
  <c r="L136"/>
  <c r="M136" s="1"/>
  <c r="L137"/>
  <c r="M137" s="1"/>
  <c r="L138"/>
  <c r="M138" s="1"/>
  <c r="L139"/>
  <c r="M139" s="1"/>
  <c r="L140"/>
  <c r="M140" s="1"/>
  <c r="L141"/>
  <c r="M141" s="1"/>
  <c r="L142"/>
  <c r="M142" s="1"/>
  <c r="L143"/>
  <c r="M143" s="1"/>
  <c r="L144"/>
  <c r="M144" s="1"/>
  <c r="L145"/>
  <c r="M145" s="1"/>
  <c r="L146"/>
  <c r="M146" s="1"/>
  <c r="L147"/>
  <c r="M147" s="1"/>
  <c r="L148"/>
  <c r="M148" s="1"/>
  <c r="L149"/>
  <c r="M149" s="1"/>
  <c r="L150"/>
  <c r="M150" s="1"/>
  <c r="L151"/>
  <c r="M151" s="1"/>
  <c r="L152"/>
  <c r="M152" s="1"/>
  <c r="L153"/>
  <c r="M153" s="1"/>
  <c r="L154"/>
  <c r="M154" s="1"/>
  <c r="L155"/>
  <c r="M155" s="1"/>
  <c r="L156"/>
  <c r="M156" s="1"/>
  <c r="L157"/>
  <c r="M157" s="1"/>
  <c r="L158"/>
  <c r="M158" s="1"/>
  <c r="L159"/>
  <c r="M159" s="1"/>
  <c r="L160"/>
  <c r="M160" s="1"/>
  <c r="L161"/>
  <c r="M161" s="1"/>
  <c r="L162"/>
  <c r="M162" s="1"/>
  <c r="L163"/>
  <c r="M163" s="1"/>
  <c r="L164"/>
  <c r="M164" s="1"/>
  <c r="L165"/>
  <c r="M165" s="1"/>
  <c r="L166"/>
  <c r="M166" s="1"/>
  <c r="L167"/>
  <c r="M167" s="1"/>
  <c r="L168"/>
  <c r="M168" s="1"/>
  <c r="L169"/>
  <c r="M169" s="1"/>
  <c r="L170"/>
  <c r="M170" s="1"/>
  <c r="L171"/>
  <c r="M171" s="1"/>
  <c r="L172"/>
  <c r="M172" s="1"/>
  <c r="L173"/>
  <c r="M173" s="1"/>
  <c r="L174"/>
  <c r="M174" s="1"/>
  <c r="L175"/>
  <c r="M175" s="1"/>
  <c r="L176"/>
  <c r="M176" s="1"/>
  <c r="L177"/>
  <c r="M177" s="1"/>
  <c r="L178"/>
  <c r="M178" s="1"/>
  <c r="L179"/>
  <c r="M179" s="1"/>
  <c r="L180"/>
  <c r="M180" s="1"/>
  <c r="L181"/>
  <c r="M181" s="1"/>
  <c r="L182"/>
  <c r="M182" s="1"/>
  <c r="L183"/>
  <c r="M183" s="1"/>
  <c r="L184"/>
  <c r="M184" s="1"/>
  <c r="L185"/>
  <c r="M185" s="1"/>
  <c r="L186"/>
  <c r="M186" s="1"/>
  <c r="L187"/>
  <c r="M187" s="1"/>
  <c r="L2"/>
  <c r="M2"/>
  <c r="D187" l="1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7"/>
  <c r="D166"/>
  <c r="D165"/>
  <c r="D164"/>
  <c r="D163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2"/>
  <c r="D141"/>
  <c r="D140"/>
  <c r="D139"/>
  <c r="D138"/>
  <c r="D137"/>
  <c r="D136"/>
  <c r="D135"/>
  <c r="D134"/>
  <c r="D133"/>
  <c r="D132"/>
  <c r="D130"/>
  <c r="D129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connections.xml><?xml version="1.0" encoding="utf-8"?>
<connections xmlns="http://schemas.openxmlformats.org/spreadsheetml/2006/main">
  <connection id="1" name="character-sets" type="6" refreshedVersion="3" background="1" saveData="1">
    <textPr codePage="65001" firstRow="63" sourceFile="http://www.iana.org/assignments/character-sets" decimal="," thousands=" " space="1" consecutive="1" qualifier="none">
      <textFields count="3">
        <textField type="text"/>
        <textField type="text"/>
        <textField type="text"/>
      </textFields>
    </textPr>
  </connection>
  <connection id="2" name="Připojení" type="4" refreshedVersion="3" background="1" saveData="1">
    <webPr sourceData="1" parsePre="1" consecutive="1" xl2000="1" url="http://www.itscj.ipsj.or.jp/ISO-IR/overview.htm" htmlTables="1"/>
  </connection>
</connections>
</file>

<file path=xl/sharedStrings.xml><?xml version="1.0" encoding="utf-8"?>
<sst xmlns="http://schemas.openxmlformats.org/spreadsheetml/2006/main" count="5484" uniqueCount="2288">
  <si>
    <t>No.</t>
  </si>
  <si>
    <t>Name</t>
  </si>
  <si>
    <t>Type</t>
  </si>
  <si>
    <t>Sponsor</t>
  </si>
  <si>
    <t>Date of Reg.</t>
  </si>
  <si>
    <t>Latin/Hebrew character set for 8-bit codes</t>
  </si>
  <si>
    <t>SII</t>
  </si>
  <si>
    <t>Japanese Graphic Character Set for Information Interchange, Plane 1 (Update of ISO-IR 228)</t>
  </si>
  <si>
    <t>M</t>
  </si>
  <si>
    <t>JISC</t>
  </si>
  <si>
    <t>Turkmen character set for 8-bit codes</t>
  </si>
  <si>
    <t>94/2</t>
  </si>
  <si>
    <t>MAJOR STATE SERVICE TURKMENSTANDARTLARY</t>
  </si>
  <si>
    <t>American National Standard Extended Latin Alphabet Coded Character Set for Bibliographic Use (ANSEL)</t>
  </si>
  <si>
    <t>ANSI</t>
  </si>
  <si>
    <t>Turkmen Alphabet</t>
  </si>
  <si>
    <t>MSIT</t>
  </si>
  <si>
    <t>Japanese Graphic Character Set for Information Interchange --- Plane 2</t>
  </si>
  <si>
    <t>Japanese Graphic Character Set for Information Interchange --- Plane 1</t>
  </si>
  <si>
    <t>Right-hand part of Latin/Greek alphabet</t>
  </si>
  <si>
    <t>JTC 1/SC 2 and ELOT</t>
  </si>
  <si>
    <t>Romanian Character Set for Information Interchange</t>
  </si>
  <si>
    <t>ASRO</t>
  </si>
  <si>
    <t>Sami supplementary Latin set no 2</t>
  </si>
  <si>
    <t>SFS</t>
  </si>
  <si>
    <t>Ogham coded character set for information interchange</t>
  </si>
  <si>
    <t>NSAI</t>
  </si>
  <si>
    <t xml:space="preserve">Variant of the ISO 7-bit coded character set for the Irish Gaelic language </t>
  </si>
  <si>
    <t>Supplementary set for Latin-7 alternative with EURO SIGN</t>
  </si>
  <si>
    <t>ITS-SIS</t>
  </si>
  <si>
    <t>Supplementary set for Latin-4 alternative with EURO SIGN</t>
  </si>
  <si>
    <t>Supplementary set for Latin-1 alternative with EURO SIGN</t>
  </si>
  <si>
    <t>European Supplementary Latin Set ("Latin 9")</t>
  </si>
  <si>
    <t>SCC, DS, SFS, AFNOR, NSAI</t>
  </si>
  <si>
    <t>DPRK Standard Korean Graphic Character Set for Information Interchange</t>
  </si>
  <si>
    <t>DPRK</t>
  </si>
  <si>
    <t>Volgaic Supplementary Cyrllic Set</t>
  </si>
  <si>
    <t>Uralic Supplementary Cyrllic Set</t>
  </si>
  <si>
    <t>Celtic Supplementary Latin Set</t>
  </si>
  <si>
    <t>Latin/Hebrew Alphabet</t>
  </si>
  <si>
    <t>Sami supplementary Latin set</t>
  </si>
  <si>
    <t>UTF-8 without implementation level</t>
  </si>
  <si>
    <t>wSR</t>
  </si>
  <si>
    <t>ECMA</t>
  </si>
  <si>
    <t>UTF-16 Level 3</t>
  </si>
  <si>
    <t>w/oSR</t>
  </si>
  <si>
    <t>UTF-16 Level 2</t>
  </si>
  <si>
    <t>UTF-16 Level 1</t>
  </si>
  <si>
    <t>UTF-8 Level 3</t>
  </si>
  <si>
    <t>UTF-8 Level 2</t>
  </si>
  <si>
    <t>UTF-8 Level 1</t>
  </si>
  <si>
    <t>CODING METHOD DELIMITER (CMD), ECMA-48 (1991), ISO/IEC 6429:1992</t>
  </si>
  <si>
    <t>S</t>
  </si>
  <si>
    <t>Videotex Enhanced Man Machine Interface (VEMMI) Data Syntax of ITU-T Rec. T.107</t>
  </si>
  <si>
    <t>ITU-T</t>
  </si>
  <si>
    <t>Chinese Standard Interchange Code - Set 7, CNS 11643-1992</t>
  </si>
  <si>
    <t>Chinese Standard Interchange Code - Set 6, CNS 11643-1992</t>
  </si>
  <si>
    <t>Chinese Standard Interchange Code - Set 5, CNS 11643-1992</t>
  </si>
  <si>
    <t>Chinese Standard Interchange Code - Set 4, CNS 11643-1992</t>
  </si>
  <si>
    <t>Chinese Standard Interchange Code - Set 3, CNS 11643-1992</t>
  </si>
  <si>
    <t>Welsh variant of Latin Alphabet No. 1</t>
  </si>
  <si>
    <t>BSI</t>
  </si>
  <si>
    <t>Technical Character Set No.1: IEC Publication 1289</t>
  </si>
  <si>
    <t>IEC/TC 3</t>
  </si>
  <si>
    <t>Vietnamese Standard Code for Information Interchange</t>
  </si>
  <si>
    <t>Viet Nam</t>
  </si>
  <si>
    <t>Baltic Rim Supplementary Set</t>
  </si>
  <si>
    <t>SIT-ITS</t>
  </si>
  <si>
    <t>UCS Transformation Format One (UTF-1)</t>
  </si>
  <si>
    <t>JTC 1/SC 2/WG 2</t>
  </si>
  <si>
    <t>ISO/IEC 10646:1993, UCS-4, Level 3</t>
  </si>
  <si>
    <t>ISO/IEC 10646:1993, UCS-2, Level 3</t>
  </si>
  <si>
    <t>ISO/IEC 10646:1993, UCS-4, Level 2</t>
  </si>
  <si>
    <t>ISO/IEC 10646:1993, UCS-2, Level 2</t>
  </si>
  <si>
    <t>Third supplementary set of Mosaic Characters/ Videotex and Facsimile</t>
  </si>
  <si>
    <t>94/1</t>
  </si>
  <si>
    <t>CCITT</t>
  </si>
  <si>
    <t>Chinese Standard Interchange Code - Set 2, CNS 11643-1992</t>
  </si>
  <si>
    <t>Chinese Standard Interchange Code - Set 1, CNS 11643-1992</t>
  </si>
  <si>
    <t>Invariant characters (82) of ISO/IEC 646</t>
  </si>
  <si>
    <t>DS</t>
  </si>
  <si>
    <t>Blissymbol Graphic Character Set</t>
  </si>
  <si>
    <t>SCC</t>
  </si>
  <si>
    <t>Update Registration 87 Japanese Graphic Character Set for Information Interchange</t>
  </si>
  <si>
    <t>Arabic/French/German Set</t>
  </si>
  <si>
    <t>Thai Set</t>
  </si>
  <si>
    <t>Thai</t>
  </si>
  <si>
    <t>CCITT Chinese Set</t>
  </si>
  <si>
    <t>CCITT Hebrew Supplementary Set</t>
  </si>
  <si>
    <t>ISO/IEC 10646:1993, UCS-4, Level 1</t>
  </si>
  <si>
    <t>ISO/IEC 10646:1993, UCS-2, Level 1</t>
  </si>
  <si>
    <t>Audio Data Syntax of CCITT Rec. T.101</t>
  </si>
  <si>
    <t>Photo-Videotex Data Syntax of CCITT Rec. T.101</t>
  </si>
  <si>
    <t>Supplementary Japanese Graphic Character Set for Information Interchange</t>
  </si>
  <si>
    <t>Sami (Lappish) Supplementary Set</t>
  </si>
  <si>
    <t>SIS-ITS</t>
  </si>
  <si>
    <t>Supplementary Set for Latin Alphabet No. 6</t>
  </si>
  <si>
    <t>Supplementary Set ISO/IEC 6937 : 1992</t>
  </si>
  <si>
    <t>JTC 1/SC 2/WG 3</t>
  </si>
  <si>
    <t>Basic Box Drawings Set</t>
  </si>
  <si>
    <t>Supplementary set for Latin Alphabets No.1, No.2 and No.5</t>
  </si>
  <si>
    <t>Basic Cyrillic Character Set for 8-bit Codes</t>
  </si>
  <si>
    <t>GOST-R</t>
  </si>
  <si>
    <t>Residual Characters from ISO 6937-2 : 1983</t>
  </si>
  <si>
    <t>CEN/CENELEC</t>
  </si>
  <si>
    <t>Character Set of Cuba</t>
  </si>
  <si>
    <t>UNM</t>
  </si>
  <si>
    <t>Greek Primary Set of CCITT</t>
  </si>
  <si>
    <t>Korean Graphic Character Set, Korean Standard KSC 5601-1987</t>
  </si>
  <si>
    <t>KBS</t>
  </si>
  <si>
    <t>Right-hand part of Latin Alphabet No.5</t>
  </si>
  <si>
    <t>Macedonian Cyrillic Alphabet</t>
  </si>
  <si>
    <t>Yugoslavia</t>
  </si>
  <si>
    <t>Serbocroatian Cyrillic Alphabet</t>
  </si>
  <si>
    <t>Data Syntax II of CCITT Rec. T.101</t>
  </si>
  <si>
    <t>Cyrillic part of the Latin/Cyrillic Alphabet</t>
  </si>
  <si>
    <t>Technical Set</t>
  </si>
  <si>
    <t>NNI</t>
  </si>
  <si>
    <t>Supplementary Set of Latin Alphabetic and non-Alphabetic Graphic Characters</t>
  </si>
  <si>
    <t>Serbocroatian and Slovenian Latin Alphabet</t>
  </si>
  <si>
    <t>C0 Set of ISO 646 with EM replaced by SS2 - Czechoslovak Standard CSN 369102</t>
  </si>
  <si>
    <t>C0</t>
  </si>
  <si>
    <t>Right-hand Part for Czechoslovak Standard CSN 369103</t>
  </si>
  <si>
    <t>Latin/Hebrew Alphabet Standard ECMA-121</t>
  </si>
  <si>
    <t>Mosaic-1 Set of Data Syntax I of CCITT Rec. T.101</t>
  </si>
  <si>
    <t>Supplementary Control Set of Data Syntax III of CCITT Rec. T.101</t>
  </si>
  <si>
    <t>C1</t>
  </si>
  <si>
    <t>Primary Control Set of Data Syntax III of CCITT Rec. T.101</t>
  </si>
  <si>
    <t>Primary Control Set of Data Syntax II of CCITT Rec. T.101</t>
  </si>
  <si>
    <t>Supplementary Control Set of Data Syntax I of CCITT Rec. T.101</t>
  </si>
  <si>
    <t>Primary Control Set of Data Syntax I of CCITT Rec. T.101</t>
  </si>
  <si>
    <t>Data Syntax I of CCITT Rec.T.101</t>
  </si>
  <si>
    <t>C0 Set of ISO 646 without SI and SO ASMO-662 and COMECON ST SEV 358</t>
  </si>
  <si>
    <t>ASMO, CSSR</t>
  </si>
  <si>
    <t>Supplementary Set of Mosaic Characters for CCITT Rec. 101, Data Syntax III</t>
  </si>
  <si>
    <t>Supplementary Set of graphic Characters for CCITT Rec. T.101, Data Syntax III</t>
  </si>
  <si>
    <t>Right-hand Part of the Latin/Arabic Alphabet ECMA-114, ISO 8859/6</t>
  </si>
  <si>
    <t>ECMA, ASMO</t>
  </si>
  <si>
    <t>Right-hand Part of the Latin/Greek Alphabet Standard ELOT 928, ECMA-118, ISO DIS 8859/7</t>
  </si>
  <si>
    <t>ELOT, ECMA</t>
  </si>
  <si>
    <t>Virtual Terminal service Transparent Set</t>
  </si>
  <si>
    <t>TC 97/SC 21</t>
  </si>
  <si>
    <t>Upward Compatible Version of ISO 6630 (Registration 67)</t>
  </si>
  <si>
    <t>TC 46</t>
  </si>
  <si>
    <t>General Purpose Supplementary Graphic Set CSA Standard Z 243.4-1985</t>
  </si>
  <si>
    <t>Alternate Primary Graphic Set No.2 CSA Standard Z 243.4-1985</t>
  </si>
  <si>
    <t>Alternate Primary Graphic Set No. 1 CSA Standard Z 243.4-1985</t>
  </si>
  <si>
    <t>Right-hand Part of the Latin/Cyrillic Alphabet ECMA-113 (Version of June 1986)</t>
  </si>
  <si>
    <t>Right-hand Part of Latin Alphabet No.4 ISO DIS 8859/4, ECMA-94</t>
  </si>
  <si>
    <t>Right-hand Part of Latin Alphabet No.3 ISO DIS 8859/3, ECMA-94</t>
  </si>
  <si>
    <t>Syntax of the North American Videotex/Teletex Presentation Level Protocol (NAPLPS), CSA T 500-1983</t>
  </si>
  <si>
    <t>Teletex Supplementary Set of Control Functions CCITT Rec. T.61</t>
  </si>
  <si>
    <t>ITU</t>
  </si>
  <si>
    <t>Teletex primary set of Control Functions CCITT Rec. T.61</t>
  </si>
  <si>
    <t>Minimum C1 Set for ISO 4873</t>
  </si>
  <si>
    <t>TC 97/SC 2/WG-7, ECMA</t>
  </si>
  <si>
    <t>Minimum C0 Set for ISO 4873</t>
  </si>
  <si>
    <t>Teletex Supplementary Set of Graphic characters CCITT Rec. T.61</t>
  </si>
  <si>
    <t>Teletex Primary Set of Graphic Characters CCITT Rec. T.61</t>
  </si>
  <si>
    <t>Right-hand Part of Latin Alphabet No.2 ISO 8859/2, ECMA-94</t>
  </si>
  <si>
    <t>TC 97/SC 2/WG 7, ECMA</t>
  </si>
  <si>
    <t>Right-hand Part of Latin Alphabet No.1 ISO 8859/1, ECMA-94</t>
  </si>
  <si>
    <t>Supplementary Set of Graphic Characters for Videotex and Teletext ANSI and Teletext ANSI and CSA (Withdrawn in November 1986)</t>
  </si>
  <si>
    <t>ANSI, CSA</t>
  </si>
  <si>
    <t>E13B Graphic Character Set Japanese National Committee for ISO/TC97/SC2</t>
  </si>
  <si>
    <t>Katakana hand-printed Graphic Character Set for OCR JIS C6229-1984</t>
  </si>
  <si>
    <t>Japanese Additional Handprinted Graphic Character Set for OCR JIS C6229- 1984</t>
  </si>
  <si>
    <t>Japanese Basic Hand-printed Graphic Set for OCR JIS C6229-1984</t>
  </si>
  <si>
    <t>Japanese OCR-B, Additional Graphic Set, JIS C6229-1984</t>
  </si>
  <si>
    <t>Japanese OCR-B Graphic Set JIS C6229-1984</t>
  </si>
  <si>
    <t>Japanese OCR-A graphic set JIS C6229-1984</t>
  </si>
  <si>
    <t>Supplementary Set for Use with Registration No.2</t>
  </si>
  <si>
    <t>TC 97/SC 2/WG 4</t>
  </si>
  <si>
    <t>7-bit Arabic Code for Information Interchange, Arab standard ASMO-449, ISO 9036</t>
  </si>
  <si>
    <t>ASMO, ATU</t>
  </si>
  <si>
    <t>Greek Character Set ELOT, Hellenic Organization for Standardization (Withdrawn in November 1986)</t>
  </si>
  <si>
    <t>ELOT</t>
  </si>
  <si>
    <t>Japanese Character Set JIS C 6226-1983</t>
  </si>
  <si>
    <t>ISO 646, Hungarian Version Hungarian standard 7795/3</t>
  </si>
  <si>
    <t>Hungary</t>
  </si>
  <si>
    <t>ISO 646, Version for the Spanish languages, ECMA (IBM)</t>
  </si>
  <si>
    <t>ISO 646, Version for Portuguese, ECMA (IBM)</t>
  </si>
  <si>
    <t>C1 Control Set of ISO 6429-1983</t>
  </si>
  <si>
    <t>TC 97/SC 2</t>
  </si>
  <si>
    <t>C0 for Japanese standard JIS C 6225-1979</t>
  </si>
  <si>
    <t>Attribute Control Set for Videotex CCITT</t>
  </si>
  <si>
    <t>Third Supplementary Set for Videotex, (Mosaic), CCITT (superseded by Reg. 173)</t>
  </si>
  <si>
    <t>Second Supplementary Set for Videotex (Mosaic), CCITT</t>
  </si>
  <si>
    <t>Supplementary Set for Videotex, CCITT</t>
  </si>
  <si>
    <t>ISO 646, French Version NF Z 62010-1982</t>
  </si>
  <si>
    <t>AFNOR</t>
  </si>
  <si>
    <t>APL Character Set, Canadian APL Working Group</t>
  </si>
  <si>
    <t>Additional Control Functions for Bibliographic Use according to ISO 6630</t>
  </si>
  <si>
    <t>LOCKING-SHIFT ONE RIGHT (LS1R), ISO 2022, ECMA-48 (1986), ISO 6429 : 1988</t>
  </si>
  <si>
    <t>LOCKING-SHIFT TWO RIGHT(LS2R), ISO 2022, ECMA-48 (1986), ISO 6429 : 1988</t>
  </si>
  <si>
    <t>LOCKING-SHIFT THREE RIGHT(LS3R), ISO 2022, ECMA-48 (1986), ISO 6429 : 1988</t>
  </si>
  <si>
    <t>LOCKING-SHIFT THREE (LS3) ISO 2022, ECMA-48 (1986), ISO 6429 : 1988</t>
  </si>
  <si>
    <t>LOCKING-SHIFT TWO (LS2), ISO 2022, ECMA-48 (1986), ISO 6429 : 1988</t>
  </si>
  <si>
    <t>Norwegian Character Set, Version 2, NS 4551 (Withdrawn in June 1987)</t>
  </si>
  <si>
    <t>NSF</t>
  </si>
  <si>
    <t>ISO 646, Norwegian Version NS 4551</t>
  </si>
  <si>
    <t>Arabic Character Set CODAR-U IERA (Morocco)</t>
  </si>
  <si>
    <t>SNIMA</t>
  </si>
  <si>
    <t>Chinese Character Set Chinese Standard GB 2312-80</t>
  </si>
  <si>
    <t>China</t>
  </si>
  <si>
    <t>Coded Character Set for Information Interchange, Standard Chinese GB 1988-80</t>
  </si>
  <si>
    <t>Attribute Control set for UK Videotex British Telecom</t>
  </si>
  <si>
    <t>Greek Character Set for Bibliography, ISO 5428-1980</t>
  </si>
  <si>
    <t>TC 46/SC 4</t>
  </si>
  <si>
    <t>Extension of the Cyrillic Character Set of Reg. 37, ISO 5427-1981</t>
  </si>
  <si>
    <t>Extended Graphic Character Set for Bibliography ISO 5426-1980</t>
  </si>
  <si>
    <t>INIS, Cyrillic Extension of Reg. 49</t>
  </si>
  <si>
    <t>International Atomic Energy Agency</t>
  </si>
  <si>
    <t>INIS, Non-standard Extension of Reg. 49</t>
  </si>
  <si>
    <t>INIS, Sub-set of the IRV</t>
  </si>
  <si>
    <t>INIS, Control Set</t>
  </si>
  <si>
    <t>Character Set for Viewdata and Teletext (UK)</t>
  </si>
  <si>
    <t>Japanese Character Set JISC C 6226-1978</t>
  </si>
  <si>
    <t>Additional Control Functions for Bibliographic Use according to DIN 31626</t>
  </si>
  <si>
    <t>DIN</t>
  </si>
  <si>
    <t>Character Set for African Languages, DIN 31625 and ISO 6438</t>
  </si>
  <si>
    <t>DIN, TC 46</t>
  </si>
  <si>
    <t>Extended Graphic Character Set for Bibliography, DIN 31624</t>
  </si>
  <si>
    <t>Basic Cyrillic Character Set, ECMA (Cii Honeywell-Bull) and ISO 5427</t>
  </si>
  <si>
    <t>ECMA, TC 46/SC 4</t>
  </si>
  <si>
    <t>C0 Set of ISO 646 with SS2 instead of IS4</t>
  </si>
  <si>
    <t>RESET TO INITIAL STATE (RIS), ECMA-48 (1986), ISO 6429 : 1988</t>
  </si>
  <si>
    <t>ENABLE MANUAL INPUT (EMI), ECMA-48 (1986), ISO 6429 : 1988</t>
  </si>
  <si>
    <t>INTERRUPT (INT), ECMA-48 (1986), ISO 6429 : 1988</t>
  </si>
  <si>
    <t>DISABLE MANUAL INPUT (DMI) ECMA-48 (1986), ISO 6429 : 1988</t>
  </si>
  <si>
    <t>Greek Character Set for Bibliography, ISO 5428</t>
  </si>
  <si>
    <t>Latin-Greek Character Set, ECMA (Honeywell-Bull)</t>
  </si>
  <si>
    <t>IPTC, C0 Set</t>
  </si>
  <si>
    <t>ISO 646, French Version, NF Z 62010-1973 (Withdrawn in April 1985)</t>
  </si>
  <si>
    <t>ISO 646, German Version DIN 66083</t>
  </si>
  <si>
    <t>Latin-Greek Character Set, ECMA (Olivetti)</t>
  </si>
  <si>
    <t>Character Set for Greek, ECMA (Olivetti)</t>
  </si>
  <si>
    <t>ISO 646, Version for Spanish, ECMA (Olivetti)</t>
  </si>
  <si>
    <t>ISO 646, Version for Portuguese, ECMA (Olivetti)</t>
  </si>
  <si>
    <t>ISO 646, Version for Italian, ECMA (Olivetti)</t>
  </si>
  <si>
    <t>ISO 646, Japanese Version for Roman Characters JIS C6220-1969</t>
  </si>
  <si>
    <t>Katakana Character Set JIS C6220-1969</t>
  </si>
  <si>
    <t>ISO 646, Swedish Version for Names, (SEN 850200 Ann.C)</t>
  </si>
  <si>
    <t>Sweden</t>
  </si>
  <si>
    <t>ISO 646, Swedish Version SEN 850200 (Ann. B)</t>
  </si>
  <si>
    <t>009-2</t>
  </si>
  <si>
    <t>NATS, Secondary Set for Denmark and Norway</t>
  </si>
  <si>
    <t>009-1</t>
  </si>
  <si>
    <t>NATS, Primary Set for Denmark and Norway</t>
  </si>
  <si>
    <t>008-2</t>
  </si>
  <si>
    <t>NATS, Secondary Set for Finland and Sweden</t>
  </si>
  <si>
    <t>008-1</t>
  </si>
  <si>
    <t>NATS, Primary Set for Finland and Sweden</t>
  </si>
  <si>
    <t>NATS, C0 Set</t>
  </si>
  <si>
    <t>ISO 646, USA Version X3.4 - 1968</t>
  </si>
  <si>
    <t>ISO 646, British Version BSI 4730</t>
  </si>
  <si>
    <t>IRV of ISO 646 : 1983</t>
  </si>
  <si>
    <t>C0 Set of ISO 646</t>
  </si>
  <si>
    <t xml:space="preserve"> TC 97/SC 2</t>
  </si>
  <si>
    <t>Standard</t>
  </si>
  <si>
    <t>SI1311:2002</t>
  </si>
  <si>
    <t>ISO 646 C0</t>
  </si>
  <si>
    <t>BSI 4730</t>
  </si>
  <si>
    <t>ISO 646:1983</t>
  </si>
  <si>
    <t>ANSI X3.4 - 1968</t>
  </si>
  <si>
    <t>NATS</t>
  </si>
  <si>
    <t>SEN 850200 B</t>
  </si>
  <si>
    <t>SEN 850200 C</t>
  </si>
  <si>
    <t>JIS C6220-1969</t>
  </si>
  <si>
    <t>JIS C6220-1969 KATAKANA</t>
  </si>
  <si>
    <t>ECMA Olivetti Italian</t>
  </si>
  <si>
    <t>ECMA Olivetti Portuguese</t>
  </si>
  <si>
    <t>ECMA Olivetti Spanish</t>
  </si>
  <si>
    <t>ECMA Olivetti Greek</t>
  </si>
  <si>
    <t>ECMA Olivetti Latin-Greek</t>
  </si>
  <si>
    <t>DIN 66083</t>
  </si>
  <si>
    <t>NF Z 62010-1973</t>
  </si>
  <si>
    <t>IPTC</t>
  </si>
  <si>
    <t>ECMA Latin-Greek Honneywell-Bull</t>
  </si>
  <si>
    <t>ISO 5428</t>
  </si>
  <si>
    <t>ISO 6429:1988 DMI</t>
  </si>
  <si>
    <t>ISO 6429:1988 INT</t>
  </si>
  <si>
    <t>ISO 6429:1988 EMI</t>
  </si>
  <si>
    <t>ISO 6429:1988 RIS</t>
  </si>
  <si>
    <t>ISO 646 C0 SS2</t>
  </si>
  <si>
    <t>ISO 5427</t>
  </si>
  <si>
    <t>DIN 31624</t>
  </si>
  <si>
    <t>ISO 6438</t>
  </si>
  <si>
    <t>DIN 31626</t>
  </si>
  <si>
    <t>JISV 6226-1978</t>
  </si>
  <si>
    <t>BSI telex</t>
  </si>
  <si>
    <t>INIS C0</t>
  </si>
  <si>
    <t>INIS IRV</t>
  </si>
  <si>
    <t>INIS Reg.49</t>
  </si>
  <si>
    <t>INIS Cyrillic Reg.49</t>
  </si>
  <si>
    <t>ISO 5426-1980</t>
  </si>
  <si>
    <t>ISO 5427-1981</t>
  </si>
  <si>
    <t>ISO 5428-1980</t>
  </si>
  <si>
    <t>BSI Videotex</t>
  </si>
  <si>
    <t>GB 1988-80</t>
  </si>
  <si>
    <t>GB 2312-80</t>
  </si>
  <si>
    <t>CODAR-U IERA</t>
  </si>
  <si>
    <t>ISO 6429:1988 LS2</t>
  </si>
  <si>
    <t>ISO 6429:1988 LS3</t>
  </si>
  <si>
    <t>ISO 6429:1988 LS3R</t>
  </si>
  <si>
    <t>ISO 6429:1988 LS2R</t>
  </si>
  <si>
    <t>ISO 6429:1988 LS1R</t>
  </si>
  <si>
    <t>ISO 6630</t>
  </si>
  <si>
    <t>APL</t>
  </si>
  <si>
    <t>NF Z 62010-1982</t>
  </si>
  <si>
    <t>CCITT 3</t>
  </si>
  <si>
    <t>CCITT 2</t>
  </si>
  <si>
    <t>CCITT C1</t>
  </si>
  <si>
    <t>JIS 6225-1979</t>
  </si>
  <si>
    <t>ISO 6429-1983</t>
  </si>
  <si>
    <t>IBM Portuguese</t>
  </si>
  <si>
    <t>IBM Spanish</t>
  </si>
  <si>
    <t>Hungary 7795/3</t>
  </si>
  <si>
    <t>JIS C 6226-1983</t>
  </si>
  <si>
    <t>ISO 9036</t>
  </si>
  <si>
    <t>ISO 6937/2</t>
  </si>
  <si>
    <t>JIS C6229-1984 OCR-A</t>
  </si>
  <si>
    <t>JIS C6229-1984 OCR-B</t>
  </si>
  <si>
    <t>JIS C6229-1984 OCR-B Additional</t>
  </si>
  <si>
    <t>JIS C6229-1984 OCR Hand</t>
  </si>
  <si>
    <t>JIS C6229-1984 OCR Hand Additional</t>
  </si>
  <si>
    <t>JIS C6229-1984 OCR Hand Katakana</t>
  </si>
  <si>
    <t>E13B</t>
  </si>
  <si>
    <t>ANSI X3.110-1983</t>
  </si>
  <si>
    <t>ISO 8859/1</t>
  </si>
  <si>
    <t>ISO 8859/2</t>
  </si>
  <si>
    <t>CCITT T.61</t>
  </si>
  <si>
    <t>CCITT T.61 Suplement</t>
  </si>
  <si>
    <t>ISO 4873 C0</t>
  </si>
  <si>
    <t>ISO 4873 C1</t>
  </si>
  <si>
    <t>CCITT T.61 C0</t>
  </si>
  <si>
    <t>CCITT T.61 C1</t>
  </si>
  <si>
    <t>ANSI X3.110-1983 NAPLPS</t>
  </si>
  <si>
    <t>ISO DIS 8859/3</t>
  </si>
  <si>
    <t>ISO DIS 8859/4</t>
  </si>
  <si>
    <t>ECMA-113 1986</t>
  </si>
  <si>
    <t>CSA Z 243.4-1985 1</t>
  </si>
  <si>
    <t>CSA Z 243.4-1985 2</t>
  </si>
  <si>
    <t>CSA Z 243.4-1985 Suplement</t>
  </si>
  <si>
    <t>ISO 6630 67</t>
  </si>
  <si>
    <t>ISO 9040/ISO 9041</t>
  </si>
  <si>
    <t>ISO DIS 8859/7</t>
  </si>
  <si>
    <t>ISO 8859/6</t>
  </si>
  <si>
    <t>CCITT T.101 III</t>
  </si>
  <si>
    <t>CCITT T.101 III Mosaic</t>
  </si>
  <si>
    <t>ASMO-662</t>
  </si>
  <si>
    <t>CCITT T.101 I</t>
  </si>
  <si>
    <t>CCITT T.101 I C0</t>
  </si>
  <si>
    <t>CCITT T.101 I C1</t>
  </si>
  <si>
    <t>CCITT T.101 II C0</t>
  </si>
  <si>
    <t>CCITT T.101 III C0</t>
  </si>
  <si>
    <t>CCITT T.101 III C1</t>
  </si>
  <si>
    <t>CCITT T.101 Mosaic-1</t>
  </si>
  <si>
    <t>ECMA-121</t>
  </si>
  <si>
    <t>ČSN 369103</t>
  </si>
  <si>
    <t>ČSN 369102</t>
  </si>
  <si>
    <t>JUS I.Bl. 002</t>
  </si>
  <si>
    <t>ISO 6937/2 Addendum 1</t>
  </si>
  <si>
    <t>Philips NNI</t>
  </si>
  <si>
    <t>ISO 8859-5</t>
  </si>
  <si>
    <t>CCITT T.101 II</t>
  </si>
  <si>
    <t>JUS I.Bl. 003</t>
  </si>
  <si>
    <t>JUS I.Bl. 004</t>
  </si>
  <si>
    <t>ECMA-128</t>
  </si>
  <si>
    <t>KSC 5601-1987</t>
  </si>
  <si>
    <t>CCIT Greek</t>
  </si>
  <si>
    <t>NC 99-10:81</t>
  </si>
  <si>
    <t>ISO 6937-2:1983</t>
  </si>
  <si>
    <t>GOST 19768-74</t>
  </si>
  <si>
    <t>ISO 4873/ISO 8859</t>
  </si>
  <si>
    <t>ISO 10367</t>
  </si>
  <si>
    <t>ISO 6937:1992</t>
  </si>
  <si>
    <t>ISO 4873/ISO 8859 6</t>
  </si>
  <si>
    <t>ISO 4873/ISO 8859 1,2,5</t>
  </si>
  <si>
    <t>ISO 4873 Sami</t>
  </si>
  <si>
    <t>JIS X 0212-1990</t>
  </si>
  <si>
    <t>CCITT T.101 Photo-Videotex</t>
  </si>
  <si>
    <t>CCITT T.101 Audio</t>
  </si>
  <si>
    <t>ISO 10646:1993 UCS-2</t>
  </si>
  <si>
    <t>ISO 10646:1993 UCS-4</t>
  </si>
  <si>
    <t>CCITT Hebrew</t>
  </si>
  <si>
    <t>CCITT Chinese</t>
  </si>
  <si>
    <t>TIS 620-2533 (1990)</t>
  </si>
  <si>
    <t>Bull Arabic</t>
  </si>
  <si>
    <t>JIS X 0208-1990</t>
  </si>
  <si>
    <t>BCI Blissymbolic</t>
  </si>
  <si>
    <t>ISO 646 Invariant</t>
  </si>
  <si>
    <t>CNS 11643-1992 1</t>
  </si>
  <si>
    <t>CNS 11643-1992 2</t>
  </si>
  <si>
    <t>CCITT Mosaic 3rd sumpplement</t>
  </si>
  <si>
    <t>ISO 10646:1993 UCS-2 L2</t>
  </si>
  <si>
    <t>ISO 10646:1993 UCS-4 L2</t>
  </si>
  <si>
    <t>ISO 10646:1993 UCS-2 L3</t>
  </si>
  <si>
    <t>ISO 10646:1993 UCS-4 L3</t>
  </si>
  <si>
    <t>UTF-1</t>
  </si>
  <si>
    <t>TCVN 5712-1993 (VSCII)</t>
  </si>
  <si>
    <t>IEC 1289</t>
  </si>
  <si>
    <t>BSI Welsh</t>
  </si>
  <si>
    <t>CNS 11643-1992 3</t>
  </si>
  <si>
    <t>CNS 11643-1992 4</t>
  </si>
  <si>
    <t>CNS 11643-1992 5</t>
  </si>
  <si>
    <t>CNS 11643-1992 6</t>
  </si>
  <si>
    <t>CNS 11643-1992 7</t>
  </si>
  <si>
    <t>ITU-T T.107 (VEMMI)</t>
  </si>
  <si>
    <t>ISO 6429:1992</t>
  </si>
  <si>
    <t>UTF-8 L1</t>
  </si>
  <si>
    <t>UTF-8 L2</t>
  </si>
  <si>
    <t>UTF-8 L3</t>
  </si>
  <si>
    <t>UTF-16 L1</t>
  </si>
  <si>
    <t>UTF-16 L2</t>
  </si>
  <si>
    <t>UTF-16 L3</t>
  </si>
  <si>
    <t>UTF-8</t>
  </si>
  <si>
    <t>ISO-IR 100</t>
  </si>
  <si>
    <t>SII 138</t>
  </si>
  <si>
    <t>NSAI Celtic</t>
  </si>
  <si>
    <t>NSAI Uralic</t>
  </si>
  <si>
    <t>NSAI Volgaic</t>
  </si>
  <si>
    <t>KPS 9566-77</t>
  </si>
  <si>
    <t>Latin-9</t>
  </si>
  <si>
    <t>Latin-1 €</t>
  </si>
  <si>
    <t>Latin-4 €</t>
  </si>
  <si>
    <t>Latin-7 €</t>
  </si>
  <si>
    <t>I.S. 433:1996</t>
  </si>
  <si>
    <t>I.S. 434:1997</t>
  </si>
  <si>
    <t>TIEKE SFS Sami</t>
  </si>
  <si>
    <t>SR 1411:1998</t>
  </si>
  <si>
    <t>ISO 8859-7:2003</t>
  </si>
  <si>
    <t>JIS X 0213:2000 1</t>
  </si>
  <si>
    <t>JIS X 0213:2000 2</t>
  </si>
  <si>
    <t>TDS 565</t>
  </si>
  <si>
    <t>ANSI Z39.43</t>
  </si>
  <si>
    <t>TDS 616-2003</t>
  </si>
  <si>
    <t>ISO:IR 228</t>
  </si>
  <si>
    <t>NATS FIN/SWE 1</t>
  </si>
  <si>
    <t>NATS FIN/SWE 2</t>
  </si>
  <si>
    <t>NATS DEN/NOR 1</t>
  </si>
  <si>
    <t>NATS DEN/NOR 2</t>
  </si>
  <si>
    <t>IANA name</t>
  </si>
  <si>
    <t>ISO_646.irv:1983</t>
  </si>
  <si>
    <t>BS_4730</t>
  </si>
  <si>
    <t>ANSI_X3.4-1968</t>
  </si>
  <si>
    <t>SEN_850200_B</t>
  </si>
  <si>
    <t>SEN_850200_C</t>
  </si>
  <si>
    <t>JIS_C6220-1969-jp</t>
  </si>
  <si>
    <t>JIS_C6220-1969-ro</t>
  </si>
  <si>
    <t>Name:</t>
  </si>
  <si>
    <t>[RFC1345,KXS2]</t>
  </si>
  <si>
    <t>MIBenum:</t>
  </si>
  <si>
    <t>3</t>
  </si>
  <si>
    <t>Source:</t>
  </si>
  <si>
    <t>registry</t>
  </si>
  <si>
    <t>Alias:</t>
  </si>
  <si>
    <t>iso-ir-6</t>
  </si>
  <si>
    <t>ANSI_X3.4-1986</t>
  </si>
  <si>
    <t>ISO_646.irv:1991</t>
  </si>
  <si>
    <t>ASCII</t>
  </si>
  <si>
    <t>ISO646-US</t>
  </si>
  <si>
    <t>US-ASCII</t>
  </si>
  <si>
    <t>(preferred</t>
  </si>
  <si>
    <t>MIME</t>
  </si>
  <si>
    <t>name)</t>
  </si>
  <si>
    <t>us</t>
  </si>
  <si>
    <t>IBM367</t>
  </si>
  <si>
    <t>cp367</t>
  </si>
  <si>
    <t>csASCII</t>
  </si>
  <si>
    <t>ISO_8859-1:1987</t>
  </si>
  <si>
    <t>4</t>
  </si>
  <si>
    <t>iso-ir-100</t>
  </si>
  <si>
    <t>ISO_8859-1</t>
  </si>
  <si>
    <t>ISO-8859-1</t>
  </si>
  <si>
    <t>latin1</t>
  </si>
  <si>
    <t>l1</t>
  </si>
  <si>
    <t>IBM819</t>
  </si>
  <si>
    <t>CP819</t>
  </si>
  <si>
    <t>csISOLatin1</t>
  </si>
  <si>
    <t>ISO_8859-2:1987</t>
  </si>
  <si>
    <t>5</t>
  </si>
  <si>
    <t>iso-ir-101</t>
  </si>
  <si>
    <t>ISO_8859-2</t>
  </si>
  <si>
    <t>ISO-8859-2</t>
  </si>
  <si>
    <t>latin2</t>
  </si>
  <si>
    <t>l2</t>
  </si>
  <si>
    <t>csISOLatin2</t>
  </si>
  <si>
    <t>ISO_8859-3:1988</t>
  </si>
  <si>
    <t>6</t>
  </si>
  <si>
    <t>iso-ir-109</t>
  </si>
  <si>
    <t>ISO_8859-3</t>
  </si>
  <si>
    <t>ISO-8859-3</t>
  </si>
  <si>
    <t>latin3</t>
  </si>
  <si>
    <t>l3</t>
  </si>
  <si>
    <t>csISOLatin3</t>
  </si>
  <si>
    <t>ISO_8859-4:1988</t>
  </si>
  <si>
    <t>7</t>
  </si>
  <si>
    <t>iso-ir-110</t>
  </si>
  <si>
    <t>ISO_8859-4</t>
  </si>
  <si>
    <t>ISO-8859-4</t>
  </si>
  <si>
    <t>latin4</t>
  </si>
  <si>
    <t>l4</t>
  </si>
  <si>
    <t>csISOLatin4</t>
  </si>
  <si>
    <t>ISO_8859-5:1988</t>
  </si>
  <si>
    <t>8</t>
  </si>
  <si>
    <t>iso-ir-144</t>
  </si>
  <si>
    <t>ISO_8859-5</t>
  </si>
  <si>
    <t>ISO-8859-5</t>
  </si>
  <si>
    <t>cyrillic</t>
  </si>
  <si>
    <t>csISOLatinCyrillic</t>
  </si>
  <si>
    <t>ISO_8859-6:1987</t>
  </si>
  <si>
    <t>9</t>
  </si>
  <si>
    <t>iso-ir-127</t>
  </si>
  <si>
    <t>ISO_8859-6</t>
  </si>
  <si>
    <t>ISO-8859-6</t>
  </si>
  <si>
    <t>ECMA-114</t>
  </si>
  <si>
    <t>ASMO-708</t>
  </si>
  <si>
    <t>arabic</t>
  </si>
  <si>
    <t>csISOLatinArabic</t>
  </si>
  <si>
    <t>ISO_8859-7:1987</t>
  </si>
  <si>
    <t>[RFC1947,RFC1345,KXS2]</t>
  </si>
  <si>
    <t>10</t>
  </si>
  <si>
    <t>iso-ir-126</t>
  </si>
  <si>
    <t>ISO_8859-7</t>
  </si>
  <si>
    <t>ISO-8859-7</t>
  </si>
  <si>
    <t>ELOT_928</t>
  </si>
  <si>
    <t>ECMA-118</t>
  </si>
  <si>
    <t>greek</t>
  </si>
  <si>
    <t>greek8</t>
  </si>
  <si>
    <t>csISOLatinGreek</t>
  </si>
  <si>
    <t>ISO_8859-8:1988</t>
  </si>
  <si>
    <t>11</t>
  </si>
  <si>
    <t>iso-ir-138</t>
  </si>
  <si>
    <t>ISO_8859-8</t>
  </si>
  <si>
    <t>ISO-8859-8</t>
  </si>
  <si>
    <t>hebrew</t>
  </si>
  <si>
    <t>csISOLatinHebrew</t>
  </si>
  <si>
    <t>ISO_8859-9:1989</t>
  </si>
  <si>
    <t>12</t>
  </si>
  <si>
    <t>iso-ir-148</t>
  </si>
  <si>
    <t>ISO_8859-9</t>
  </si>
  <si>
    <t>ISO-8859-9</t>
  </si>
  <si>
    <t>latin5</t>
  </si>
  <si>
    <t>l5</t>
  </si>
  <si>
    <t>csISOLatin5</t>
  </si>
  <si>
    <t>ISO-8859-10</t>
  </si>
  <si>
    <t>13</t>
  </si>
  <si>
    <t>iso-ir-157</t>
  </si>
  <si>
    <t>l6</t>
  </si>
  <si>
    <t>ISO_8859-10:1992</t>
  </si>
  <si>
    <t>csISOLatin6</t>
  </si>
  <si>
    <t>latin6</t>
  </si>
  <si>
    <t>ISO_6937-2-add</t>
  </si>
  <si>
    <t>14</t>
  </si>
  <si>
    <t>and</t>
  </si>
  <si>
    <t>ISO</t>
  </si>
  <si>
    <t>6937-2:1983</t>
  </si>
  <si>
    <t>iso-ir-142</t>
  </si>
  <si>
    <t>csISOTextComm</t>
  </si>
  <si>
    <t>JIS_X0201</t>
  </si>
  <si>
    <t>15</t>
  </si>
  <si>
    <t>JIS</t>
  </si>
  <si>
    <t>X</t>
  </si>
  <si>
    <t>0201-1976.</t>
  </si>
  <si>
    <t>One</t>
  </si>
  <si>
    <t>byte</t>
  </si>
  <si>
    <t>only,</t>
  </si>
  <si>
    <t>this</t>
  </si>
  <si>
    <t>is</t>
  </si>
  <si>
    <t>equivalent</t>
  </si>
  <si>
    <t>to</t>
  </si>
  <si>
    <t>JIS/Roman</t>
  </si>
  <si>
    <t>(similar</t>
  </si>
  <si>
    <t>ASCII)</t>
  </si>
  <si>
    <t>plus</t>
  </si>
  <si>
    <t>eight-bit</t>
  </si>
  <si>
    <t>half-width</t>
  </si>
  <si>
    <t>Katakana</t>
  </si>
  <si>
    <t>X0201</t>
  </si>
  <si>
    <t>csHalfWidthKatakana</t>
  </si>
  <si>
    <t>JIS_Encoding</t>
  </si>
  <si>
    <t>16</t>
  </si>
  <si>
    <t>0202-1991.</t>
  </si>
  <si>
    <t>Uses</t>
  </si>
  <si>
    <t>escape</t>
  </si>
  <si>
    <t>sequences</t>
  </si>
  <si>
    <t>shift</t>
  </si>
  <si>
    <t>code</t>
  </si>
  <si>
    <t>sets</t>
  </si>
  <si>
    <t>as</t>
  </si>
  <si>
    <t>documented</t>
  </si>
  <si>
    <t>in</t>
  </si>
  <si>
    <t>csJISEncoding</t>
  </si>
  <si>
    <t>Shift_JIS</t>
  </si>
  <si>
    <t>17</t>
  </si>
  <si>
    <t>This</t>
  </si>
  <si>
    <t>charset</t>
  </si>
  <si>
    <t>an</t>
  </si>
  <si>
    <t>extension</t>
  </si>
  <si>
    <t>of</t>
  </si>
  <si>
    <t>by</t>
  </si>
  <si>
    <t>adding</t>
  </si>
  <si>
    <t>graphic</t>
  </si>
  <si>
    <t>characters</t>
  </si>
  <si>
    <t>0208.</t>
  </si>
  <si>
    <t>The</t>
  </si>
  <si>
    <t>CCS's</t>
  </si>
  <si>
    <t>are</t>
  </si>
  <si>
    <t>X0201:1997</t>
  </si>
  <si>
    <t>X0208:1997.</t>
  </si>
  <si>
    <t>complete</t>
  </si>
  <si>
    <t>definition</t>
  </si>
  <si>
    <t>shown</t>
  </si>
  <si>
    <t>Appendix</t>
  </si>
  <si>
    <t>can</t>
  </si>
  <si>
    <t>be</t>
  </si>
  <si>
    <t>used</t>
  </si>
  <si>
    <t>for</t>
  </si>
  <si>
    <t>the</t>
  </si>
  <si>
    <t>top-level</t>
  </si>
  <si>
    <t>media</t>
  </si>
  <si>
    <t>type</t>
  </si>
  <si>
    <t>"text".</t>
  </si>
  <si>
    <t>MS_Kanji</t>
  </si>
  <si>
    <t>csShiftJIS</t>
  </si>
  <si>
    <t>Extended_UNIX_Code_Packed_Format_for_Japanese</t>
  </si>
  <si>
    <t>18</t>
  </si>
  <si>
    <t>Standardized</t>
  </si>
  <si>
    <t>OSF,</t>
  </si>
  <si>
    <t>UNIX</t>
  </si>
  <si>
    <t>International,</t>
  </si>
  <si>
    <t>Systems</t>
  </si>
  <si>
    <t>Laboratories</t>
  </si>
  <si>
    <t>Pacific.</t>
  </si>
  <si>
    <t>rules</t>
  </si>
  <si>
    <t>select</t>
  </si>
  <si>
    <t>set</t>
  </si>
  <si>
    <t>(a</t>
  </si>
  <si>
    <t>single</t>
  </si>
  <si>
    <t>7-bit</t>
  </si>
  <si>
    <t>set)</t>
  </si>
  <si>
    <t>X0208-1990</t>
  </si>
  <si>
    <t>double</t>
  </si>
  <si>
    <t>8-bit</t>
  </si>
  <si>
    <t>restricted</t>
  </si>
  <si>
    <t>A0-FF</t>
  </si>
  <si>
    <t>both</t>
  </si>
  <si>
    <t>bytes</t>
  </si>
  <si>
    <t>Half</t>
  </si>
  <si>
    <t>Width</t>
  </si>
  <si>
    <t>requiring</t>
  </si>
  <si>
    <t>SS2</t>
  </si>
  <si>
    <t>character</t>
  </si>
  <si>
    <t>prefix</t>
  </si>
  <si>
    <t>X0212-1990</t>
  </si>
  <si>
    <t>SS3</t>
  </si>
  <si>
    <t>csEUCPkdFmtJapanese</t>
  </si>
  <si>
    <t>EUC-JP</t>
  </si>
  <si>
    <t>Extended_UNIX_Code_Fixed_Width_for_Japanese</t>
  </si>
  <si>
    <t>19</t>
  </si>
  <si>
    <t>Used</t>
  </si>
  <si>
    <t>Japan.</t>
  </si>
  <si>
    <t>Each</t>
  </si>
  <si>
    <t>octets.</t>
  </si>
  <si>
    <t>1st</t>
  </si>
  <si>
    <t>=</t>
  </si>
  <si>
    <t>2nd</t>
  </si>
  <si>
    <t>20-7E</t>
  </si>
  <si>
    <t>first</t>
  </si>
  <si>
    <t>21-7E</t>
  </si>
  <si>
    <t>second</t>
  </si>
  <si>
    <t>csEUCFixWidJapanese</t>
  </si>
  <si>
    <t>20</t>
  </si>
  <si>
    <t>iso-ir-4</t>
  </si>
  <si>
    <t>ISO646-GB</t>
  </si>
  <si>
    <t>gb</t>
  </si>
  <si>
    <t>uk</t>
  </si>
  <si>
    <t>csISO4UnitedKingdom</t>
  </si>
  <si>
    <t>21</t>
  </si>
  <si>
    <t>iso-ir-11</t>
  </si>
  <si>
    <t>ISO646-SE2</t>
  </si>
  <si>
    <t>se2</t>
  </si>
  <si>
    <t>csISO11SwedishForNames</t>
  </si>
  <si>
    <t>IT</t>
  </si>
  <si>
    <t>22</t>
  </si>
  <si>
    <t>iso-ir-15</t>
  </si>
  <si>
    <t>ISO646-IT</t>
  </si>
  <si>
    <t>csISO15Italian</t>
  </si>
  <si>
    <t>ES</t>
  </si>
  <si>
    <t>23</t>
  </si>
  <si>
    <t>iso-ir-17</t>
  </si>
  <si>
    <t>ISO646-ES</t>
  </si>
  <si>
    <t>csISO17Spanish</t>
  </si>
  <si>
    <t>DIN_66003</t>
  </si>
  <si>
    <t>24</t>
  </si>
  <si>
    <t>iso-ir-21</t>
  </si>
  <si>
    <t>de</t>
  </si>
  <si>
    <t>ISO646-DE</t>
  </si>
  <si>
    <t>csISO21German</t>
  </si>
  <si>
    <t>NS_4551-1</t>
  </si>
  <si>
    <t>25</t>
  </si>
  <si>
    <t>iso-ir-60</t>
  </si>
  <si>
    <t>ISO646-NO</t>
  </si>
  <si>
    <t>no</t>
  </si>
  <si>
    <t>csISO60DanishNorwegian</t>
  </si>
  <si>
    <t>csISO60Norwegian1</t>
  </si>
  <si>
    <t>NF_Z_62-010</t>
  </si>
  <si>
    <t>26</t>
  </si>
  <si>
    <t>iso-ir-69</t>
  </si>
  <si>
    <t>ISO646-FR</t>
  </si>
  <si>
    <t>fr</t>
  </si>
  <si>
    <t>csISO69French</t>
  </si>
  <si>
    <t>ISO-10646-UTF-1</t>
  </si>
  <si>
    <t>27</t>
  </si>
  <si>
    <t>Universal</t>
  </si>
  <si>
    <t>Transfer</t>
  </si>
  <si>
    <t>Format</t>
  </si>
  <si>
    <t>(1),</t>
  </si>
  <si>
    <t>multibyte</t>
  </si>
  <si>
    <t>encoding,</t>
  </si>
  <si>
    <t>that</t>
  </si>
  <si>
    <t>subsets</t>
  </si>
  <si>
    <t>ASCII-7.</t>
  </si>
  <si>
    <t>It</t>
  </si>
  <si>
    <t>does</t>
  </si>
  <si>
    <t>not</t>
  </si>
  <si>
    <t>have</t>
  </si>
  <si>
    <t>ordering</t>
  </si>
  <si>
    <t>issues.</t>
  </si>
  <si>
    <t>csISO10646UTF1</t>
  </si>
  <si>
    <t>ISO_646.basic:1983</t>
  </si>
  <si>
    <t>28</t>
  </si>
  <si>
    <t>ref</t>
  </si>
  <si>
    <t>csISO646basic1983</t>
  </si>
  <si>
    <t>INVARIANT</t>
  </si>
  <si>
    <t>29</t>
  </si>
  <si>
    <t>csINVARIANT</t>
  </si>
  <si>
    <t>30</t>
  </si>
  <si>
    <t>iso-ir-2</t>
  </si>
  <si>
    <t>irv</t>
  </si>
  <si>
    <t>csISO2IntlRefVersion</t>
  </si>
  <si>
    <t>NATS-SEFI</t>
  </si>
  <si>
    <t>31</t>
  </si>
  <si>
    <t>iso-ir-8-1</t>
  </si>
  <si>
    <t>csNATSSEFI</t>
  </si>
  <si>
    <t>NATS-SEFI-ADD</t>
  </si>
  <si>
    <t>32</t>
  </si>
  <si>
    <t>iso-ir-8-2</t>
  </si>
  <si>
    <t>csNATSSEFIADD</t>
  </si>
  <si>
    <t>NATS-DANO</t>
  </si>
  <si>
    <t>33</t>
  </si>
  <si>
    <t>iso-ir-9-1</t>
  </si>
  <si>
    <t>csNATSDANO</t>
  </si>
  <si>
    <t>NATS-DANO-ADD</t>
  </si>
  <si>
    <t>34</t>
  </si>
  <si>
    <t>iso-ir-9-2</t>
  </si>
  <si>
    <t>csNATSDANOADD</t>
  </si>
  <si>
    <t>35</t>
  </si>
  <si>
    <t>iso-ir-10</t>
  </si>
  <si>
    <t>FI</t>
  </si>
  <si>
    <t>ISO646-FI</t>
  </si>
  <si>
    <t>ISO646-SE</t>
  </si>
  <si>
    <t>se</t>
  </si>
  <si>
    <t>csISO10Swedish</t>
  </si>
  <si>
    <t>KS_C_5601-1987</t>
  </si>
  <si>
    <t>36</t>
  </si>
  <si>
    <t>iso-ir-149</t>
  </si>
  <si>
    <t>KS_C_5601-1989</t>
  </si>
  <si>
    <t>KSC_5601</t>
  </si>
  <si>
    <t>korean</t>
  </si>
  <si>
    <t>csKSC56011987</t>
  </si>
  <si>
    <t>ISO-2022-KR</t>
  </si>
  <si>
    <t>[RFC1557,Choi]</t>
  </si>
  <si>
    <t>37</t>
  </si>
  <si>
    <t>RFC-1557</t>
  </si>
  <si>
    <t>(see</t>
  </si>
  <si>
    <t>also</t>
  </si>
  <si>
    <t>KS_C_5601-1987)</t>
  </si>
  <si>
    <t>csISO2022KR</t>
  </si>
  <si>
    <t>EUC-KR</t>
  </si>
  <si>
    <t>38</t>
  </si>
  <si>
    <t>KS_C_5861-1992)</t>
  </si>
  <si>
    <t>csEUCKR</t>
  </si>
  <si>
    <t>ISO-2022-JP</t>
  </si>
  <si>
    <t>[RFC1468,Murai]</t>
  </si>
  <si>
    <t>39</t>
  </si>
  <si>
    <t>RFC-1468</t>
  </si>
  <si>
    <t>RFC-2237)</t>
  </si>
  <si>
    <t>csISO2022JP</t>
  </si>
  <si>
    <t>ISO-2022-JP-2</t>
  </si>
  <si>
    <t>[RFC1554,Ohta]</t>
  </si>
  <si>
    <t>40</t>
  </si>
  <si>
    <t>RFC-1554</t>
  </si>
  <si>
    <t>csISO2022JP2</t>
  </si>
  <si>
    <t>41</t>
  </si>
  <si>
    <t>JIS_C6220-1969</t>
  </si>
  <si>
    <t>iso-ir-13</t>
  </si>
  <si>
    <t>katakana</t>
  </si>
  <si>
    <t>x0201-7</t>
  </si>
  <si>
    <t>csISO13JISC6220jp</t>
  </si>
  <si>
    <t>42</t>
  </si>
  <si>
    <t>iso-ir-14</t>
  </si>
  <si>
    <t>jp</t>
  </si>
  <si>
    <t>ISO646-JP</t>
  </si>
  <si>
    <t>csISO14JISC6220ro</t>
  </si>
  <si>
    <t>PT</t>
  </si>
  <si>
    <t>43</t>
  </si>
  <si>
    <t>iso-ir-16</t>
  </si>
  <si>
    <t>ISO646-PT</t>
  </si>
  <si>
    <t>csISO16Portuguese</t>
  </si>
  <si>
    <t>greek7-old</t>
  </si>
  <si>
    <t>44</t>
  </si>
  <si>
    <t>iso-ir-18</t>
  </si>
  <si>
    <t>csISO18Greek7Old</t>
  </si>
  <si>
    <t>latin-greek</t>
  </si>
  <si>
    <t>45</t>
  </si>
  <si>
    <t>iso-ir-19</t>
  </si>
  <si>
    <t>csISO19LatinGreek</t>
  </si>
  <si>
    <t>NF_Z_62-010_(1973)</t>
  </si>
  <si>
    <t>46</t>
  </si>
  <si>
    <t>iso-ir-25</t>
  </si>
  <si>
    <t>ISO646-FR1</t>
  </si>
  <si>
    <t>csISO25French</t>
  </si>
  <si>
    <t>Latin-greek-1</t>
  </si>
  <si>
    <t>47</t>
  </si>
  <si>
    <t>iso-ir-27</t>
  </si>
  <si>
    <t>csISO27LatinGreek1</t>
  </si>
  <si>
    <t>ISO_5427</t>
  </si>
  <si>
    <t>48</t>
  </si>
  <si>
    <t>iso-ir-37</t>
  </si>
  <si>
    <t>csISO5427Cyrillic</t>
  </si>
  <si>
    <t>JIS_C6226-1978</t>
  </si>
  <si>
    <t>49</t>
  </si>
  <si>
    <t>iso-ir-42</t>
  </si>
  <si>
    <t>csISO42JISC62261978</t>
  </si>
  <si>
    <t>BS_viewdata</t>
  </si>
  <si>
    <t>50</t>
  </si>
  <si>
    <t>iso-ir-47</t>
  </si>
  <si>
    <t>csISO47BSViewdata</t>
  </si>
  <si>
    <t>INIS</t>
  </si>
  <si>
    <t>51</t>
  </si>
  <si>
    <t>iso-ir-49</t>
  </si>
  <si>
    <t>csISO49INIS</t>
  </si>
  <si>
    <t>INIS-8</t>
  </si>
  <si>
    <t>52</t>
  </si>
  <si>
    <t>iso-ir-50</t>
  </si>
  <si>
    <t>csISO50INIS8</t>
  </si>
  <si>
    <t>INIS-cyrillic</t>
  </si>
  <si>
    <t>53</t>
  </si>
  <si>
    <t>iso-ir-51</t>
  </si>
  <si>
    <t>csISO51INISCyrillic</t>
  </si>
  <si>
    <t>ISO_5427:1981</t>
  </si>
  <si>
    <t>54</t>
  </si>
  <si>
    <t>iso-ir-54</t>
  </si>
  <si>
    <t>ISO5427Cyrillic1981</t>
  </si>
  <si>
    <t>ISO_5428:1980</t>
  </si>
  <si>
    <t>55</t>
  </si>
  <si>
    <t>iso-ir-55</t>
  </si>
  <si>
    <t>csISO5428Greek</t>
  </si>
  <si>
    <t>GB_1988-80</t>
  </si>
  <si>
    <t>56</t>
  </si>
  <si>
    <t>iso-ir-57</t>
  </si>
  <si>
    <t>cn</t>
  </si>
  <si>
    <t>ISO646-CN</t>
  </si>
  <si>
    <t>csISO57GB1988</t>
  </si>
  <si>
    <t>GB_2312-80</t>
  </si>
  <si>
    <t>57</t>
  </si>
  <si>
    <t>iso-ir-58</t>
  </si>
  <si>
    <t>chinese</t>
  </si>
  <si>
    <t>csISO58GB231280</t>
  </si>
  <si>
    <t>NS_4551-2</t>
  </si>
  <si>
    <t>58</t>
  </si>
  <si>
    <t>ISO646-NO2</t>
  </si>
  <si>
    <t>iso-ir-61</t>
  </si>
  <si>
    <t>no2</t>
  </si>
  <si>
    <t>csISO61Norwegian2</t>
  </si>
  <si>
    <t>videotex-suppl</t>
  </si>
  <si>
    <t>59</t>
  </si>
  <si>
    <t>iso-ir-70</t>
  </si>
  <si>
    <t>csISO70VideotexSupp1</t>
  </si>
  <si>
    <t>PT2</t>
  </si>
  <si>
    <t>60</t>
  </si>
  <si>
    <t>iso-ir-84</t>
  </si>
  <si>
    <t>ISO646-PT2</t>
  </si>
  <si>
    <t>csISO84Portuguese2</t>
  </si>
  <si>
    <t>ES2</t>
  </si>
  <si>
    <t>61</t>
  </si>
  <si>
    <t>iso-ir-85</t>
  </si>
  <si>
    <t>ISO646-ES2</t>
  </si>
  <si>
    <t>csISO85Spanish2</t>
  </si>
  <si>
    <t>MSZ_7795.3</t>
  </si>
  <si>
    <t>62</t>
  </si>
  <si>
    <t>iso-ir-86</t>
  </si>
  <si>
    <t>ISO646-HU</t>
  </si>
  <si>
    <t>hu</t>
  </si>
  <si>
    <t>csISO86Hungarian</t>
  </si>
  <si>
    <t>JIS_C6226-1983</t>
  </si>
  <si>
    <t>63</t>
  </si>
  <si>
    <t>iso-ir-87</t>
  </si>
  <si>
    <t>x0208</t>
  </si>
  <si>
    <t>JIS_X0208-1983</t>
  </si>
  <si>
    <t>csISO87JISX0208</t>
  </si>
  <si>
    <t>greek7</t>
  </si>
  <si>
    <t>64</t>
  </si>
  <si>
    <t>iso-ir-88</t>
  </si>
  <si>
    <t>csISO88Greek7</t>
  </si>
  <si>
    <t>ASMO_449</t>
  </si>
  <si>
    <t>65</t>
  </si>
  <si>
    <t>ISO_9036</t>
  </si>
  <si>
    <t>arabic7</t>
  </si>
  <si>
    <t>iso-ir-89</t>
  </si>
  <si>
    <t>csISO89ASMO449</t>
  </si>
  <si>
    <t>iso-ir-90</t>
  </si>
  <si>
    <t>66</t>
  </si>
  <si>
    <t>csISO90</t>
  </si>
  <si>
    <t>JIS_C6229-1984-a</t>
  </si>
  <si>
    <t>67</t>
  </si>
  <si>
    <t>iso-ir-91</t>
  </si>
  <si>
    <t>jp-ocr-a</t>
  </si>
  <si>
    <t>csISO91JISC62291984a</t>
  </si>
  <si>
    <t>JIS_C6229-1984-b</t>
  </si>
  <si>
    <t>68</t>
  </si>
  <si>
    <t>iso-ir-92</t>
  </si>
  <si>
    <t>ISO646-JP-OCR-B</t>
  </si>
  <si>
    <t>jp-ocr-b</t>
  </si>
  <si>
    <t>csISO92JISC62991984b</t>
  </si>
  <si>
    <t>JIS_C6229-1984-b-add</t>
  </si>
  <si>
    <t>69</t>
  </si>
  <si>
    <t>iso-ir-93</t>
  </si>
  <si>
    <t>jp-ocr-b-add</t>
  </si>
  <si>
    <t>csISO93JIS62291984badd</t>
  </si>
  <si>
    <t>JIS_C6229-1984-hand</t>
  </si>
  <si>
    <t>70</t>
  </si>
  <si>
    <t>iso-ir-94</t>
  </si>
  <si>
    <t>jp-ocr-hand</t>
  </si>
  <si>
    <t>csISO94JIS62291984hand</t>
  </si>
  <si>
    <t>JIS_C6229-1984-hand-add</t>
  </si>
  <si>
    <t>71</t>
  </si>
  <si>
    <t>iso-ir-95</t>
  </si>
  <si>
    <t>jp-ocr-hand-add</t>
  </si>
  <si>
    <t>csISO95JIS62291984handadd</t>
  </si>
  <si>
    <t>JIS_C6229-1984-kana</t>
  </si>
  <si>
    <t>72</t>
  </si>
  <si>
    <t>iso-ir-96</t>
  </si>
  <si>
    <t>csISO96JISC62291984kana</t>
  </si>
  <si>
    <t>ISO_2033-1983</t>
  </si>
  <si>
    <t>73</t>
  </si>
  <si>
    <t>iso-ir-98</t>
  </si>
  <si>
    <t>e13b</t>
  </si>
  <si>
    <t>csISO2033</t>
  </si>
  <si>
    <t>ANSI_X3.110-1983</t>
  </si>
  <si>
    <t>74</t>
  </si>
  <si>
    <t>iso-ir-99</t>
  </si>
  <si>
    <t>CSA_T500-1983</t>
  </si>
  <si>
    <t>NAPLPS</t>
  </si>
  <si>
    <t>csISO99NAPLPS</t>
  </si>
  <si>
    <t>T.61-7bit</t>
  </si>
  <si>
    <t>75</t>
  </si>
  <si>
    <t>iso-ir-102</t>
  </si>
  <si>
    <t>csISO102T617bit</t>
  </si>
  <si>
    <t>T.61-8bit</t>
  </si>
  <si>
    <t>76</t>
  </si>
  <si>
    <t>T.61</t>
  </si>
  <si>
    <t>iso-ir-103</t>
  </si>
  <si>
    <t>csISO103T618bit</t>
  </si>
  <si>
    <t>ECMA-cyrillic</t>
  </si>
  <si>
    <t>77</t>
  </si>
  <si>
    <t>(formerly</t>
  </si>
  <si>
    <t>registry)</t>
  </si>
  <si>
    <t>http://www.itscj.ipsj.jp/ISO-IR/111.pdf</t>
  </si>
  <si>
    <t>iso-ir-111</t>
  </si>
  <si>
    <t>KOI8-E</t>
  </si>
  <si>
    <t>csISO111ECMACyrillic</t>
  </si>
  <si>
    <t>CSA_Z243.4-1985-1</t>
  </si>
  <si>
    <t>78</t>
  </si>
  <si>
    <t>iso-ir-121</t>
  </si>
  <si>
    <t>ISO646-CA</t>
  </si>
  <si>
    <t>csa7-1</t>
  </si>
  <si>
    <t>ca</t>
  </si>
  <si>
    <t>csISO121Canadian1</t>
  </si>
  <si>
    <t>CSA_Z243.4-1985-2</t>
  </si>
  <si>
    <t>79</t>
  </si>
  <si>
    <t>iso-ir-122</t>
  </si>
  <si>
    <t>ISO646-CA2</t>
  </si>
  <si>
    <t>csa7-2</t>
  </si>
  <si>
    <t>csISO122Canadian2</t>
  </si>
  <si>
    <t>CSA_Z243.4-1985-gr</t>
  </si>
  <si>
    <t>80</t>
  </si>
  <si>
    <t>iso-ir-123</t>
  </si>
  <si>
    <t>csISO123CSAZ24341985gr</t>
  </si>
  <si>
    <t>ISO_8859-6-E</t>
  </si>
  <si>
    <t>[RFC1556,IANA]</t>
  </si>
  <si>
    <t>81</t>
  </si>
  <si>
    <t>RFC1556</t>
  </si>
  <si>
    <t>csISO88596E</t>
  </si>
  <si>
    <t>ISO-8859-6-E</t>
  </si>
  <si>
    <t>ISO_8859-6-I</t>
  </si>
  <si>
    <t>82</t>
  </si>
  <si>
    <t>csISO88596I</t>
  </si>
  <si>
    <t>ISO-8859-6-I</t>
  </si>
  <si>
    <t>T.101-G2</t>
  </si>
  <si>
    <t>83</t>
  </si>
  <si>
    <t>iso-ir-128</t>
  </si>
  <si>
    <t>csISO128T101G2</t>
  </si>
  <si>
    <t>ISO_8859-8-E</t>
  </si>
  <si>
    <t>[RFC1556,Nussbacher]</t>
  </si>
  <si>
    <t>84</t>
  </si>
  <si>
    <t>csISO88598E</t>
  </si>
  <si>
    <t>ISO-8859-8-E</t>
  </si>
  <si>
    <t>ISO_8859-8-I</t>
  </si>
  <si>
    <t>85</t>
  </si>
  <si>
    <t>csISO88598I</t>
  </si>
  <si>
    <t>ISO-8859-8-I</t>
  </si>
  <si>
    <t>CSN_369103</t>
  </si>
  <si>
    <t>86</t>
  </si>
  <si>
    <t>iso-ir-139</t>
  </si>
  <si>
    <t>csISO139CSN369103</t>
  </si>
  <si>
    <t>JUS_I.B1.002</t>
  </si>
  <si>
    <t>87</t>
  </si>
  <si>
    <t>iso-ir-141</t>
  </si>
  <si>
    <t>ISO646-YU</t>
  </si>
  <si>
    <t>js</t>
  </si>
  <si>
    <t>yu</t>
  </si>
  <si>
    <t>csISO141JUSIB1002</t>
  </si>
  <si>
    <t>IEC_P27-1</t>
  </si>
  <si>
    <t>88</t>
  </si>
  <si>
    <t>iso-ir-143</t>
  </si>
  <si>
    <t>csISO143IECP271</t>
  </si>
  <si>
    <t>JUS_I.B1.003-serb</t>
  </si>
  <si>
    <t>89</t>
  </si>
  <si>
    <t>iso-ir-146</t>
  </si>
  <si>
    <t>serbian</t>
  </si>
  <si>
    <t>csISO146Serbian</t>
  </si>
  <si>
    <t>JUS_I.B1.003-mac</t>
  </si>
  <si>
    <t>90</t>
  </si>
  <si>
    <t>macedonian</t>
  </si>
  <si>
    <t>iso-ir-147</t>
  </si>
  <si>
    <t>csISO147Macedonian</t>
  </si>
  <si>
    <t>greek-ccitt</t>
  </si>
  <si>
    <t>91</t>
  </si>
  <si>
    <t>iso-ir-150</t>
  </si>
  <si>
    <t>csISO150</t>
  </si>
  <si>
    <t>csISO150GreekCCITT</t>
  </si>
  <si>
    <t>NC_NC00-10:81</t>
  </si>
  <si>
    <t>92</t>
  </si>
  <si>
    <t>cuba</t>
  </si>
  <si>
    <t>iso-ir-151</t>
  </si>
  <si>
    <t>ISO646-CU</t>
  </si>
  <si>
    <t>csISO151Cuba</t>
  </si>
  <si>
    <t>ISO_6937-2-25</t>
  </si>
  <si>
    <t>93</t>
  </si>
  <si>
    <t>iso-ir-152</t>
  </si>
  <si>
    <t>csISO6937Add</t>
  </si>
  <si>
    <t>GOST_19768-74</t>
  </si>
  <si>
    <t>94</t>
  </si>
  <si>
    <t>ST_SEV_358-88</t>
  </si>
  <si>
    <t>iso-ir-153</t>
  </si>
  <si>
    <t>csISO153GOST1976874</t>
  </si>
  <si>
    <t>ISO_8859-supp</t>
  </si>
  <si>
    <t>95</t>
  </si>
  <si>
    <t>iso-ir-154</t>
  </si>
  <si>
    <t>latin1-2-5</t>
  </si>
  <si>
    <t>csISO8859Supp</t>
  </si>
  <si>
    <t>ISO_10367-box</t>
  </si>
  <si>
    <t>96</t>
  </si>
  <si>
    <t>iso-ir-155</t>
  </si>
  <si>
    <t>csISO10367Box</t>
  </si>
  <si>
    <t>latin-lap</t>
  </si>
  <si>
    <t>97</t>
  </si>
  <si>
    <t>lap</t>
  </si>
  <si>
    <t>iso-ir-158</t>
  </si>
  <si>
    <t>csISO158Lap</t>
  </si>
  <si>
    <t>JIS_X0212-1990</t>
  </si>
  <si>
    <t>98</t>
  </si>
  <si>
    <t>x0212</t>
  </si>
  <si>
    <t>iso-ir-159</t>
  </si>
  <si>
    <t>csISO159JISX02121990</t>
  </si>
  <si>
    <t>DS_2089</t>
  </si>
  <si>
    <t>99</t>
  </si>
  <si>
    <t>Danish</t>
  </si>
  <si>
    <t>Standard,</t>
  </si>
  <si>
    <t>February</t>
  </si>
  <si>
    <t>DS2089</t>
  </si>
  <si>
    <t>ISO646-DK</t>
  </si>
  <si>
    <t>dk</t>
  </si>
  <si>
    <t>csISO646Danish</t>
  </si>
  <si>
    <t>us-dk</t>
  </si>
  <si>
    <t>100</t>
  </si>
  <si>
    <t>csUSDK</t>
  </si>
  <si>
    <t>dk-us</t>
  </si>
  <si>
    <t>101</t>
  </si>
  <si>
    <t>csDKUS</t>
  </si>
  <si>
    <t>KSC5636</t>
  </si>
  <si>
    <t>102</t>
  </si>
  <si>
    <t>ISO646-KR</t>
  </si>
  <si>
    <t>csKSC5636</t>
  </si>
  <si>
    <t>UNICODE-1-1-UTF-7</t>
  </si>
  <si>
    <t>[RFC1642]</t>
  </si>
  <si>
    <t>103</t>
  </si>
  <si>
    <t>RFC</t>
  </si>
  <si>
    <t>1642</t>
  </si>
  <si>
    <t>csUnicode11UTF7</t>
  </si>
  <si>
    <t>ISO-2022-CN</t>
  </si>
  <si>
    <t>[RFC1922]</t>
  </si>
  <si>
    <t>104</t>
  </si>
  <si>
    <t>RFC-1922</t>
  </si>
  <si>
    <t>ISO-2022-CN-EXT</t>
  </si>
  <si>
    <t>105</t>
  </si>
  <si>
    <t>[RFC3629]</t>
  </si>
  <si>
    <t>106</t>
  </si>
  <si>
    <t>3629</t>
  </si>
  <si>
    <t>None</t>
  </si>
  <si>
    <t>ISO-8859-13</t>
  </si>
  <si>
    <t>109</t>
  </si>
  <si>
    <t>See</t>
  </si>
  <si>
    <t>(http://www.iana.org/assignments/charset-reg/ISO-8859-13)[Tumasonis]</t>
  </si>
  <si>
    <t>ISO-8859-14</t>
  </si>
  <si>
    <t>110</t>
  </si>
  <si>
    <t>(http://www.iana.org/assignments/charset-reg/ISO-8859-14)</t>
  </si>
  <si>
    <t>[Simonsen]</t>
  </si>
  <si>
    <t>iso-ir-199</t>
  </si>
  <si>
    <t>ISO_8859-14:1998</t>
  </si>
  <si>
    <t>ISO_8859-14</t>
  </si>
  <si>
    <t>latin8</t>
  </si>
  <si>
    <t>iso-celtic</t>
  </si>
  <si>
    <t>l8</t>
  </si>
  <si>
    <t>ISO-8859-15</t>
  </si>
  <si>
    <t>111</t>
  </si>
  <si>
    <t>Please</t>
  </si>
  <si>
    <t>see:</t>
  </si>
  <si>
    <t>&lt;http://www.iana.org/assignments/charset-reg/ISO-8859-15&gt;</t>
  </si>
  <si>
    <t>ISO_8859-15</t>
  </si>
  <si>
    <t>ISO-8859-16</t>
  </si>
  <si>
    <t>112</t>
  </si>
  <si>
    <t>iso-ir-226</t>
  </si>
  <si>
    <t>ISO_8859-16:2001</t>
  </si>
  <si>
    <t>ISO_8859-16</t>
  </si>
  <si>
    <t>latin10</t>
  </si>
  <si>
    <t>l10</t>
  </si>
  <si>
    <t>GBK</t>
  </si>
  <si>
    <t>113</t>
  </si>
  <si>
    <t>Chinese</t>
  </si>
  <si>
    <t>Standardization</t>
  </si>
  <si>
    <t>Technical</t>
  </si>
  <si>
    <t>Committee</t>
  </si>
  <si>
    <t>&lt;http://www.iana.org/assignments/charset-reg/GBK&gt;</t>
  </si>
  <si>
    <t>CP936</t>
  </si>
  <si>
    <t>MS936</t>
  </si>
  <si>
    <t>windows-936</t>
  </si>
  <si>
    <t>GB18030</t>
  </si>
  <si>
    <t>114</t>
  </si>
  <si>
    <t>&lt;http://www.iana.org/assignments/charset-reg/GB18030&gt;</t>
  </si>
  <si>
    <t>OSD_EBCDIC_DF04_15</t>
  </si>
  <si>
    <t>115</t>
  </si>
  <si>
    <t>Fujitsu-Siemens</t>
  </si>
  <si>
    <t>standard</t>
  </si>
  <si>
    <t>mainframe</t>
  </si>
  <si>
    <t>EBCDIC</t>
  </si>
  <si>
    <t>encoding</t>
  </si>
  <si>
    <t>&lt;http://www.iana.org/assignments/charset-reg/OSD-EBCDIC-DF04-15&gt;</t>
  </si>
  <si>
    <t>OSD_EBCDIC_DF03_IRV</t>
  </si>
  <si>
    <t>116</t>
  </si>
  <si>
    <t>&lt;http://www.iana.org/assignments/charset-reg/OSD-EBCDIC-DF03-IRV&gt;</t>
  </si>
  <si>
    <t>OSD_EBCDIC_DF04_1</t>
  </si>
  <si>
    <t>117</t>
  </si>
  <si>
    <t>&lt;http://www.iana.org/assignments/charset-reg/OSD-EBCDIC-DF04-1&gt;</t>
  </si>
  <si>
    <t>ISO-11548-1</t>
  </si>
  <si>
    <t>118</t>
  </si>
  <si>
    <t>&lt;http://www.iana.org/assignments/charset-reg/ISO-11548-1&gt;</t>
  </si>
  <si>
    <t>[Thibault]</t>
  </si>
  <si>
    <t>ISO_11548-1</t>
  </si>
  <si>
    <t>ISO_TR_11548-1</t>
  </si>
  <si>
    <t>csISO115481</t>
  </si>
  <si>
    <t>KZ-1048</t>
  </si>
  <si>
    <t>119</t>
  </si>
  <si>
    <t>&lt;http://www.iana.org/assignments/charset-reg/KZ-1048&gt;</t>
  </si>
  <si>
    <t>[Veremeev,</t>
  </si>
  <si>
    <t>Kikkarin]</t>
  </si>
  <si>
    <t>STRK1048-2002</t>
  </si>
  <si>
    <t>RK1048</t>
  </si>
  <si>
    <t>csKZ1048</t>
  </si>
  <si>
    <t>ISO-10646-UCS-2</t>
  </si>
  <si>
    <t>1000</t>
  </si>
  <si>
    <t>2-octet</t>
  </si>
  <si>
    <t>Basic</t>
  </si>
  <si>
    <t>Multilingual</t>
  </si>
  <si>
    <t>Plane,</t>
  </si>
  <si>
    <t>aka</t>
  </si>
  <si>
    <t>Unicode</t>
  </si>
  <si>
    <t>needs</t>
  </si>
  <si>
    <t>specify</t>
  </si>
  <si>
    <t>network</t>
  </si>
  <si>
    <t>order:</t>
  </si>
  <si>
    <t>(it</t>
  </si>
  <si>
    <t>a</t>
  </si>
  <si>
    <t>16-bit</t>
  </si>
  <si>
    <t>integer</t>
  </si>
  <si>
    <t>space)</t>
  </si>
  <si>
    <t>csUnicode</t>
  </si>
  <si>
    <t>ISO-10646-UCS-4</t>
  </si>
  <si>
    <t>1001</t>
  </si>
  <si>
    <t>full</t>
  </si>
  <si>
    <t>space.</t>
  </si>
  <si>
    <t>(same</t>
  </si>
  <si>
    <t>comment</t>
  </si>
  <si>
    <t>about</t>
  </si>
  <si>
    <t>order,</t>
  </si>
  <si>
    <t>these</t>
  </si>
  <si>
    <t>31-bit</t>
  </si>
  <si>
    <t>numbers.</t>
  </si>
  <si>
    <t>csUCS4</t>
  </si>
  <si>
    <t>ISO-10646-UCS-Basic</t>
  </si>
  <si>
    <t>1002</t>
  </si>
  <si>
    <t>subset</t>
  </si>
  <si>
    <t>Unicode.</t>
  </si>
  <si>
    <t>Latin</t>
  </si>
  <si>
    <t>collection</t>
  </si>
  <si>
    <t>A</t>
  </si>
  <si>
    <t>csUnicodeASCII</t>
  </si>
  <si>
    <t>ISO-10646-Unicode-Latin1</t>
  </si>
  <si>
    <t>1003</t>
  </si>
  <si>
    <t>Latin-1</t>
  </si>
  <si>
    <t>Supplement</t>
  </si>
  <si>
    <t>collections</t>
  </si>
  <si>
    <t>2.</t>
  </si>
  <si>
    <t>A.</t>
  </si>
  <si>
    <t>1815.</t>
  </si>
  <si>
    <t>csUnicodeLatin1</t>
  </si>
  <si>
    <t>ISO-10646</t>
  </si>
  <si>
    <t>ISO-10646-J-1</t>
  </si>
  <si>
    <t>10646</t>
  </si>
  <si>
    <t>Japanese,</t>
  </si>
  <si>
    <t>see</t>
  </si>
  <si>
    <t>ISO-Unicode-IBM-1261</t>
  </si>
  <si>
    <t>1005</t>
  </si>
  <si>
    <t>IBM</t>
  </si>
  <si>
    <t>Latin-2,</t>
  </si>
  <si>
    <t>Extended</t>
  </si>
  <si>
    <t>Presentation</t>
  </si>
  <si>
    <t>Set,</t>
  </si>
  <si>
    <t>GCSGID:</t>
  </si>
  <si>
    <t>csUnicodeIBM1261</t>
  </si>
  <si>
    <t>ISO-Unicode-IBM-1268</t>
  </si>
  <si>
    <t>1006</t>
  </si>
  <si>
    <t>Latin-4</t>
  </si>
  <si>
    <t>csUnicodeIBM1268</t>
  </si>
  <si>
    <t>ISO-Unicode-IBM-1276</t>
  </si>
  <si>
    <t>1007</t>
  </si>
  <si>
    <t>Cyrillic</t>
  </si>
  <si>
    <t>Greek</t>
  </si>
  <si>
    <t>csUnicodeIBM1276</t>
  </si>
  <si>
    <t>ISO-Unicode-IBM-1264</t>
  </si>
  <si>
    <t>1008</t>
  </si>
  <si>
    <t>Arabic</t>
  </si>
  <si>
    <t>csUnicodeIBM1264</t>
  </si>
  <si>
    <t>ISO-Unicode-IBM-1265</t>
  </si>
  <si>
    <t>1009</t>
  </si>
  <si>
    <t>Hebrew</t>
  </si>
  <si>
    <t>csUnicodeIBM1265</t>
  </si>
  <si>
    <t>UNICODE-1-1</t>
  </si>
  <si>
    <t>[RFC1641]</t>
  </si>
  <si>
    <t>1010</t>
  </si>
  <si>
    <t>1641</t>
  </si>
  <si>
    <t>csUnicode11</t>
  </si>
  <si>
    <t>SCSU</t>
  </si>
  <si>
    <t>1011</t>
  </si>
  <si>
    <t>(http://www.iana.org/assignments/charset-reg/SCSU)</t>
  </si>
  <si>
    <t>[Scherer]</t>
  </si>
  <si>
    <t>UTF-7</t>
  </si>
  <si>
    <t>[RFC2152]</t>
  </si>
  <si>
    <t>1012</t>
  </si>
  <si>
    <t>2152</t>
  </si>
  <si>
    <t>UTF-16BE</t>
  </si>
  <si>
    <t>[RFC2781]</t>
  </si>
  <si>
    <t>1013</t>
  </si>
  <si>
    <t>2781</t>
  </si>
  <si>
    <t>UTF-16LE</t>
  </si>
  <si>
    <t>1014</t>
  </si>
  <si>
    <t>UTF-16</t>
  </si>
  <si>
    <t>1015</t>
  </si>
  <si>
    <t>CESU-8</t>
  </si>
  <si>
    <t>[Phipps]</t>
  </si>
  <si>
    <t>1016</t>
  </si>
  <si>
    <t>&lt;http://www.unicode.org/unicode/reports/tr26&gt;</t>
  </si>
  <si>
    <t>csCESU-8</t>
  </si>
  <si>
    <t>UTF-32</t>
  </si>
  <si>
    <t>[Davis]</t>
  </si>
  <si>
    <t>1017</t>
  </si>
  <si>
    <t>&lt;http://www.unicode.org/unicode/reports/tr19/&gt;</t>
  </si>
  <si>
    <t>UTF-32BE</t>
  </si>
  <si>
    <t>1018</t>
  </si>
  <si>
    <t>UTF-32LE</t>
  </si>
  <si>
    <t>1019</t>
  </si>
  <si>
    <t>BOCU-1</t>
  </si>
  <si>
    <t>1020</t>
  </si>
  <si>
    <t>http://www.unicode.org/notes/tn6/</t>
  </si>
  <si>
    <t>csBOCU-1</t>
  </si>
  <si>
    <t>ISO-8859-1-Windows-3.0-Latin-1</t>
  </si>
  <si>
    <t>[HP-PCL5]</t>
  </si>
  <si>
    <t>2000</t>
  </si>
  <si>
    <t>8859-1</t>
  </si>
  <si>
    <t>Windows</t>
  </si>
  <si>
    <t>3.0.</t>
  </si>
  <si>
    <t>PCL</t>
  </si>
  <si>
    <t>Symbol</t>
  </si>
  <si>
    <t>Set</t>
  </si>
  <si>
    <t>id:</t>
  </si>
  <si>
    <t>9U</t>
  </si>
  <si>
    <t>csWindows30Latin1</t>
  </si>
  <si>
    <t>ISO-8859-1-Windows-3.1-Latin-1</t>
  </si>
  <si>
    <t>2001</t>
  </si>
  <si>
    <t>3.1.</t>
  </si>
  <si>
    <t>19U</t>
  </si>
  <si>
    <t>csWindows31Latin1</t>
  </si>
  <si>
    <t>ISO-8859-2-Windows-Latin-2</t>
  </si>
  <si>
    <t>2002</t>
  </si>
  <si>
    <t>8859-2.</t>
  </si>
  <si>
    <t>Latin-2</t>
  </si>
  <si>
    <t>9E</t>
  </si>
  <si>
    <t>csWindows31Latin2</t>
  </si>
  <si>
    <t>ISO-8859-9-Windows-Latin-5</t>
  </si>
  <si>
    <t>2003</t>
  </si>
  <si>
    <t>8859-9.</t>
  </si>
  <si>
    <t>Latin-5</t>
  </si>
  <si>
    <t>5T</t>
  </si>
  <si>
    <t>csWindows31Latin5</t>
  </si>
  <si>
    <t>hp-roman8</t>
  </si>
  <si>
    <t>[HP-PCL5,RFC1345,KXS2]</t>
  </si>
  <si>
    <t>2004</t>
  </si>
  <si>
    <t>LaserJet</t>
  </si>
  <si>
    <t>IIP</t>
  </si>
  <si>
    <t>Printer</t>
  </si>
  <si>
    <t>User's</t>
  </si>
  <si>
    <t>Manual,</t>
  </si>
  <si>
    <t>HP</t>
  </si>
  <si>
    <t>part</t>
  </si>
  <si>
    <t>33471-90901,</t>
  </si>
  <si>
    <t>Hewlet-Packard,</t>
  </si>
  <si>
    <t>June</t>
  </si>
  <si>
    <t>1989.</t>
  </si>
  <si>
    <t>roman8</t>
  </si>
  <si>
    <t>r8</t>
  </si>
  <si>
    <t>csHPRoman8</t>
  </si>
  <si>
    <t>Adobe-Standard-Encoding</t>
  </si>
  <si>
    <t>[Adobe]</t>
  </si>
  <si>
    <t>2005</t>
  </si>
  <si>
    <t>PostScript</t>
  </si>
  <si>
    <t>Language</t>
  </si>
  <si>
    <t>Reference</t>
  </si>
  <si>
    <t>Manual</t>
  </si>
  <si>
    <t>10J</t>
  </si>
  <si>
    <t>csAdobeStandardEncoding</t>
  </si>
  <si>
    <t>Ventura-US</t>
  </si>
  <si>
    <t>2006</t>
  </si>
  <si>
    <t>Ventura</t>
  </si>
  <si>
    <t>US.</t>
  </si>
  <si>
    <t>typically</t>
  </si>
  <si>
    <t>publishing,</t>
  </si>
  <si>
    <t>like</t>
  </si>
  <si>
    <t>pilcrow,</t>
  </si>
  <si>
    <t>copyright,</t>
  </si>
  <si>
    <t>registered,</t>
  </si>
  <si>
    <t>trade</t>
  </si>
  <si>
    <t>mark,</t>
  </si>
  <si>
    <t>section,</t>
  </si>
  <si>
    <t>dagger,</t>
  </si>
  <si>
    <t>dagger</t>
  </si>
  <si>
    <t>range</t>
  </si>
  <si>
    <t>A0</t>
  </si>
  <si>
    <t>(hex)</t>
  </si>
  <si>
    <t>FF</t>
  </si>
  <si>
    <t>(hex).</t>
  </si>
  <si>
    <t>14J</t>
  </si>
  <si>
    <t>csVenturaUS</t>
  </si>
  <si>
    <t>Ventura-International</t>
  </si>
  <si>
    <t>2007</t>
  </si>
  <si>
    <t>International.</t>
  </si>
  <si>
    <t>coded</t>
  </si>
  <si>
    <t>similar</t>
  </si>
  <si>
    <t>Roman8.</t>
  </si>
  <si>
    <t>13J</t>
  </si>
  <si>
    <t>csVenturaInternational</t>
  </si>
  <si>
    <t>DEC-MCS</t>
  </si>
  <si>
    <t>2008</t>
  </si>
  <si>
    <t>VAX/VMS</t>
  </si>
  <si>
    <t>Order</t>
  </si>
  <si>
    <t>Number:</t>
  </si>
  <si>
    <t>AI-Y517A-TE,</t>
  </si>
  <si>
    <t>April</t>
  </si>
  <si>
    <t>1986.</t>
  </si>
  <si>
    <t>dec</t>
  </si>
  <si>
    <t>csDECMCS</t>
  </si>
  <si>
    <t>IBM850</t>
  </si>
  <si>
    <t>2009</t>
  </si>
  <si>
    <t>NLS</t>
  </si>
  <si>
    <t>RM</t>
  </si>
  <si>
    <t>Vol2</t>
  </si>
  <si>
    <t>SE09-8002-01,</t>
  </si>
  <si>
    <t>March</t>
  </si>
  <si>
    <t>cp850</t>
  </si>
  <si>
    <t>850</t>
  </si>
  <si>
    <t>csPC850Multilingual</t>
  </si>
  <si>
    <t>PC8-Danish-Norwegian</t>
  </si>
  <si>
    <t>2012</t>
  </si>
  <si>
    <t>PC</t>
  </si>
  <si>
    <t>Norwegian</t>
  </si>
  <si>
    <t>11U</t>
  </si>
  <si>
    <t>csPC8DanishNorwegian</t>
  </si>
  <si>
    <t>IBM862</t>
  </si>
  <si>
    <t>2013</t>
  </si>
  <si>
    <t>cp862</t>
  </si>
  <si>
    <t>862</t>
  </si>
  <si>
    <t>csPC862LatinHebrew</t>
  </si>
  <si>
    <t>PC8-Turkish</t>
  </si>
  <si>
    <t>2014</t>
  </si>
  <si>
    <t>Turkish.</t>
  </si>
  <si>
    <t>9T</t>
  </si>
  <si>
    <t>csPC8Turkish</t>
  </si>
  <si>
    <t>IBM-Symbols</t>
  </si>
  <si>
    <t>[IBM-CIDT]</t>
  </si>
  <si>
    <t>2015</t>
  </si>
  <si>
    <t>CPGID:</t>
  </si>
  <si>
    <t>csIBMSymbols</t>
  </si>
  <si>
    <t>IBM-Thai</t>
  </si>
  <si>
    <t>2016</t>
  </si>
  <si>
    <t>csIBMThai</t>
  </si>
  <si>
    <t>HP-Legal</t>
  </si>
  <si>
    <t>2017</t>
  </si>
  <si>
    <t>Comparison</t>
  </si>
  <si>
    <t>Guide,</t>
  </si>
  <si>
    <t>Hewlett-Packard,</t>
  </si>
  <si>
    <t>number</t>
  </si>
  <si>
    <t>5961-0510,</t>
  </si>
  <si>
    <t>October</t>
  </si>
  <si>
    <t>1U</t>
  </si>
  <si>
    <t>csHPLegal</t>
  </si>
  <si>
    <t>HP-Pi-font</t>
  </si>
  <si>
    <t>2018</t>
  </si>
  <si>
    <t>15U</t>
  </si>
  <si>
    <t>csHPPiFont</t>
  </si>
  <si>
    <t>HP-Math8</t>
  </si>
  <si>
    <t>2019</t>
  </si>
  <si>
    <t>8M</t>
  </si>
  <si>
    <t>csHPMath8</t>
  </si>
  <si>
    <t>Adobe-Symbol-Encoding</t>
  </si>
  <si>
    <t>2020</t>
  </si>
  <si>
    <t>5M</t>
  </si>
  <si>
    <t>csHPPSMath</t>
  </si>
  <si>
    <t>HP-DeskTop</t>
  </si>
  <si>
    <t>2021</t>
  </si>
  <si>
    <t>7J</t>
  </si>
  <si>
    <t>csHPDesktop</t>
  </si>
  <si>
    <t>Ventura-Math</t>
  </si>
  <si>
    <t>2022</t>
  </si>
  <si>
    <t>6M</t>
  </si>
  <si>
    <t>csVenturaMath</t>
  </si>
  <si>
    <t>Microsoft-Publishing</t>
  </si>
  <si>
    <t>2023</t>
  </si>
  <si>
    <t>6J</t>
  </si>
  <si>
    <t>csMicrosoftPublishing</t>
  </si>
  <si>
    <t>Windows-31J</t>
  </si>
  <si>
    <t>2024</t>
  </si>
  <si>
    <t>Japanese.</t>
  </si>
  <si>
    <t>further</t>
  </si>
  <si>
    <t>include</t>
  </si>
  <si>
    <t>NEC</t>
  </si>
  <si>
    <t>special</t>
  </si>
  <si>
    <t>(Row</t>
  </si>
  <si>
    <t>13),</t>
  </si>
  <si>
    <t>selection</t>
  </si>
  <si>
    <t>extensions</t>
  </si>
  <si>
    <t>(Rows</t>
  </si>
  <si>
    <t>92),</t>
  </si>
  <si>
    <t>119).</t>
  </si>
  <si>
    <t>X0201:1997,</t>
  </si>
  <si>
    <t>X0208:1997,</t>
  </si>
  <si>
    <t>extensions.</t>
  </si>
  <si>
    <t>"text",</t>
  </si>
  <si>
    <t>but</t>
  </si>
  <si>
    <t>it</t>
  </si>
  <si>
    <t>limited</t>
  </si>
  <si>
    <t>or</t>
  </si>
  <si>
    <t>specialized</t>
  </si>
  <si>
    <t>use</t>
  </si>
  <si>
    <t>RFC2278).</t>
  </si>
  <si>
    <t>19K</t>
  </si>
  <si>
    <t>csWindows31J</t>
  </si>
  <si>
    <t>GB2312</t>
  </si>
  <si>
    <t>2025</t>
  </si>
  <si>
    <t>People's</t>
  </si>
  <si>
    <t>Republic</t>
  </si>
  <si>
    <t>(PRC)</t>
  </si>
  <si>
    <t>mixed</t>
  </si>
  <si>
    <t>one</t>
  </si>
  <si>
    <t>byte,</t>
  </si>
  <si>
    <t>two</t>
  </si>
  <si>
    <t>set:</t>
  </si>
  <si>
    <t>A1-FE</t>
  </si>
  <si>
    <t>PRC</t>
  </si>
  <si>
    <t>Kanji</t>
  </si>
  <si>
    <t>GB</t>
  </si>
  <si>
    <t>2312-80</t>
  </si>
  <si>
    <t>Id:</t>
  </si>
  <si>
    <t>18C</t>
  </si>
  <si>
    <t>csGB2312</t>
  </si>
  <si>
    <t>Big5</t>
  </si>
  <si>
    <t>2026</t>
  </si>
  <si>
    <t>Taiwan</t>
  </si>
  <si>
    <t>Multi-byte</t>
  </si>
  <si>
    <t>set.</t>
  </si>
  <si>
    <t>18T</t>
  </si>
  <si>
    <t>csBig5</t>
  </si>
  <si>
    <t>macintosh</t>
  </si>
  <si>
    <t>2027</t>
  </si>
  <si>
    <t>ver1.0,</t>
  </si>
  <si>
    <t>ISBN</t>
  </si>
  <si>
    <t>0-201-56788-1,</t>
  </si>
  <si>
    <t>Oct</t>
  </si>
  <si>
    <t>mac</t>
  </si>
  <si>
    <t>csMacintosh</t>
  </si>
  <si>
    <t>IBM037</t>
  </si>
  <si>
    <t>2028</t>
  </si>
  <si>
    <t>cp037</t>
  </si>
  <si>
    <t>ebcdic-cp-us</t>
  </si>
  <si>
    <t>ebcdic-cp-ca</t>
  </si>
  <si>
    <t>ebcdic-cp-wt</t>
  </si>
  <si>
    <t>ebcdic-cp-nl</t>
  </si>
  <si>
    <t>csIBM037</t>
  </si>
  <si>
    <t>IBM038</t>
  </si>
  <si>
    <t>2029</t>
  </si>
  <si>
    <t>3174</t>
  </si>
  <si>
    <t>Character</t>
  </si>
  <si>
    <t>Ref,</t>
  </si>
  <si>
    <t>GA27-3831-02,</t>
  </si>
  <si>
    <t>EBCDIC-INT</t>
  </si>
  <si>
    <t>cp038</t>
  </si>
  <si>
    <t>csIBM038</t>
  </si>
  <si>
    <t>IBM273</t>
  </si>
  <si>
    <t>2030</t>
  </si>
  <si>
    <t>CP273</t>
  </si>
  <si>
    <t>csIBM273</t>
  </si>
  <si>
    <t>IBM274</t>
  </si>
  <si>
    <t>2031</t>
  </si>
  <si>
    <t>EBCDIC-BE</t>
  </si>
  <si>
    <t>CP274</t>
  </si>
  <si>
    <t>csIBM274</t>
  </si>
  <si>
    <t>IBM275</t>
  </si>
  <si>
    <t>2032</t>
  </si>
  <si>
    <t>EBCDIC-BR</t>
  </si>
  <si>
    <t>cp275</t>
  </si>
  <si>
    <t>csIBM275</t>
  </si>
  <si>
    <t>IBM277</t>
  </si>
  <si>
    <t>2033</t>
  </si>
  <si>
    <t>EBCDIC-CP-DK</t>
  </si>
  <si>
    <t>EBCDIC-CP-NO</t>
  </si>
  <si>
    <t>csIBM277</t>
  </si>
  <si>
    <t>IBM278</t>
  </si>
  <si>
    <t>2034</t>
  </si>
  <si>
    <t>CP278</t>
  </si>
  <si>
    <t>ebcdic-cp-fi</t>
  </si>
  <si>
    <t>ebcdic-cp-se</t>
  </si>
  <si>
    <t>csIBM278</t>
  </si>
  <si>
    <t>IBM280</t>
  </si>
  <si>
    <t>2035</t>
  </si>
  <si>
    <t>CP280</t>
  </si>
  <si>
    <t>ebcdic-cp-it</t>
  </si>
  <si>
    <t>csIBM280</t>
  </si>
  <si>
    <t>IBM281</t>
  </si>
  <si>
    <t>2036</t>
  </si>
  <si>
    <t>EBCDIC-JP-E</t>
  </si>
  <si>
    <t>cp281</t>
  </si>
  <si>
    <t>csIBM281</t>
  </si>
  <si>
    <t>IBM284</t>
  </si>
  <si>
    <t>2037</t>
  </si>
  <si>
    <t>CP284</t>
  </si>
  <si>
    <t>ebcdic-cp-es</t>
  </si>
  <si>
    <t>csIBM284</t>
  </si>
  <si>
    <t>IBM285</t>
  </si>
  <si>
    <t>2038</t>
  </si>
  <si>
    <t>CP285</t>
  </si>
  <si>
    <t>ebcdic-cp-gb</t>
  </si>
  <si>
    <t>csIBM285</t>
  </si>
  <si>
    <t>IBM290</t>
  </si>
  <si>
    <t>2039</t>
  </si>
  <si>
    <t>cp290</t>
  </si>
  <si>
    <t>EBCDIC-JP-kana</t>
  </si>
  <si>
    <t>csIBM290</t>
  </si>
  <si>
    <t>IBM297</t>
  </si>
  <si>
    <t>2040</t>
  </si>
  <si>
    <t>cp297</t>
  </si>
  <si>
    <t>ebcdic-cp-fr</t>
  </si>
  <si>
    <t>csIBM297</t>
  </si>
  <si>
    <t>IBM420</t>
  </si>
  <si>
    <t>2041</t>
  </si>
  <si>
    <t>p</t>
  </si>
  <si>
    <t>cp420</t>
  </si>
  <si>
    <t>ebcdic-cp-ar1</t>
  </si>
  <si>
    <t>csIBM420</t>
  </si>
  <si>
    <t>IBM423</t>
  </si>
  <si>
    <t>2042</t>
  </si>
  <si>
    <t>cp423</t>
  </si>
  <si>
    <t>ebcdic-cp-gr</t>
  </si>
  <si>
    <t>csIBM423</t>
  </si>
  <si>
    <t>IBM424</t>
  </si>
  <si>
    <t>2043</t>
  </si>
  <si>
    <t>cp424</t>
  </si>
  <si>
    <t>ebcdic-cp-he</t>
  </si>
  <si>
    <t>csIBM424</t>
  </si>
  <si>
    <t>IBM437</t>
  </si>
  <si>
    <t>2011</t>
  </si>
  <si>
    <t>cp437</t>
  </si>
  <si>
    <t>437</t>
  </si>
  <si>
    <t>csPC8CodePage437</t>
  </si>
  <si>
    <t>IBM500</t>
  </si>
  <si>
    <t>2044</t>
  </si>
  <si>
    <t>CP500</t>
  </si>
  <si>
    <t>ebcdic-cp-be</t>
  </si>
  <si>
    <t>ebcdic-cp-ch</t>
  </si>
  <si>
    <t>csIBM500</t>
  </si>
  <si>
    <t>IBM851</t>
  </si>
  <si>
    <t>2045</t>
  </si>
  <si>
    <t>cp851</t>
  </si>
  <si>
    <t>851</t>
  </si>
  <si>
    <t>csIBM851</t>
  </si>
  <si>
    <t>IBM852</t>
  </si>
  <si>
    <t>2010</t>
  </si>
  <si>
    <t>cp852</t>
  </si>
  <si>
    <t>852</t>
  </si>
  <si>
    <t>csPCp852</t>
  </si>
  <si>
    <t>IBM855</t>
  </si>
  <si>
    <t>2046</t>
  </si>
  <si>
    <t>cp855</t>
  </si>
  <si>
    <t>855</t>
  </si>
  <si>
    <t>csIBM855</t>
  </si>
  <si>
    <t>IBM857</t>
  </si>
  <si>
    <t>2047</t>
  </si>
  <si>
    <t>cp857</t>
  </si>
  <si>
    <t>857</t>
  </si>
  <si>
    <t>csIBM857</t>
  </si>
  <si>
    <t>IBM860</t>
  </si>
  <si>
    <t>2048</t>
  </si>
  <si>
    <t>cp860</t>
  </si>
  <si>
    <t>860</t>
  </si>
  <si>
    <t>csIBM860</t>
  </si>
  <si>
    <t>IBM861</t>
  </si>
  <si>
    <t>2049</t>
  </si>
  <si>
    <t>cp861</t>
  </si>
  <si>
    <t>861</t>
  </si>
  <si>
    <t>cp-is</t>
  </si>
  <si>
    <t>csIBM861</t>
  </si>
  <si>
    <t>IBM863</t>
  </si>
  <si>
    <t>2050</t>
  </si>
  <si>
    <t>Keyboard</t>
  </si>
  <si>
    <t>layouts</t>
  </si>
  <si>
    <t>pages,</t>
  </si>
  <si>
    <t>PN</t>
  </si>
  <si>
    <t>07G4586</t>
  </si>
  <si>
    <t>cp863</t>
  </si>
  <si>
    <t>863</t>
  </si>
  <si>
    <t>csIBM863</t>
  </si>
  <si>
    <t>IBM864</t>
  </si>
  <si>
    <t>2051</t>
  </si>
  <si>
    <t>cp864</t>
  </si>
  <si>
    <t>csIBM864</t>
  </si>
  <si>
    <t>IBM865</t>
  </si>
  <si>
    <t>2052</t>
  </si>
  <si>
    <t>DOS</t>
  </si>
  <si>
    <t>Ref</t>
  </si>
  <si>
    <t>(Abridged),</t>
  </si>
  <si>
    <t>94X9575</t>
  </si>
  <si>
    <t>(Feb</t>
  </si>
  <si>
    <t>1987)</t>
  </si>
  <si>
    <t>cp865</t>
  </si>
  <si>
    <t>865</t>
  </si>
  <si>
    <t>csIBM865</t>
  </si>
  <si>
    <t>IBM868</t>
  </si>
  <si>
    <t>2053</t>
  </si>
  <si>
    <t>CP868</t>
  </si>
  <si>
    <t>cp-ar</t>
  </si>
  <si>
    <t>csIBM868</t>
  </si>
  <si>
    <t>IBM869</t>
  </si>
  <si>
    <t>2054</t>
  </si>
  <si>
    <t>cp869</t>
  </si>
  <si>
    <t>869</t>
  </si>
  <si>
    <t>cp-gr</t>
  </si>
  <si>
    <t>csIBM869</t>
  </si>
  <si>
    <t>IBM870</t>
  </si>
  <si>
    <t>2055</t>
  </si>
  <si>
    <t>CP870</t>
  </si>
  <si>
    <t>ebcdic-cp-roece</t>
  </si>
  <si>
    <t>ebcdic-cp-yu</t>
  </si>
  <si>
    <t>csIBM870</t>
  </si>
  <si>
    <t>IBM871</t>
  </si>
  <si>
    <t>2056</t>
  </si>
  <si>
    <t>CP871</t>
  </si>
  <si>
    <t>ebcdic-cp-is</t>
  </si>
  <si>
    <t>csIBM871</t>
  </si>
  <si>
    <t>IBM880</t>
  </si>
  <si>
    <t>2057</t>
  </si>
  <si>
    <t>cp880</t>
  </si>
  <si>
    <t>EBCDIC-Cyrillic</t>
  </si>
  <si>
    <t>csIBM880</t>
  </si>
  <si>
    <t>IBM891</t>
  </si>
  <si>
    <t>2058</t>
  </si>
  <si>
    <t>cp891</t>
  </si>
  <si>
    <t>csIBM891</t>
  </si>
  <si>
    <t>IBM903</t>
  </si>
  <si>
    <t>2059</t>
  </si>
  <si>
    <t>cp903</t>
  </si>
  <si>
    <t>csIBM903</t>
  </si>
  <si>
    <t>IBM904</t>
  </si>
  <si>
    <t>2060</t>
  </si>
  <si>
    <t>cp904</t>
  </si>
  <si>
    <t>904</t>
  </si>
  <si>
    <t>csIBBM904</t>
  </si>
  <si>
    <t>IBM905</t>
  </si>
  <si>
    <t>2061</t>
  </si>
  <si>
    <t>CP905</t>
  </si>
  <si>
    <t>ebcdic-cp-tr</t>
  </si>
  <si>
    <t>csIBM905</t>
  </si>
  <si>
    <t>IBM918</t>
  </si>
  <si>
    <t>2062</t>
  </si>
  <si>
    <t>CP918</t>
  </si>
  <si>
    <t>ebcdic-cp-ar2</t>
  </si>
  <si>
    <t>csIBM918</t>
  </si>
  <si>
    <t>IBM1026</t>
  </si>
  <si>
    <t>2063</t>
  </si>
  <si>
    <t>CP1026</t>
  </si>
  <si>
    <t>csIBM1026</t>
  </si>
  <si>
    <t>EBCDIC-AT-DE</t>
  </si>
  <si>
    <t>2064</t>
  </si>
  <si>
    <t>3270</t>
  </si>
  <si>
    <t>Char</t>
  </si>
  <si>
    <t>Ch</t>
  </si>
  <si>
    <t>GA27-2837-9,</t>
  </si>
  <si>
    <t>csIBMEBCDICATDE</t>
  </si>
  <si>
    <t>EBCDIC-AT-DE-A</t>
  </si>
  <si>
    <t>2065</t>
  </si>
  <si>
    <t>csEBCDICATDEA</t>
  </si>
  <si>
    <t>EBCDIC-CA-FR</t>
  </si>
  <si>
    <t>2066</t>
  </si>
  <si>
    <t>csEBCDICCAFR</t>
  </si>
  <si>
    <t>EBCDIC-DK-NO</t>
  </si>
  <si>
    <t>2067</t>
  </si>
  <si>
    <t>csEBCDICDKNO</t>
  </si>
  <si>
    <t>EBCDIC-DK-NO-A</t>
  </si>
  <si>
    <t>2068</t>
  </si>
  <si>
    <t>csEBCDICDKNOA</t>
  </si>
  <si>
    <t>EBCDIC-FI-SE</t>
  </si>
  <si>
    <t>2069</t>
  </si>
  <si>
    <t>csEBCDICFISE</t>
  </si>
  <si>
    <t>EBCDIC-FI-SE-A</t>
  </si>
  <si>
    <t>2070</t>
  </si>
  <si>
    <t>csEBCDICFISEA</t>
  </si>
  <si>
    <t>EBCDIC-FR</t>
  </si>
  <si>
    <t>2071</t>
  </si>
  <si>
    <t>csEBCDICFR</t>
  </si>
  <si>
    <t>EBCDIC-IT</t>
  </si>
  <si>
    <t>2072</t>
  </si>
  <si>
    <t>csEBCDICIT</t>
  </si>
  <si>
    <t>EBCDIC-PT</t>
  </si>
  <si>
    <t>2073</t>
  </si>
  <si>
    <t>csEBCDICPT</t>
  </si>
  <si>
    <t>EBCDIC-ES</t>
  </si>
  <si>
    <t>2074</t>
  </si>
  <si>
    <t>csEBCDICES</t>
  </si>
  <si>
    <t>EBCDIC-ES-A</t>
  </si>
  <si>
    <t>2075</t>
  </si>
  <si>
    <t>csEBCDICESA</t>
  </si>
  <si>
    <t>EBCDIC-ES-S</t>
  </si>
  <si>
    <t>2076</t>
  </si>
  <si>
    <t>csEBCDICESS</t>
  </si>
  <si>
    <t>EBCDIC-UK</t>
  </si>
  <si>
    <t>2077</t>
  </si>
  <si>
    <t>csEBCDICUK</t>
  </si>
  <si>
    <t>EBCDIC-US</t>
  </si>
  <si>
    <t>2078</t>
  </si>
  <si>
    <t>csEBCDICUS</t>
  </si>
  <si>
    <t>UNKNOWN-8BIT</t>
  </si>
  <si>
    <t>[RFC1428]</t>
  </si>
  <si>
    <t>2079</t>
  </si>
  <si>
    <t>csUnknown8BiT</t>
  </si>
  <si>
    <t>MNEMONIC</t>
  </si>
  <si>
    <t>2080</t>
  </si>
  <si>
    <t>1345,</t>
  </si>
  <si>
    <t>known</t>
  </si>
  <si>
    <t>"mnemonic+ascii+38"</t>
  </si>
  <si>
    <t>csMnemonic</t>
  </si>
  <si>
    <t>MNEM</t>
  </si>
  <si>
    <t>2081</t>
  </si>
  <si>
    <t>"mnemonic+ascii+8200"</t>
  </si>
  <si>
    <t>csMnem</t>
  </si>
  <si>
    <t>VISCII</t>
  </si>
  <si>
    <t>[RFC1456]</t>
  </si>
  <si>
    <t>2082</t>
  </si>
  <si>
    <t>1456</t>
  </si>
  <si>
    <t>csVISCII</t>
  </si>
  <si>
    <t>VIQR</t>
  </si>
  <si>
    <t>2083</t>
  </si>
  <si>
    <t>csVIQR</t>
  </si>
  <si>
    <t>KOI8-R</t>
  </si>
  <si>
    <t>[RFC1489]</t>
  </si>
  <si>
    <t>2084</t>
  </si>
  <si>
    <t>1489,</t>
  </si>
  <si>
    <t>based</t>
  </si>
  <si>
    <t>on</t>
  </si>
  <si>
    <t>GOST-19768-74,</t>
  </si>
  <si>
    <t>ISO-6937/8,</t>
  </si>
  <si>
    <t>INIS-Cyrillic,</t>
  </si>
  <si>
    <t>ISO-5427.</t>
  </si>
  <si>
    <t>csKOI8R</t>
  </si>
  <si>
    <t>HZ-GB-2312</t>
  </si>
  <si>
    <t>2085</t>
  </si>
  <si>
    <t>1842,</t>
  </si>
  <si>
    <t>[RFC1842,</t>
  </si>
  <si>
    <t>RFC1843]</t>
  </si>
  <si>
    <t>IBM866</t>
  </si>
  <si>
    <t>[Pond]</t>
  </si>
  <si>
    <t>2086</t>
  </si>
  <si>
    <t>NLDG</t>
  </si>
  <si>
    <t>Volume</t>
  </si>
  <si>
    <t>(SE09-8002-03)</t>
  </si>
  <si>
    <t>August</t>
  </si>
  <si>
    <t>cp866</t>
  </si>
  <si>
    <t>866</t>
  </si>
  <si>
    <t>csIBM866</t>
  </si>
  <si>
    <t>IBM775</t>
  </si>
  <si>
    <t>2087</t>
  </si>
  <si>
    <t>Guide</t>
  </si>
  <si>
    <t>(P/N</t>
  </si>
  <si>
    <t>5021-0329)</t>
  </si>
  <si>
    <t>pp</t>
  </si>
  <si>
    <t>B-13,</t>
  </si>
  <si>
    <t>cp775</t>
  </si>
  <si>
    <t>csPC775Baltic</t>
  </si>
  <si>
    <t>KOI8-U</t>
  </si>
  <si>
    <t>[RFC2319]</t>
  </si>
  <si>
    <t>2088</t>
  </si>
  <si>
    <t>2319</t>
  </si>
  <si>
    <t>IBM00858</t>
  </si>
  <si>
    <t>2089</t>
  </si>
  <si>
    <t>(http://www.iana.org/assignments/charset-reg/IBM00858)</t>
  </si>
  <si>
    <t>[Mahdi]</t>
  </si>
  <si>
    <t>CCSID00858</t>
  </si>
  <si>
    <t>CP00858</t>
  </si>
  <si>
    <t>PC-Multilingual-850+euro</t>
  </si>
  <si>
    <t>IBM00924</t>
  </si>
  <si>
    <t>2090</t>
  </si>
  <si>
    <t>(http://www.iana.org/assignments/charset-reg/IBM00924)</t>
  </si>
  <si>
    <t>CCSID00924</t>
  </si>
  <si>
    <t>CP00924</t>
  </si>
  <si>
    <t>ebcdic-Latin9--euro</t>
  </si>
  <si>
    <t>IBM01140</t>
  </si>
  <si>
    <t>2091</t>
  </si>
  <si>
    <t>(http://www.iana.org/assignments/charset-reg/IBM01140)</t>
  </si>
  <si>
    <t>CCSID01140</t>
  </si>
  <si>
    <t>CP01140</t>
  </si>
  <si>
    <t>ebcdic-us-37+euro</t>
  </si>
  <si>
    <t>IBM01141</t>
  </si>
  <si>
    <t>2092</t>
  </si>
  <si>
    <t>(http://www.iana.org/assignments/charset-reg/IBM01141)</t>
  </si>
  <si>
    <t>CCSID01141</t>
  </si>
  <si>
    <t>CP01141</t>
  </si>
  <si>
    <t>ebcdic-de-273+euro</t>
  </si>
  <si>
    <t>IBM01142</t>
  </si>
  <si>
    <t>2093</t>
  </si>
  <si>
    <t>(http://www.iana.org/assignments/charset-reg/IBM01142)</t>
  </si>
  <si>
    <t>CCSID01142</t>
  </si>
  <si>
    <t>CP01142</t>
  </si>
  <si>
    <t>ebcdic-dk-277+euro</t>
  </si>
  <si>
    <t>ebcdic-no-277+euro</t>
  </si>
  <si>
    <t>IBM01143</t>
  </si>
  <si>
    <t>2094</t>
  </si>
  <si>
    <t>(http://www.iana.org/assignments/charset-reg/IBM01143)</t>
  </si>
  <si>
    <t>CCSID01143</t>
  </si>
  <si>
    <t>CP01143</t>
  </si>
  <si>
    <t>ebcdic-fi-278+euro</t>
  </si>
  <si>
    <t>ebcdic-se-278+euro</t>
  </si>
  <si>
    <t>IBM01144</t>
  </si>
  <si>
    <t>2095</t>
  </si>
  <si>
    <t>(http://www.iana.org/assignments/charset-reg/IBM01144)</t>
  </si>
  <si>
    <t>CCSID01144</t>
  </si>
  <si>
    <t>CP01144</t>
  </si>
  <si>
    <t>ebcdic-it-280+euro</t>
  </si>
  <si>
    <t>IBM01145</t>
  </si>
  <si>
    <t>2096</t>
  </si>
  <si>
    <t>(http://www.iana.org/assignments/charset-reg/IBM01145)</t>
  </si>
  <si>
    <t>CCSID01145</t>
  </si>
  <si>
    <t>CP01145</t>
  </si>
  <si>
    <t>ebcdic-es-284+euro</t>
  </si>
  <si>
    <t>IBM01146</t>
  </si>
  <si>
    <t>2097</t>
  </si>
  <si>
    <t>(http://www.iana.org/assignments/charset-reg/IBM01146)</t>
  </si>
  <si>
    <t>CCSID01146</t>
  </si>
  <si>
    <t>CP01146</t>
  </si>
  <si>
    <t>ebcdic-gb-285+euro</t>
  </si>
  <si>
    <t>IBM01147</t>
  </si>
  <si>
    <t>2098</t>
  </si>
  <si>
    <t>(http://www.iana.org/assignments/charset-reg/IBM01147)</t>
  </si>
  <si>
    <t>CCSID01147</t>
  </si>
  <si>
    <t>CP01147</t>
  </si>
  <si>
    <t>ebcdic-fr-297+euro</t>
  </si>
  <si>
    <t>IBM01148</t>
  </si>
  <si>
    <t>2099</t>
  </si>
  <si>
    <t>(http://www.iana.org/assignments/charset-reg/IBM01148)</t>
  </si>
  <si>
    <t>CCSID01148</t>
  </si>
  <si>
    <t>CP01148</t>
  </si>
  <si>
    <t>ebcdic-international-500+euro</t>
  </si>
  <si>
    <t>IBM01149</t>
  </si>
  <si>
    <t>2100</t>
  </si>
  <si>
    <t>(http://www.iana.org/assignments/charset-reg/IBM01149)</t>
  </si>
  <si>
    <t>CCSID01149</t>
  </si>
  <si>
    <t>CP01149</t>
  </si>
  <si>
    <t>ebcdic-is-871+euro</t>
  </si>
  <si>
    <t>Big5-HKSCS</t>
  </si>
  <si>
    <t>[Yick]</t>
  </si>
  <si>
    <t>2101</t>
  </si>
  <si>
    <t>(http://www.iana.org/assignments/charset-reg/Big5-HKSCS)</t>
  </si>
  <si>
    <t>IBM1047</t>
  </si>
  <si>
    <t>[Robrigado]</t>
  </si>
  <si>
    <t>2102</t>
  </si>
  <si>
    <t>(EBCDIC</t>
  </si>
  <si>
    <t>1/Open</t>
  </si>
  <si>
    <t>Systems)</t>
  </si>
  <si>
    <t>http://www-1.ibm.com/servers/eserver/iseries/software/globalization/pdf/cp01047z.pdf</t>
  </si>
  <si>
    <t>IBM-1047</t>
  </si>
  <si>
    <t>PTCP154</t>
  </si>
  <si>
    <t>[Uskov]</t>
  </si>
  <si>
    <t>2103</t>
  </si>
  <si>
    <t>(http://www.iana.org/assignments/charset-reg/PTCP154)</t>
  </si>
  <si>
    <t>csPTCP154</t>
  </si>
  <si>
    <t>PT154</t>
  </si>
  <si>
    <t>CP154</t>
  </si>
  <si>
    <t>Cyrillic-Asian</t>
  </si>
  <si>
    <t>Amiga-1251</t>
  </si>
  <si>
    <t>2104</t>
  </si>
  <si>
    <t>(http://www.amiga.ultranet.ru/Amiga-1251.html)</t>
  </si>
  <si>
    <t>Ami1251</t>
  </si>
  <si>
    <t>Amiga1251</t>
  </si>
  <si>
    <t>Ami-1251</t>
  </si>
  <si>
    <t>(Aliases</t>
  </si>
  <si>
    <t>provided</t>
  </si>
  <si>
    <t>historical</t>
  </si>
  <si>
    <t>reasons</t>
  </si>
  <si>
    <t>should</t>
  </si>
  <si>
    <t>used)</t>
  </si>
  <si>
    <t>[Malyshev]</t>
  </si>
  <si>
    <t>KOI7-switched</t>
  </si>
  <si>
    <t>2105</t>
  </si>
  <si>
    <t>&lt;http://www.iana.org/assignments/charset-reg/KOI7-switched&gt;</t>
  </si>
  <si>
    <t>Aliases:</t>
  </si>
  <si>
    <t>BRF</t>
  </si>
  <si>
    <t>2106</t>
  </si>
  <si>
    <t>&lt;http://www.iana.org/assignments/charset-reg/BRF&gt;</t>
  </si>
  <si>
    <t>csBRF</t>
  </si>
  <si>
    <t>TSCII</t>
  </si>
  <si>
    <t>2107</t>
  </si>
  <si>
    <t>&lt;http://www.iana.org/assignments/charset-reg/TSCII&gt;</t>
  </si>
  <si>
    <t>[Kalyanasundaram]</t>
  </si>
  <si>
    <t>csTSCII</t>
  </si>
  <si>
    <t>windows-1250</t>
  </si>
  <si>
    <t>2250</t>
  </si>
  <si>
    <t>Microsoft</t>
  </si>
  <si>
    <t>(http://www.iana.org/assignments/charset-reg/windows-1250)</t>
  </si>
  <si>
    <t>[Lazhintseva]</t>
  </si>
  <si>
    <t>windows-1251</t>
  </si>
  <si>
    <t>2251</t>
  </si>
  <si>
    <t>(http://www.iana.org/assignments/charset-reg/windows-1251)</t>
  </si>
  <si>
    <t>windows-1252</t>
  </si>
  <si>
    <t>2252</t>
  </si>
  <si>
    <t>(http://www.iana.org/assignments/charset-reg/windows-1252)</t>
  </si>
  <si>
    <t>[Wendt]</t>
  </si>
  <si>
    <t>windows-1253</t>
  </si>
  <si>
    <t>2253</t>
  </si>
  <si>
    <t>(http://www.iana.org/assignments/charset-reg/windows-1253)</t>
  </si>
  <si>
    <t>windows-1254</t>
  </si>
  <si>
    <t>2254</t>
  </si>
  <si>
    <t>(http://www.iana.org/assignments/charset-reg/windows-1254)</t>
  </si>
  <si>
    <t>windows-1255</t>
  </si>
  <si>
    <t>2255</t>
  </si>
  <si>
    <t>(http://www.iana.org/assignments/charset-reg/windows-1255)</t>
  </si>
  <si>
    <t>windows-1256</t>
  </si>
  <si>
    <t>2256</t>
  </si>
  <si>
    <t>(http://www.iana.org/assignments/charset-reg/windows-1256)</t>
  </si>
  <si>
    <t>windows-1257</t>
  </si>
  <si>
    <t>2257</t>
  </si>
  <si>
    <t>(http://www.iana.org/assignments/charset-reg/windows-1257)</t>
  </si>
  <si>
    <t>windows-1258</t>
  </si>
  <si>
    <t>2258</t>
  </si>
  <si>
    <t>(http://www.iana.org/assignments/charset-reg/windows-1258)</t>
  </si>
  <si>
    <t>TIS-620</t>
  </si>
  <si>
    <t>2259</t>
  </si>
  <si>
    <t>Industrial</t>
  </si>
  <si>
    <t>Standards</t>
  </si>
  <si>
    <t>Institute</t>
  </si>
  <si>
    <t>(TISI)</t>
  </si>
  <si>
    <t>[Tantsetthi]</t>
  </si>
  <si>
    <t>REFERENCES</t>
  </si>
  <si>
    <t>----------</t>
  </si>
  <si>
    <t>[RFC1345]</t>
  </si>
  <si>
    <t>Simonsen,</t>
  </si>
  <si>
    <t>K.,</t>
  </si>
  <si>
    <t>"Character</t>
  </si>
  <si>
    <t>Mnemonics</t>
  </si>
  <si>
    <t>&amp;</t>
  </si>
  <si>
    <t>Sets",</t>
  </si>
  <si>
    <t>Rationel</t>
  </si>
  <si>
    <t>Almen</t>
  </si>
  <si>
    <t>Planlaegning,</t>
  </si>
  <si>
    <t>1992.</t>
  </si>
  <si>
    <t>Vaudreuil,</t>
  </si>
  <si>
    <t>G.,</t>
  </si>
  <si>
    <t>"Transition</t>
  </si>
  <si>
    <t>Internet</t>
  </si>
  <si>
    <t>Mail</t>
  </si>
  <si>
    <t>from</t>
  </si>
  <si>
    <t>Just-Send-8</t>
  </si>
  <si>
    <t>8bit-SMTP/MIME",</t>
  </si>
  <si>
    <t>RFC1428,</t>
  </si>
  <si>
    <t>CNRI,</t>
  </si>
  <si>
    <t>1993.</t>
  </si>
  <si>
    <t>Vietnamese</t>
  </si>
  <si>
    <t>Working</t>
  </si>
  <si>
    <t>Group,</t>
  </si>
  <si>
    <t>"Conventions</t>
  </si>
  <si>
    <t>Encoding</t>
  </si>
  <si>
    <t>VISCII:</t>
  </si>
  <si>
    <t>VIetnamese</t>
  </si>
  <si>
    <t>Code</t>
  </si>
  <si>
    <t>Information</t>
  </si>
  <si>
    <t>Interchange</t>
  </si>
  <si>
    <t>VIQR:</t>
  </si>
  <si>
    <t>Quoted-Readable</t>
  </si>
  <si>
    <t>Specification</t>
  </si>
  <si>
    <t>Revision</t>
  </si>
  <si>
    <t>1.1",</t>
  </si>
  <si>
    <t>May</t>
  </si>
  <si>
    <t>[RFC1468]</t>
  </si>
  <si>
    <t>Murai,</t>
  </si>
  <si>
    <t>J.,</t>
  </si>
  <si>
    <t>Crispin,</t>
  </si>
  <si>
    <t>M.,</t>
  </si>
  <si>
    <t>E.</t>
  </si>
  <si>
    <t>van</t>
  </si>
  <si>
    <t>der</t>
  </si>
  <si>
    <t>Poel,</t>
  </si>
  <si>
    <t>"Japanese</t>
  </si>
  <si>
    <t>Messages",</t>
  </si>
  <si>
    <t>Keio</t>
  </si>
  <si>
    <t>University,</t>
  </si>
  <si>
    <t>Panda</t>
  </si>
  <si>
    <t>Programming,</t>
  </si>
  <si>
    <t>Chernov,</t>
  </si>
  <si>
    <t>A.,</t>
  </si>
  <si>
    <t>"Registration</t>
  </si>
  <si>
    <t>Set",</t>
  </si>
  <si>
    <t>RFC1489,</t>
  </si>
  <si>
    <t>RELCOM</t>
  </si>
  <si>
    <t>Development</t>
  </si>
  <si>
    <t>Team,</t>
  </si>
  <si>
    <t>July</t>
  </si>
  <si>
    <t>[RFC1554]</t>
  </si>
  <si>
    <t>Ohta,</t>
  </si>
  <si>
    <t>K.</t>
  </si>
  <si>
    <t>Handa,</t>
  </si>
  <si>
    <t>"ISO-2022-JP-2:</t>
  </si>
  <si>
    <t>Extension</t>
  </si>
  <si>
    <t>ISO-2022-JP",</t>
  </si>
  <si>
    <t>RFC1554,</t>
  </si>
  <si>
    <t>Tokyo</t>
  </si>
  <si>
    <t>Technology,</t>
  </si>
  <si>
    <t>ETL,</t>
  </si>
  <si>
    <t>December</t>
  </si>
  <si>
    <t>[RFC1556]</t>
  </si>
  <si>
    <t>Nussbacher,</t>
  </si>
  <si>
    <t>H.,</t>
  </si>
  <si>
    <t>"Handling</t>
  </si>
  <si>
    <t>Bi-directional</t>
  </si>
  <si>
    <t>Texts</t>
  </si>
  <si>
    <t>MIME",</t>
  </si>
  <si>
    <t>RFC1556,</t>
  </si>
  <si>
    <t>Israeli</t>
  </si>
  <si>
    <t>Inter-University,</t>
  </si>
  <si>
    <t>[RFC1557]</t>
  </si>
  <si>
    <t>Choi,</t>
  </si>
  <si>
    <t>U.,</t>
  </si>
  <si>
    <t>Chon,</t>
  </si>
  <si>
    <t>H.</t>
  </si>
  <si>
    <t>Park,</t>
  </si>
  <si>
    <t>"Korean</t>
  </si>
  <si>
    <t>KAIST,</t>
  </si>
  <si>
    <t>Solvit</t>
  </si>
  <si>
    <t>Chosun</t>
  </si>
  <si>
    <t>Media,</t>
  </si>
  <si>
    <t>Goldsmith,</t>
  </si>
  <si>
    <t>D.,</t>
  </si>
  <si>
    <t>M.</t>
  </si>
  <si>
    <t>Davis,</t>
  </si>
  <si>
    <t>"Using</t>
  </si>
  <si>
    <t>with</t>
  </si>
  <si>
    <t>RFC1641,</t>
  </si>
  <si>
    <t>Taligent,</t>
  </si>
  <si>
    <t>Inc.,</t>
  </si>
  <si>
    <t>1994.</t>
  </si>
  <si>
    <t>"UTF-7",</t>
  </si>
  <si>
    <t>RFC1642,</t>
  </si>
  <si>
    <t>[RFC1815]</t>
  </si>
  <si>
    <t>Sets</t>
  </si>
  <si>
    <t>ISO-10646-J-1",</t>
  </si>
  <si>
    <t>1815,</t>
  </si>
  <si>
    <t>1995.</t>
  </si>
  <si>
    <t>Adobe</t>
  </si>
  <si>
    <t>Incorporated,</t>
  </si>
  <si>
    <t>edition,</t>
  </si>
  <si>
    <t>Addison-Wesley</t>
  </si>
  <si>
    <t>Publishing</t>
  </si>
  <si>
    <t>Company,</t>
  </si>
  <si>
    <t>1990.</t>
  </si>
  <si>
    <t>[ECMA</t>
  </si>
  <si>
    <t>Registry]</t>
  </si>
  <si>
    <t>ISO-IR:</t>
  </si>
  <si>
    <t>International</t>
  </si>
  <si>
    <t>Register</t>
  </si>
  <si>
    <t>Escape</t>
  </si>
  <si>
    <t>Sequences</t>
  </si>
  <si>
    <t>http://www.itscj.ipsj.or.jp/ISO-IE/</t>
  </si>
  <si>
    <t>Note:</t>
  </si>
  <si>
    <t>current</t>
  </si>
  <si>
    <t>registration</t>
  </si>
  <si>
    <t>authority</t>
  </si>
  <si>
    <t>IPSJ/ITSCJ,</t>
  </si>
  <si>
    <t>Hewlett-Packard</t>
  </si>
  <si>
    <t>"HP</t>
  </si>
  <si>
    <t>Guide",</t>
  </si>
  <si>
    <t>1996.</t>
  </si>
  <si>
    <t>Corporation,</t>
  </si>
  <si>
    <t>"ABOUT</t>
  </si>
  <si>
    <t>TYPE:</t>
  </si>
  <si>
    <t>IBM's</t>
  </si>
  <si>
    <t>Core</t>
  </si>
  <si>
    <t>Digitized</t>
  </si>
  <si>
    <t>Type",</t>
  </si>
  <si>
    <t>Publication</t>
  </si>
  <si>
    <t>S544-3708-01</t>
  </si>
  <si>
    <t>[RFC1842]</t>
  </si>
  <si>
    <t>Wei,</t>
  </si>
  <si>
    <t>Y.,</t>
  </si>
  <si>
    <t>J.</t>
  </si>
  <si>
    <t>Li,</t>
  </si>
  <si>
    <t>Y.</t>
  </si>
  <si>
    <t>Jiang,</t>
  </si>
  <si>
    <t>"ASCII</t>
  </si>
  <si>
    <t>Printable</t>
  </si>
  <si>
    <t>Characters-Based</t>
  </si>
  <si>
    <t>Harvard</t>
  </si>
  <si>
    <t>Rice</t>
  </si>
  <si>
    <t>University</t>
  </si>
  <si>
    <t>Maryland,</t>
  </si>
  <si>
    <t>[RFC1843]</t>
  </si>
  <si>
    <t>Lee,</t>
  </si>
  <si>
    <t>F.,</t>
  </si>
  <si>
    <t>"HZ</t>
  </si>
  <si>
    <t>-</t>
  </si>
  <si>
    <t>Data</t>
  </si>
  <si>
    <t>Exchanging</t>
  </si>
  <si>
    <t>Files</t>
  </si>
  <si>
    <t>Arbitrarily</t>
  </si>
  <si>
    <t>Mixed</t>
  </si>
  <si>
    <t>Characters",</t>
  </si>
  <si>
    <t>Stanford</t>
  </si>
  <si>
    <t>"UTF-7:</t>
  </si>
  <si>
    <t>Mail-Safe</t>
  </si>
  <si>
    <t>Transformation</t>
  </si>
  <si>
    <t>Unicode",</t>
  </si>
  <si>
    <t>Apple</t>
  </si>
  <si>
    <t>Computer,</t>
  </si>
  <si>
    <t>Taligent</t>
  </si>
  <si>
    <t>1997.</t>
  </si>
  <si>
    <t>[RFC2279]</t>
  </si>
  <si>
    <t>Yergeau,</t>
  </si>
  <si>
    <t>"UTF-8,</t>
  </si>
  <si>
    <t>10646",</t>
  </si>
  <si>
    <t>2279,</t>
  </si>
  <si>
    <t>Alis</t>
  </si>
  <si>
    <t>Technologies,</t>
  </si>
  <si>
    <t>January,</t>
  </si>
  <si>
    <t>1998.</t>
  </si>
  <si>
    <t>Hoffman,</t>
  </si>
  <si>
    <t>P.,</t>
  </si>
  <si>
    <t>"UTF-16,</t>
  </si>
  <si>
    <t>2781,</t>
  </si>
  <si>
    <t>2000.</t>
  </si>
  <si>
    <t>transformation</t>
  </si>
  <si>
    <t>format</t>
  </si>
  <si>
    <t>RFC3629,</t>
  </si>
  <si>
    <t>November</t>
  </si>
  <si>
    <t>2003.</t>
  </si>
  <si>
    <t>PEOPLE</t>
  </si>
  <si>
    <t>------</t>
  </si>
  <si>
    <t>[KXS2]</t>
  </si>
  <si>
    <t>Keld</t>
  </si>
  <si>
    <t>Simonsen</t>
  </si>
  <si>
    <t>&lt;Keld.Simonsen&amp;dkuug.dk&gt;</t>
  </si>
  <si>
    <t>[Choi]</t>
  </si>
  <si>
    <t>Woohyong</t>
  </si>
  <si>
    <t>Choi</t>
  </si>
  <si>
    <t>&lt;whchoi&amp;cosmos.kaist.ac.kr&gt;</t>
  </si>
  <si>
    <t>Mark</t>
  </si>
  <si>
    <t>&lt;mark&amp;unicode.org&gt;,</t>
  </si>
  <si>
    <t>2002.</t>
  </si>
  <si>
    <t>Kuppuswamy</t>
  </si>
  <si>
    <t>Kalyanasundaram,</t>
  </si>
  <si>
    <t>&lt;kalyan.geo@yahoo.</t>
  </si>
  <si>
    <t>com&gt;,</t>
  </si>
  <si>
    <t>2007.</t>
  </si>
  <si>
    <t>[Kikkarin]</t>
  </si>
  <si>
    <t>Sairan</t>
  </si>
  <si>
    <t>Kikkarin,</t>
  </si>
  <si>
    <t>&lt;sairan&amp;sci.kz&gt;,</t>
  </si>
  <si>
    <t>2006.</t>
  </si>
  <si>
    <t>Katya</t>
  </si>
  <si>
    <t>Lazhintseva,</t>
  </si>
  <si>
    <t>&lt;katyal&amp;MICROSOFT.com&gt;,</t>
  </si>
  <si>
    <t>Tamer</t>
  </si>
  <si>
    <t>Mahdi,</t>
  </si>
  <si>
    <t>&lt;tamer&amp;ca.ibm.com&gt;,</t>
  </si>
  <si>
    <t>Michael</t>
  </si>
  <si>
    <t>Malyshev,</t>
  </si>
  <si>
    <t>&lt;michael_malyshev&amp;mail.ru&gt;,</t>
  </si>
  <si>
    <t>January</t>
  </si>
  <si>
    <t>[Murai]</t>
  </si>
  <si>
    <t>Jun</t>
  </si>
  <si>
    <t>Murai</t>
  </si>
  <si>
    <t>&lt;jun&amp;wide.ad.jp&gt;</t>
  </si>
  <si>
    <t>[Nussbacher]</t>
  </si>
  <si>
    <t>Hank</t>
  </si>
  <si>
    <t>&lt;hank&amp;vm.tau.ac.il&gt;</t>
  </si>
  <si>
    <t>[Ohta]</t>
  </si>
  <si>
    <t>Masataka</t>
  </si>
  <si>
    <t>&lt;mohta&amp;cc.titech.ac.jp&gt;,</t>
  </si>
  <si>
    <t>Toby</t>
  </si>
  <si>
    <t>Phipps,</t>
  </si>
  <si>
    <t>&lt;tphipps&amp;peoplesoft.com&gt;,</t>
  </si>
  <si>
    <t>Rick</t>
  </si>
  <si>
    <t>Pond,</t>
  </si>
  <si>
    <t>&lt;rickpond&amp;vnet.ibm.com&gt;,</t>
  </si>
  <si>
    <t>Reuel</t>
  </si>
  <si>
    <t>Robrigado,</t>
  </si>
  <si>
    <t>&lt;reuelr&amp;ca.ibm.com&gt;,</t>
  </si>
  <si>
    <t>September</t>
  </si>
  <si>
    <t>Markus</t>
  </si>
  <si>
    <t>Scherer,</t>
  </si>
  <si>
    <t>&lt;markus.scherer&amp;jtcsv.com&gt;,</t>
  </si>
  <si>
    <t>&lt;Keld.Simonsen&amp;rap.dk&gt;,</t>
  </si>
  <si>
    <t>Trin</t>
  </si>
  <si>
    <t>Tantsetthi,</t>
  </si>
  <si>
    <t>&lt;trin&amp;mozart.inet.co.th&gt;,</t>
  </si>
  <si>
    <t>Samuel</t>
  </si>
  <si>
    <t>Thibault,</t>
  </si>
  <si>
    <t>&lt;samuel.thibault&amp;ens-lyon.org&gt;,</t>
  </si>
  <si>
    <t>[Tumasonis]</t>
  </si>
  <si>
    <t>Vladas</t>
  </si>
  <si>
    <t>Tumasonis,</t>
  </si>
  <si>
    <t>&lt;vladas.tumasonis&amp;maf.vu.lt&gt;,</t>
  </si>
  <si>
    <t>Alexander</t>
  </si>
  <si>
    <t>Uskov,</t>
  </si>
  <si>
    <t>&lt;auskov&amp;idc.kz&gt;,</t>
  </si>
  <si>
    <t>[Veremeev]</t>
  </si>
  <si>
    <t>Alexei</t>
  </si>
  <si>
    <t>Veremeev,</t>
  </si>
  <si>
    <t>&lt;Alexey.Veremeev&amp;oracle.com&gt;,</t>
  </si>
  <si>
    <t>Chris</t>
  </si>
  <si>
    <t>Wendt,</t>
  </si>
  <si>
    <t>&lt;christw&amp;microsoft.com&gt;,</t>
  </si>
  <si>
    <t>1999.</t>
  </si>
  <si>
    <t>Nicky</t>
  </si>
  <si>
    <t>Yick,</t>
  </si>
  <si>
    <t>&lt;cliac&amp;itsd.gcn.gov.hk&gt;,</t>
  </si>
  <si>
    <t>[]</t>
  </si>
  <si>
    <t>http://www.iana.org/assignments/character-sets</t>
  </si>
  <si>
    <t>IANA computed index</t>
  </si>
  <si>
    <t>Name pos</t>
  </si>
  <si>
    <t>IANA alias*</t>
  </si>
  <si>
    <t>*computed, may be incorrect</t>
  </si>
  <si>
    <t>NS 4551 1</t>
  </si>
  <si>
    <t>NS 4551 2</t>
  </si>
  <si>
    <t>This reference sheet is intended to be used for implementation of different encodings in IPTC metadata. Encoding is stored in tag 1:90 in ISO 2022 format. This table converts ISO 2022 (IPTC) number to IANA encoding name. This name is used to try to decode such encoding.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</si>
</sst>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horizontal="center"/>
    </xf>
    <xf numFmtId="49" fontId="0" fillId="0" borderId="0" xfId="0" applyNumberFormat="1"/>
    <xf numFmtId="20" fontId="0" fillId="0" borderId="0" xfId="0" applyNumberFormat="1"/>
    <xf numFmtId="16" fontId="0" fillId="0" borderId="0" xfId="0" applyNumberFormat="1"/>
    <xf numFmtId="0" fontId="3" fillId="0" borderId="0" xfId="0" applyFont="1" applyAlignment="1">
      <alignment wrapText="1"/>
    </xf>
  </cellXfs>
  <cellStyles count="2">
    <cellStyle name="Hypertextový odkaz" xfId="1" builtinId="8"/>
    <cellStyle name="normální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verview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haracter-se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hyperlink" Target="http://www.iana.org/assignments/character-s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9"/>
  <sheetViews>
    <sheetView tabSelected="1" topLeftCell="B169" workbookViewId="0">
      <selection activeCell="B189" sqref="B189"/>
    </sheetView>
  </sheetViews>
  <sheetFormatPr defaultRowHeight="15"/>
  <cols>
    <col min="1" max="1" width="5.7109375" hidden="1" customWidth="1"/>
    <col min="2" max="2" width="5.7109375" bestFit="1" customWidth="1"/>
    <col min="3" max="3" width="32.85546875" bestFit="1" customWidth="1"/>
    <col min="4" max="4" width="23.7109375" bestFit="1" customWidth="1"/>
    <col min="5" max="5" width="11" bestFit="1" customWidth="1"/>
    <col min="6" max="6" width="6.7109375" style="1" bestFit="1" customWidth="1"/>
    <col min="7" max="7" width="81.140625" bestFit="1" customWidth="1"/>
    <col min="8" max="8" width="44.42578125" bestFit="1" customWidth="1"/>
    <col min="9" max="9" width="11.7109375" bestFit="1" customWidth="1"/>
  </cols>
  <sheetData>
    <row r="1" spans="1:15" s="4" customFormat="1">
      <c r="A1" s="4" t="s">
        <v>0</v>
      </c>
      <c r="B1" s="4" t="s">
        <v>0</v>
      </c>
      <c r="C1" s="4" t="s">
        <v>259</v>
      </c>
      <c r="D1" s="4" t="s">
        <v>442</v>
      </c>
      <c r="E1" s="4" t="s">
        <v>2283</v>
      </c>
      <c r="F1" s="4" t="s">
        <v>2</v>
      </c>
      <c r="G1" s="4" t="s">
        <v>1</v>
      </c>
      <c r="H1" s="4" t="s">
        <v>3</v>
      </c>
      <c r="I1" s="4" t="s">
        <v>4</v>
      </c>
      <c r="K1" s="4" t="s">
        <v>2281</v>
      </c>
      <c r="L1" s="4" t="s">
        <v>2282</v>
      </c>
      <c r="M1" s="4" t="s">
        <v>1</v>
      </c>
    </row>
    <row r="2" spans="1:15">
      <c r="A2">
        <v>1</v>
      </c>
      <c r="B2" s="3">
        <f>HYPERLINK("http://www.itscj.ipsj.or.jp/ISO-IR/"&amp;IF(ISNUMBER(A2),TEXT(A2,"000"),SUBSTITUTE(A2,"-",""))&amp;".pdf",A2)</f>
        <v>1</v>
      </c>
      <c r="C2" t="s">
        <v>261</v>
      </c>
      <c r="D2" t="str">
        <f ca="1">IF(OR(ISERR(M2),ISERROR(M2)),"",M2)</f>
        <v/>
      </c>
      <c r="E2" t="str">
        <f>"iso-ir-"&amp;IF(LEFT(B2,2)="00",SUBSTITUTE(B2,"00",""),B2)</f>
        <v>iso-ir-1</v>
      </c>
      <c r="F2" s="1" t="s">
        <v>121</v>
      </c>
      <c r="G2" t="s">
        <v>257</v>
      </c>
      <c r="H2" t="s">
        <v>258</v>
      </c>
      <c r="I2" s="2">
        <v>27729</v>
      </c>
      <c r="K2" t="e">
        <f>MATCH(E2,IANA!B:B,0)</f>
        <v>#N/A</v>
      </c>
      <c r="L2" t="e">
        <f ca="1">K2-MIN(8,K2-1)+MATCH("Name:",INDIRECT("IANA!A"&amp;(K2-1)&amp;":A"&amp;(K2-MIN(8,K2-1))),0)-1</f>
        <v>#N/A</v>
      </c>
      <c r="M2" t="e">
        <f ca="1">INDIRECT("IANA!B"&amp;L2)</f>
        <v>#N/A</v>
      </c>
      <c r="O2" t="e">
        <f>je</f>
        <v>#NAME?</v>
      </c>
    </row>
    <row r="3" spans="1:15">
      <c r="A3">
        <v>2</v>
      </c>
      <c r="B3" s="3">
        <f t="shared" ref="B3:B66" si="0">HYPERLINK("http://www.itscj.ipsj.or.jp/ISO-IR/"&amp;IF(ISNUMBER(A3),TEXT(A3,"000"),SUBSTITUTE(A3,"-",""))&amp;".pdf",A3)</f>
        <v>2</v>
      </c>
      <c r="C3" t="s">
        <v>263</v>
      </c>
      <c r="D3" t="str">
        <f t="shared" ref="D3:D66" ca="1" si="1">IF(OR(ISERR(M3),ISERROR(M3)),"",M3)</f>
        <v>INVARIANT</v>
      </c>
      <c r="E3" t="str">
        <f t="shared" ref="E3:E66" si="2">"iso-ir-"&amp;IF(LEFT(B3,2)="00",SUBSTITUTE(B3,"00",""),B3)</f>
        <v>iso-ir-2</v>
      </c>
      <c r="F3" s="1" t="s">
        <v>75</v>
      </c>
      <c r="G3" t="s">
        <v>256</v>
      </c>
      <c r="H3" t="s">
        <v>183</v>
      </c>
      <c r="I3" s="2">
        <v>27729</v>
      </c>
      <c r="K3">
        <f>MATCH(E3,IANA!B:B,0)</f>
        <v>257</v>
      </c>
      <c r="L3">
        <f t="shared" ref="L3:L66" ca="1" si="3">K3-MIN(8,K3-1)+MATCH("Name:",INDIRECT("IANA!A"&amp;(K3-1)&amp;":A"&amp;(K3-MIN(8,K3-1))),0)-1</f>
        <v>250</v>
      </c>
      <c r="M3" t="str">
        <f t="shared" ref="M3:M66" ca="1" si="4">INDIRECT("IANA!B"&amp;L3)</f>
        <v>INVARIANT</v>
      </c>
    </row>
    <row r="4" spans="1:15">
      <c r="A4">
        <v>4</v>
      </c>
      <c r="B4" s="3">
        <f t="shared" si="0"/>
        <v>4</v>
      </c>
      <c r="C4" t="s">
        <v>262</v>
      </c>
      <c r="D4" t="str">
        <f t="shared" ca="1" si="1"/>
        <v>BS_4730</v>
      </c>
      <c r="E4" t="str">
        <f t="shared" si="2"/>
        <v>iso-ir-4</v>
      </c>
      <c r="F4" s="1" t="s">
        <v>75</v>
      </c>
      <c r="G4" t="s">
        <v>255</v>
      </c>
      <c r="H4" t="s">
        <v>61</v>
      </c>
      <c r="I4" s="2">
        <v>27729</v>
      </c>
      <c r="K4">
        <f>MATCH(E4,IANA!B:B,0)</f>
        <v>184</v>
      </c>
      <c r="L4">
        <f t="shared" ca="1" si="3"/>
        <v>181</v>
      </c>
      <c r="M4" t="str">
        <f t="shared" ca="1" si="4"/>
        <v>BS_4730</v>
      </c>
    </row>
    <row r="5" spans="1:15">
      <c r="A5">
        <v>6</v>
      </c>
      <c r="B5" s="3">
        <f t="shared" si="0"/>
        <v>6</v>
      </c>
      <c r="C5" t="s">
        <v>264</v>
      </c>
      <c r="D5" t="str">
        <f t="shared" ca="1" si="1"/>
        <v>ANSI_X3.4-1968</v>
      </c>
      <c r="E5" t="str">
        <f t="shared" si="2"/>
        <v>iso-ir-6</v>
      </c>
      <c r="F5" s="1" t="s">
        <v>75</v>
      </c>
      <c r="G5" t="s">
        <v>254</v>
      </c>
      <c r="H5" t="s">
        <v>14</v>
      </c>
      <c r="I5" s="2">
        <v>27729</v>
      </c>
      <c r="K5">
        <f>MATCH(E5,IANA!B:B,0)</f>
        <v>5</v>
      </c>
      <c r="L5">
        <f t="shared" ca="1" si="3"/>
        <v>2</v>
      </c>
      <c r="M5" t="str">
        <f t="shared" ca="1" si="4"/>
        <v>ANSI_X3.4-1968</v>
      </c>
    </row>
    <row r="6" spans="1:15">
      <c r="A6">
        <v>7</v>
      </c>
      <c r="B6" s="3">
        <f t="shared" si="0"/>
        <v>7</v>
      </c>
      <c r="C6" t="s">
        <v>265</v>
      </c>
      <c r="D6" t="str">
        <f t="shared" ca="1" si="1"/>
        <v/>
      </c>
      <c r="E6" t="str">
        <f t="shared" si="2"/>
        <v>iso-ir-7</v>
      </c>
      <c r="F6" s="1" t="s">
        <v>121</v>
      </c>
      <c r="G6" t="s">
        <v>253</v>
      </c>
      <c r="H6" t="s">
        <v>243</v>
      </c>
      <c r="I6" s="2">
        <v>27729</v>
      </c>
      <c r="K6" t="e">
        <f>MATCH(E6,IANA!B:B,0)</f>
        <v>#N/A</v>
      </c>
      <c r="L6" t="e">
        <f t="shared" ca="1" si="3"/>
        <v>#N/A</v>
      </c>
      <c r="M6" t="e">
        <f t="shared" ca="1" si="4"/>
        <v>#N/A</v>
      </c>
    </row>
    <row r="7" spans="1:15">
      <c r="A7">
        <v>10</v>
      </c>
      <c r="B7" s="3">
        <f t="shared" si="0"/>
        <v>10</v>
      </c>
      <c r="C7" t="s">
        <v>266</v>
      </c>
      <c r="D7" t="str">
        <f t="shared" ca="1" si="1"/>
        <v>SEN_850200_B</v>
      </c>
      <c r="E7" t="str">
        <f t="shared" si="2"/>
        <v>iso-ir-10</v>
      </c>
      <c r="F7" s="1" t="s">
        <v>75</v>
      </c>
      <c r="G7" t="s">
        <v>244</v>
      </c>
      <c r="H7" t="s">
        <v>243</v>
      </c>
      <c r="I7" s="2">
        <v>27729</v>
      </c>
      <c r="K7">
        <f>MATCH(E7,IANA!B:B,0)</f>
        <v>288</v>
      </c>
      <c r="L7">
        <f t="shared" ca="1" si="3"/>
        <v>285</v>
      </c>
      <c r="M7" t="str">
        <f t="shared" ca="1" si="4"/>
        <v>SEN_850200_B</v>
      </c>
    </row>
    <row r="8" spans="1:15">
      <c r="A8">
        <v>11</v>
      </c>
      <c r="B8" s="3">
        <f t="shared" si="0"/>
        <v>11</v>
      </c>
      <c r="C8" t="s">
        <v>267</v>
      </c>
      <c r="D8" t="str">
        <f t="shared" ca="1" si="1"/>
        <v>SEN_850200_C</v>
      </c>
      <c r="E8" t="str">
        <f t="shared" si="2"/>
        <v>iso-ir-11</v>
      </c>
      <c r="F8" s="1" t="s">
        <v>75</v>
      </c>
      <c r="G8" t="s">
        <v>242</v>
      </c>
      <c r="H8" t="s">
        <v>243</v>
      </c>
      <c r="I8" s="2">
        <v>27729</v>
      </c>
      <c r="K8">
        <f>MATCH(E8,IANA!B:B,0)</f>
        <v>193</v>
      </c>
      <c r="L8">
        <f t="shared" ca="1" si="3"/>
        <v>190</v>
      </c>
      <c r="M8" t="str">
        <f t="shared" ca="1" si="4"/>
        <v>SEN_850200_C</v>
      </c>
    </row>
    <row r="9" spans="1:15">
      <c r="A9">
        <v>13</v>
      </c>
      <c r="B9" s="3">
        <f t="shared" si="0"/>
        <v>13</v>
      </c>
      <c r="C9" t="s">
        <v>268</v>
      </c>
      <c r="D9" t="str">
        <f t="shared" ca="1" si="1"/>
        <v>JIS_C6220-1969-jp</v>
      </c>
      <c r="E9" t="str">
        <f t="shared" si="2"/>
        <v>iso-ir-13</v>
      </c>
      <c r="F9" s="1" t="s">
        <v>75</v>
      </c>
      <c r="G9" t="s">
        <v>241</v>
      </c>
      <c r="H9" t="s">
        <v>9</v>
      </c>
      <c r="I9" s="2">
        <v>27729</v>
      </c>
      <c r="K9">
        <f>MATCH(E9,IANA!B:B,0)</f>
        <v>328</v>
      </c>
      <c r="L9">
        <f t="shared" ca="1" si="3"/>
        <v>324</v>
      </c>
      <c r="M9" t="str">
        <f t="shared" ca="1" si="4"/>
        <v>JIS_C6220-1969-jp</v>
      </c>
    </row>
    <row r="10" spans="1:15">
      <c r="A10">
        <v>14</v>
      </c>
      <c r="B10" s="3">
        <f t="shared" si="0"/>
        <v>14</v>
      </c>
      <c r="C10" t="s">
        <v>269</v>
      </c>
      <c r="D10" t="str">
        <f t="shared" ca="1" si="1"/>
        <v>JIS_C6220-1969-ro</v>
      </c>
      <c r="E10" t="str">
        <f t="shared" si="2"/>
        <v>iso-ir-14</v>
      </c>
      <c r="F10" s="1" t="s">
        <v>75</v>
      </c>
      <c r="G10" t="s">
        <v>240</v>
      </c>
      <c r="H10" t="s">
        <v>9</v>
      </c>
      <c r="I10" s="2">
        <v>27729</v>
      </c>
      <c r="K10">
        <f>MATCH(E10,IANA!B:B,0)</f>
        <v>336</v>
      </c>
      <c r="L10">
        <f t="shared" ca="1" si="3"/>
        <v>333</v>
      </c>
      <c r="M10" t="str">
        <f t="shared" ca="1" si="4"/>
        <v>JIS_C6220-1969-ro</v>
      </c>
    </row>
    <row r="11" spans="1:15">
      <c r="A11">
        <v>15</v>
      </c>
      <c r="B11" s="3">
        <f t="shared" si="0"/>
        <v>15</v>
      </c>
      <c r="C11" t="s">
        <v>270</v>
      </c>
      <c r="D11" t="str">
        <f t="shared" ca="1" si="1"/>
        <v>IT</v>
      </c>
      <c r="E11" t="str">
        <f t="shared" si="2"/>
        <v>iso-ir-15</v>
      </c>
      <c r="F11" s="1" t="s">
        <v>75</v>
      </c>
      <c r="G11" t="s">
        <v>239</v>
      </c>
      <c r="H11" t="s">
        <v>43</v>
      </c>
      <c r="I11" s="2">
        <v>27791</v>
      </c>
      <c r="K11">
        <f>MATCH(E11,IANA!B:B,0)</f>
        <v>201</v>
      </c>
      <c r="L11">
        <f t="shared" ca="1" si="3"/>
        <v>198</v>
      </c>
      <c r="M11" t="str">
        <f t="shared" ca="1" si="4"/>
        <v>IT</v>
      </c>
    </row>
    <row r="12" spans="1:15">
      <c r="A12">
        <v>16</v>
      </c>
      <c r="B12" s="3">
        <f t="shared" si="0"/>
        <v>16</v>
      </c>
      <c r="C12" t="s">
        <v>271</v>
      </c>
      <c r="D12" t="str">
        <f t="shared" ca="1" si="1"/>
        <v>PT</v>
      </c>
      <c r="E12" t="str">
        <f t="shared" si="2"/>
        <v>iso-ir-16</v>
      </c>
      <c r="F12" s="1" t="s">
        <v>75</v>
      </c>
      <c r="G12" t="s">
        <v>238</v>
      </c>
      <c r="H12" t="s">
        <v>43</v>
      </c>
      <c r="I12" s="2">
        <v>28124</v>
      </c>
      <c r="K12">
        <f>MATCH(E12,IANA!B:B,0)</f>
        <v>344</v>
      </c>
      <c r="L12">
        <f t="shared" ca="1" si="3"/>
        <v>341</v>
      </c>
      <c r="M12" t="str">
        <f t="shared" ca="1" si="4"/>
        <v>PT</v>
      </c>
    </row>
    <row r="13" spans="1:15">
      <c r="A13">
        <v>17</v>
      </c>
      <c r="B13" s="3">
        <f t="shared" si="0"/>
        <v>17</v>
      </c>
      <c r="C13" t="s">
        <v>272</v>
      </c>
      <c r="D13" t="str">
        <f t="shared" ca="1" si="1"/>
        <v>ES</v>
      </c>
      <c r="E13" t="str">
        <f t="shared" si="2"/>
        <v>iso-ir-17</v>
      </c>
      <c r="F13" s="1" t="s">
        <v>75</v>
      </c>
      <c r="G13" t="s">
        <v>237</v>
      </c>
      <c r="H13" t="s">
        <v>43</v>
      </c>
      <c r="I13" s="2">
        <v>27791</v>
      </c>
      <c r="K13">
        <f>MATCH(E13,IANA!B:B,0)</f>
        <v>208</v>
      </c>
      <c r="L13">
        <f t="shared" ca="1" si="3"/>
        <v>205</v>
      </c>
      <c r="M13" t="str">
        <f t="shared" ca="1" si="4"/>
        <v>ES</v>
      </c>
    </row>
    <row r="14" spans="1:15">
      <c r="A14">
        <v>18</v>
      </c>
      <c r="B14" s="3">
        <f t="shared" si="0"/>
        <v>18</v>
      </c>
      <c r="C14" t="s">
        <v>273</v>
      </c>
      <c r="D14" t="str">
        <f t="shared" ca="1" si="1"/>
        <v>greek7-old</v>
      </c>
      <c r="E14" t="str">
        <f t="shared" si="2"/>
        <v>iso-ir-18</v>
      </c>
      <c r="F14" s="1" t="s">
        <v>75</v>
      </c>
      <c r="G14" t="s">
        <v>236</v>
      </c>
      <c r="H14" t="s">
        <v>43</v>
      </c>
      <c r="I14" s="2">
        <v>27791</v>
      </c>
      <c r="K14">
        <f>MATCH(E14,IANA!B:B,0)</f>
        <v>351</v>
      </c>
      <c r="L14">
        <f t="shared" ca="1" si="3"/>
        <v>348</v>
      </c>
      <c r="M14" t="str">
        <f t="shared" ca="1" si="4"/>
        <v>greek7-old</v>
      </c>
    </row>
    <row r="15" spans="1:15">
      <c r="A15">
        <v>19</v>
      </c>
      <c r="B15" s="3">
        <f t="shared" si="0"/>
        <v>19</v>
      </c>
      <c r="C15" t="s">
        <v>274</v>
      </c>
      <c r="D15" t="str">
        <f t="shared" ca="1" si="1"/>
        <v>latin-greek</v>
      </c>
      <c r="E15" t="str">
        <f t="shared" si="2"/>
        <v>iso-ir-19</v>
      </c>
      <c r="F15" s="1" t="s">
        <v>75</v>
      </c>
      <c r="G15" t="s">
        <v>235</v>
      </c>
      <c r="H15" t="s">
        <v>43</v>
      </c>
      <c r="I15" s="2">
        <v>27791</v>
      </c>
      <c r="K15">
        <f>MATCH(E15,IANA!B:B,0)</f>
        <v>357</v>
      </c>
      <c r="L15">
        <f t="shared" ca="1" si="3"/>
        <v>354</v>
      </c>
      <c r="M15" t="str">
        <f t="shared" ca="1" si="4"/>
        <v>latin-greek</v>
      </c>
    </row>
    <row r="16" spans="1:15">
      <c r="A16">
        <v>21</v>
      </c>
      <c r="B16" s="3">
        <f t="shared" si="0"/>
        <v>21</v>
      </c>
      <c r="C16" t="s">
        <v>275</v>
      </c>
      <c r="D16" t="str">
        <f t="shared" ca="1" si="1"/>
        <v>DIN_66003</v>
      </c>
      <c r="E16" t="str">
        <f t="shared" si="2"/>
        <v>iso-ir-21</v>
      </c>
      <c r="F16" s="1" t="s">
        <v>75</v>
      </c>
      <c r="G16" t="s">
        <v>234</v>
      </c>
      <c r="H16" t="s">
        <v>219</v>
      </c>
      <c r="I16" s="2">
        <v>27729</v>
      </c>
      <c r="K16">
        <f>MATCH(E16,IANA!B:B,0)</f>
        <v>215</v>
      </c>
      <c r="L16">
        <f t="shared" ca="1" si="3"/>
        <v>212</v>
      </c>
      <c r="M16" t="str">
        <f t="shared" ca="1" si="4"/>
        <v>DIN_66003</v>
      </c>
    </row>
    <row r="17" spans="1:13">
      <c r="A17">
        <v>25</v>
      </c>
      <c r="B17" s="3">
        <f t="shared" si="0"/>
        <v>25</v>
      </c>
      <c r="C17" t="s">
        <v>276</v>
      </c>
      <c r="D17" t="str">
        <f t="shared" ca="1" si="1"/>
        <v>NF_Z_62-010_(1973)</v>
      </c>
      <c r="E17" t="str">
        <f t="shared" si="2"/>
        <v>iso-ir-25</v>
      </c>
      <c r="F17" s="1" t="s">
        <v>75</v>
      </c>
      <c r="G17" t="s">
        <v>233</v>
      </c>
      <c r="H17" t="s">
        <v>190</v>
      </c>
      <c r="I17" s="2">
        <v>27729</v>
      </c>
      <c r="K17">
        <f>MATCH(E17,IANA!B:B,0)</f>
        <v>363</v>
      </c>
      <c r="L17">
        <f t="shared" ca="1" si="3"/>
        <v>360</v>
      </c>
      <c r="M17" t="str">
        <f t="shared" ca="1" si="4"/>
        <v>NF_Z_62-010_(1973)</v>
      </c>
    </row>
    <row r="18" spans="1:13">
      <c r="A18">
        <v>26</v>
      </c>
      <c r="B18" s="3">
        <f t="shared" si="0"/>
        <v>26</v>
      </c>
      <c r="C18" t="s">
        <v>277</v>
      </c>
      <c r="D18" t="str">
        <f t="shared" ca="1" si="1"/>
        <v/>
      </c>
      <c r="E18" t="str">
        <f t="shared" si="2"/>
        <v>iso-ir-26</v>
      </c>
      <c r="F18" s="1" t="s">
        <v>121</v>
      </c>
      <c r="G18" t="s">
        <v>232</v>
      </c>
      <c r="H18" t="s">
        <v>54</v>
      </c>
      <c r="I18" s="2">
        <v>27844</v>
      </c>
      <c r="K18" t="e">
        <f>MATCH(E18,IANA!B:B,0)</f>
        <v>#N/A</v>
      </c>
      <c r="L18" t="e">
        <f t="shared" ca="1" si="3"/>
        <v>#N/A</v>
      </c>
      <c r="M18" t="e">
        <f t="shared" ca="1" si="4"/>
        <v>#N/A</v>
      </c>
    </row>
    <row r="19" spans="1:13">
      <c r="A19">
        <v>27</v>
      </c>
      <c r="B19" s="3">
        <f t="shared" si="0"/>
        <v>27</v>
      </c>
      <c r="C19" t="s">
        <v>278</v>
      </c>
      <c r="D19" t="str">
        <f t="shared" ca="1" si="1"/>
        <v>Latin-greek-1</v>
      </c>
      <c r="E19" t="str">
        <f t="shared" si="2"/>
        <v>iso-ir-27</v>
      </c>
      <c r="F19" s="1" t="s">
        <v>75</v>
      </c>
      <c r="G19" t="s">
        <v>231</v>
      </c>
      <c r="H19" t="s">
        <v>43</v>
      </c>
      <c r="I19" s="2">
        <v>27851</v>
      </c>
      <c r="K19">
        <f>MATCH(E19,IANA!B:B,0)</f>
        <v>370</v>
      </c>
      <c r="L19">
        <f t="shared" ca="1" si="3"/>
        <v>367</v>
      </c>
      <c r="M19" t="str">
        <f t="shared" ca="1" si="4"/>
        <v>Latin-greek-1</v>
      </c>
    </row>
    <row r="20" spans="1:13">
      <c r="A20">
        <v>31</v>
      </c>
      <c r="B20" s="3">
        <f t="shared" si="0"/>
        <v>31</v>
      </c>
      <c r="C20" t="s">
        <v>279</v>
      </c>
      <c r="D20" t="str">
        <f t="shared" ca="1" si="1"/>
        <v/>
      </c>
      <c r="E20" t="str">
        <f t="shared" si="2"/>
        <v>iso-ir-31</v>
      </c>
      <c r="F20" s="1" t="s">
        <v>75</v>
      </c>
      <c r="G20" t="s">
        <v>230</v>
      </c>
      <c r="H20" t="s">
        <v>208</v>
      </c>
      <c r="I20" s="2">
        <v>27985</v>
      </c>
      <c r="K20" t="e">
        <f>MATCH(E20,IANA!B:B,0)</f>
        <v>#N/A</v>
      </c>
      <c r="L20" t="e">
        <f t="shared" ca="1" si="3"/>
        <v>#N/A</v>
      </c>
      <c r="M20" t="e">
        <f t="shared" ca="1" si="4"/>
        <v>#N/A</v>
      </c>
    </row>
    <row r="21" spans="1:13">
      <c r="A21">
        <v>32</v>
      </c>
      <c r="B21" s="3">
        <f t="shared" si="0"/>
        <v>32</v>
      </c>
      <c r="C21" t="s">
        <v>280</v>
      </c>
      <c r="D21" t="str">
        <f t="shared" ca="1" si="1"/>
        <v/>
      </c>
      <c r="E21" t="str">
        <f t="shared" si="2"/>
        <v>iso-ir-32</v>
      </c>
      <c r="F21" s="1" t="s">
        <v>52</v>
      </c>
      <c r="G21" t="s">
        <v>229</v>
      </c>
      <c r="H21" t="s">
        <v>183</v>
      </c>
      <c r="I21" s="2">
        <v>28124</v>
      </c>
      <c r="K21" t="e">
        <f>MATCH(E21,IANA!B:B,0)</f>
        <v>#N/A</v>
      </c>
      <c r="L21" t="e">
        <f t="shared" ca="1" si="3"/>
        <v>#N/A</v>
      </c>
      <c r="M21" t="e">
        <f t="shared" ca="1" si="4"/>
        <v>#N/A</v>
      </c>
    </row>
    <row r="22" spans="1:13">
      <c r="A22">
        <v>33</v>
      </c>
      <c r="B22" s="3">
        <f t="shared" si="0"/>
        <v>33</v>
      </c>
      <c r="C22" t="s">
        <v>281</v>
      </c>
      <c r="D22" t="str">
        <f t="shared" ca="1" si="1"/>
        <v/>
      </c>
      <c r="E22" t="str">
        <f t="shared" si="2"/>
        <v>iso-ir-33</v>
      </c>
      <c r="F22" s="1" t="s">
        <v>52</v>
      </c>
      <c r="G22" t="s">
        <v>228</v>
      </c>
      <c r="H22" t="s">
        <v>183</v>
      </c>
      <c r="I22" s="2">
        <v>28124</v>
      </c>
      <c r="K22" t="e">
        <f>MATCH(E22,IANA!B:B,0)</f>
        <v>#N/A</v>
      </c>
      <c r="L22" t="e">
        <f t="shared" ca="1" si="3"/>
        <v>#N/A</v>
      </c>
      <c r="M22" t="e">
        <f t="shared" ca="1" si="4"/>
        <v>#N/A</v>
      </c>
    </row>
    <row r="23" spans="1:13">
      <c r="A23">
        <v>34</v>
      </c>
      <c r="B23" s="3">
        <f t="shared" si="0"/>
        <v>34</v>
      </c>
      <c r="C23" t="s">
        <v>282</v>
      </c>
      <c r="D23" t="str">
        <f t="shared" ca="1" si="1"/>
        <v/>
      </c>
      <c r="E23" t="str">
        <f t="shared" si="2"/>
        <v>iso-ir-34</v>
      </c>
      <c r="F23" s="1" t="s">
        <v>52</v>
      </c>
      <c r="G23" t="s">
        <v>227</v>
      </c>
      <c r="H23" t="s">
        <v>183</v>
      </c>
      <c r="I23" s="2">
        <v>28124</v>
      </c>
      <c r="K23" t="e">
        <f>MATCH(E23,IANA!B:B,0)</f>
        <v>#N/A</v>
      </c>
      <c r="L23" t="e">
        <f t="shared" ca="1" si="3"/>
        <v>#N/A</v>
      </c>
      <c r="M23" t="e">
        <f t="shared" ca="1" si="4"/>
        <v>#N/A</v>
      </c>
    </row>
    <row r="24" spans="1:13">
      <c r="A24">
        <v>35</v>
      </c>
      <c r="B24" s="3">
        <f t="shared" si="0"/>
        <v>35</v>
      </c>
      <c r="C24" t="s">
        <v>283</v>
      </c>
      <c r="D24" t="str">
        <f t="shared" ca="1" si="1"/>
        <v/>
      </c>
      <c r="E24" t="str">
        <f t="shared" si="2"/>
        <v>iso-ir-35</v>
      </c>
      <c r="F24" s="1" t="s">
        <v>52</v>
      </c>
      <c r="G24" t="s">
        <v>226</v>
      </c>
      <c r="H24" t="s">
        <v>183</v>
      </c>
      <c r="I24" s="2">
        <v>28124</v>
      </c>
      <c r="K24" t="e">
        <f>MATCH(E24,IANA!B:B,0)</f>
        <v>#N/A</v>
      </c>
      <c r="L24" t="e">
        <f t="shared" ca="1" si="3"/>
        <v>#N/A</v>
      </c>
      <c r="M24" t="e">
        <f t="shared" ca="1" si="4"/>
        <v>#N/A</v>
      </c>
    </row>
    <row r="25" spans="1:13">
      <c r="A25">
        <v>36</v>
      </c>
      <c r="B25" s="3">
        <f t="shared" si="0"/>
        <v>36</v>
      </c>
      <c r="C25" t="s">
        <v>284</v>
      </c>
      <c r="D25" t="str">
        <f t="shared" ca="1" si="1"/>
        <v/>
      </c>
      <c r="E25" t="str">
        <f t="shared" si="2"/>
        <v>iso-ir-36</v>
      </c>
      <c r="F25" s="1" t="s">
        <v>121</v>
      </c>
      <c r="G25" t="s">
        <v>225</v>
      </c>
      <c r="H25" t="s">
        <v>183</v>
      </c>
      <c r="I25" s="2">
        <v>28413</v>
      </c>
      <c r="K25" t="e">
        <f>MATCH(E25,IANA!B:B,0)</f>
        <v>#N/A</v>
      </c>
      <c r="L25" t="e">
        <f t="shared" ca="1" si="3"/>
        <v>#N/A</v>
      </c>
      <c r="M25" t="e">
        <f t="shared" ca="1" si="4"/>
        <v>#N/A</v>
      </c>
    </row>
    <row r="26" spans="1:13">
      <c r="A26">
        <v>37</v>
      </c>
      <c r="B26" s="3">
        <f t="shared" si="0"/>
        <v>37</v>
      </c>
      <c r="C26" t="s">
        <v>285</v>
      </c>
      <c r="D26" t="str">
        <f t="shared" ca="1" si="1"/>
        <v>ISO_5427</v>
      </c>
      <c r="E26" t="str">
        <f t="shared" si="2"/>
        <v>iso-ir-37</v>
      </c>
      <c r="F26" s="1" t="s">
        <v>75</v>
      </c>
      <c r="G26" t="s">
        <v>223</v>
      </c>
      <c r="H26" t="s">
        <v>224</v>
      </c>
      <c r="I26" s="2">
        <v>29005</v>
      </c>
      <c r="K26">
        <f>MATCH(E26,IANA!B:B,0)</f>
        <v>376</v>
      </c>
      <c r="L26">
        <f t="shared" ca="1" si="3"/>
        <v>373</v>
      </c>
      <c r="M26" t="str">
        <f t="shared" ca="1" si="4"/>
        <v>ISO_5427</v>
      </c>
    </row>
    <row r="27" spans="1:13">
      <c r="A27">
        <v>38</v>
      </c>
      <c r="B27" s="3">
        <f t="shared" si="0"/>
        <v>38</v>
      </c>
      <c r="C27" t="s">
        <v>286</v>
      </c>
      <c r="D27" t="str">
        <f t="shared" ca="1" si="1"/>
        <v/>
      </c>
      <c r="E27" t="str">
        <f t="shared" si="2"/>
        <v>iso-ir-38</v>
      </c>
      <c r="F27" s="1" t="s">
        <v>75</v>
      </c>
      <c r="G27" t="s">
        <v>222</v>
      </c>
      <c r="H27" t="s">
        <v>219</v>
      </c>
      <c r="I27" s="2">
        <v>29051</v>
      </c>
      <c r="K27" t="e">
        <f>MATCH(E27,IANA!B:B,0)</f>
        <v>#N/A</v>
      </c>
      <c r="L27" t="e">
        <f t="shared" ca="1" si="3"/>
        <v>#N/A</v>
      </c>
      <c r="M27" t="e">
        <f t="shared" ca="1" si="4"/>
        <v>#N/A</v>
      </c>
    </row>
    <row r="28" spans="1:13">
      <c r="A28">
        <v>39</v>
      </c>
      <c r="B28" s="3">
        <f t="shared" si="0"/>
        <v>39</v>
      </c>
      <c r="C28" t="s">
        <v>287</v>
      </c>
      <c r="D28" t="str">
        <f t="shared" ca="1" si="1"/>
        <v/>
      </c>
      <c r="E28" t="str">
        <f t="shared" si="2"/>
        <v>iso-ir-39</v>
      </c>
      <c r="F28" s="1" t="s">
        <v>75</v>
      </c>
      <c r="G28" t="s">
        <v>220</v>
      </c>
      <c r="H28" t="s">
        <v>221</v>
      </c>
      <c r="I28" s="2">
        <v>29021</v>
      </c>
      <c r="K28" t="e">
        <f>MATCH(E28,IANA!B:B,0)</f>
        <v>#N/A</v>
      </c>
      <c r="L28" t="e">
        <f t="shared" ca="1" si="3"/>
        <v>#N/A</v>
      </c>
      <c r="M28" t="e">
        <f t="shared" ca="1" si="4"/>
        <v>#N/A</v>
      </c>
    </row>
    <row r="29" spans="1:13">
      <c r="A29">
        <v>40</v>
      </c>
      <c r="B29" s="3">
        <f t="shared" si="0"/>
        <v>40</v>
      </c>
      <c r="C29" t="s">
        <v>288</v>
      </c>
      <c r="D29" t="str">
        <f t="shared" ca="1" si="1"/>
        <v/>
      </c>
      <c r="E29" t="str">
        <f t="shared" si="2"/>
        <v>iso-ir-40</v>
      </c>
      <c r="F29" s="1" t="s">
        <v>126</v>
      </c>
      <c r="G29" t="s">
        <v>218</v>
      </c>
      <c r="H29" t="s">
        <v>219</v>
      </c>
      <c r="I29" s="2">
        <v>29051</v>
      </c>
      <c r="K29" t="e">
        <f>MATCH(E29,IANA!B:B,0)</f>
        <v>#N/A</v>
      </c>
      <c r="L29" t="e">
        <f t="shared" ca="1" si="3"/>
        <v>#N/A</v>
      </c>
      <c r="M29" t="e">
        <f t="shared" ca="1" si="4"/>
        <v>#N/A</v>
      </c>
    </row>
    <row r="30" spans="1:13">
      <c r="A30">
        <v>42</v>
      </c>
      <c r="B30" s="3">
        <f t="shared" si="0"/>
        <v>42</v>
      </c>
      <c r="C30" t="s">
        <v>289</v>
      </c>
      <c r="D30" t="str">
        <f t="shared" ca="1" si="1"/>
        <v>JIS_C6226-1978</v>
      </c>
      <c r="E30" t="str">
        <f t="shared" si="2"/>
        <v>iso-ir-42</v>
      </c>
      <c r="F30" s="1" t="s">
        <v>8</v>
      </c>
      <c r="G30" t="s">
        <v>217</v>
      </c>
      <c r="H30" t="s">
        <v>9</v>
      </c>
      <c r="I30" s="2">
        <v>29219</v>
      </c>
      <c r="K30">
        <f>MATCH(E30,IANA!B:B,0)</f>
        <v>382</v>
      </c>
      <c r="L30">
        <f t="shared" ca="1" si="3"/>
        <v>379</v>
      </c>
      <c r="M30" t="str">
        <f t="shared" ca="1" si="4"/>
        <v>JIS_C6226-1978</v>
      </c>
    </row>
    <row r="31" spans="1:13">
      <c r="A31">
        <v>47</v>
      </c>
      <c r="B31" s="3">
        <f t="shared" si="0"/>
        <v>47</v>
      </c>
      <c r="C31" t="s">
        <v>290</v>
      </c>
      <c r="D31" t="str">
        <f t="shared" ca="1" si="1"/>
        <v>BS_viewdata</v>
      </c>
      <c r="E31" t="str">
        <f t="shared" si="2"/>
        <v>iso-ir-47</v>
      </c>
      <c r="F31" s="1" t="s">
        <v>75</v>
      </c>
      <c r="G31" t="s">
        <v>216</v>
      </c>
      <c r="H31" t="s">
        <v>61</v>
      </c>
      <c r="I31" s="2">
        <v>29738</v>
      </c>
      <c r="K31">
        <f>MATCH(E31,IANA!B:B,0)</f>
        <v>388</v>
      </c>
      <c r="L31">
        <f t="shared" ca="1" si="3"/>
        <v>385</v>
      </c>
      <c r="M31" t="str">
        <f t="shared" ca="1" si="4"/>
        <v>BS_viewdata</v>
      </c>
    </row>
    <row r="32" spans="1:13">
      <c r="A32">
        <v>48</v>
      </c>
      <c r="B32" s="3">
        <f t="shared" si="0"/>
        <v>48</v>
      </c>
      <c r="C32" t="s">
        <v>291</v>
      </c>
      <c r="D32" t="str">
        <f t="shared" ca="1" si="1"/>
        <v/>
      </c>
      <c r="E32" t="str">
        <f t="shared" si="2"/>
        <v>iso-ir-48</v>
      </c>
      <c r="F32" s="1" t="s">
        <v>121</v>
      </c>
      <c r="G32" t="s">
        <v>215</v>
      </c>
      <c r="H32" t="s">
        <v>212</v>
      </c>
      <c r="I32" s="2">
        <v>29782</v>
      </c>
      <c r="K32" t="e">
        <f>MATCH(E32,IANA!B:B,0)</f>
        <v>#N/A</v>
      </c>
      <c r="L32" t="e">
        <f t="shared" ca="1" si="3"/>
        <v>#N/A</v>
      </c>
      <c r="M32" t="e">
        <f t="shared" ca="1" si="4"/>
        <v>#N/A</v>
      </c>
    </row>
    <row r="33" spans="1:13">
      <c r="A33">
        <v>49</v>
      </c>
      <c r="B33" s="3">
        <f t="shared" si="0"/>
        <v>49</v>
      </c>
      <c r="C33" t="s">
        <v>292</v>
      </c>
      <c r="D33" t="str">
        <f t="shared" ca="1" si="1"/>
        <v>INIS</v>
      </c>
      <c r="E33" t="str">
        <f t="shared" si="2"/>
        <v>iso-ir-49</v>
      </c>
      <c r="F33" s="1" t="s">
        <v>75</v>
      </c>
      <c r="G33" t="s">
        <v>214</v>
      </c>
      <c r="H33" t="s">
        <v>212</v>
      </c>
      <c r="I33" s="2">
        <v>29782</v>
      </c>
      <c r="K33">
        <f>MATCH(E33,IANA!B:B,0)</f>
        <v>394</v>
      </c>
      <c r="L33">
        <f t="shared" ca="1" si="3"/>
        <v>391</v>
      </c>
      <c r="M33" t="str">
        <f t="shared" ca="1" si="4"/>
        <v>INIS</v>
      </c>
    </row>
    <row r="34" spans="1:13">
      <c r="A34">
        <v>50</v>
      </c>
      <c r="B34" s="3">
        <f t="shared" si="0"/>
        <v>50</v>
      </c>
      <c r="C34" t="s">
        <v>293</v>
      </c>
      <c r="D34" t="str">
        <f t="shared" ca="1" si="1"/>
        <v>INIS-8</v>
      </c>
      <c r="E34" t="str">
        <f t="shared" si="2"/>
        <v>iso-ir-50</v>
      </c>
      <c r="F34" s="1" t="s">
        <v>75</v>
      </c>
      <c r="G34" t="s">
        <v>213</v>
      </c>
      <c r="H34" t="s">
        <v>212</v>
      </c>
      <c r="I34" s="2">
        <v>29782</v>
      </c>
      <c r="K34">
        <f>MATCH(E34,IANA!B:B,0)</f>
        <v>400</v>
      </c>
      <c r="L34">
        <f t="shared" ca="1" si="3"/>
        <v>397</v>
      </c>
      <c r="M34" t="str">
        <f t="shared" ca="1" si="4"/>
        <v>INIS-8</v>
      </c>
    </row>
    <row r="35" spans="1:13">
      <c r="A35">
        <v>51</v>
      </c>
      <c r="B35" s="3">
        <f t="shared" si="0"/>
        <v>51</v>
      </c>
      <c r="C35" t="s">
        <v>294</v>
      </c>
      <c r="D35" t="str">
        <f t="shared" ca="1" si="1"/>
        <v>INIS-cyrillic</v>
      </c>
      <c r="E35" t="str">
        <f t="shared" si="2"/>
        <v>iso-ir-51</v>
      </c>
      <c r="F35" s="1" t="s">
        <v>75</v>
      </c>
      <c r="G35" t="s">
        <v>211</v>
      </c>
      <c r="H35" t="s">
        <v>212</v>
      </c>
      <c r="I35" s="2">
        <v>29782</v>
      </c>
      <c r="K35">
        <f>MATCH(E35,IANA!B:B,0)</f>
        <v>406</v>
      </c>
      <c r="L35">
        <f t="shared" ca="1" si="3"/>
        <v>403</v>
      </c>
      <c r="M35" t="str">
        <f t="shared" ca="1" si="4"/>
        <v>INIS-cyrillic</v>
      </c>
    </row>
    <row r="36" spans="1:13">
      <c r="A36">
        <v>53</v>
      </c>
      <c r="B36" s="3">
        <f t="shared" si="0"/>
        <v>53</v>
      </c>
      <c r="C36" t="s">
        <v>295</v>
      </c>
      <c r="D36" t="str">
        <f t="shared" ca="1" si="1"/>
        <v/>
      </c>
      <c r="E36" t="str">
        <f t="shared" si="2"/>
        <v>iso-ir-53</v>
      </c>
      <c r="F36" s="1" t="s">
        <v>75</v>
      </c>
      <c r="G36" t="s">
        <v>210</v>
      </c>
      <c r="H36" t="s">
        <v>208</v>
      </c>
      <c r="I36" s="2">
        <v>30103</v>
      </c>
      <c r="K36" t="e">
        <f>MATCH(E36,IANA!B:B,0)</f>
        <v>#N/A</v>
      </c>
      <c r="L36" t="e">
        <f t="shared" ca="1" si="3"/>
        <v>#N/A</v>
      </c>
      <c r="M36" t="e">
        <f t="shared" ca="1" si="4"/>
        <v>#N/A</v>
      </c>
    </row>
    <row r="37" spans="1:13">
      <c r="A37">
        <v>54</v>
      </c>
      <c r="B37" s="3">
        <f t="shared" si="0"/>
        <v>54</v>
      </c>
      <c r="C37" t="s">
        <v>296</v>
      </c>
      <c r="D37" t="str">
        <f t="shared" ca="1" si="1"/>
        <v>ISO_5427:1981</v>
      </c>
      <c r="E37" t="str">
        <f t="shared" si="2"/>
        <v>iso-ir-54</v>
      </c>
      <c r="F37" s="1" t="s">
        <v>75</v>
      </c>
      <c r="G37" t="s">
        <v>209</v>
      </c>
      <c r="H37" t="s">
        <v>208</v>
      </c>
      <c r="I37" s="2">
        <v>30103</v>
      </c>
      <c r="K37">
        <f>MATCH(E37,IANA!B:B,0)</f>
        <v>412</v>
      </c>
      <c r="L37">
        <f t="shared" ca="1" si="3"/>
        <v>409</v>
      </c>
      <c r="M37" t="str">
        <f t="shared" ca="1" si="4"/>
        <v>ISO_5427:1981</v>
      </c>
    </row>
    <row r="38" spans="1:13">
      <c r="A38">
        <v>55</v>
      </c>
      <c r="B38" s="3">
        <f t="shared" si="0"/>
        <v>55</v>
      </c>
      <c r="C38" t="s">
        <v>297</v>
      </c>
      <c r="D38" t="str">
        <f t="shared" ca="1" si="1"/>
        <v>ISO_5428:1980</v>
      </c>
      <c r="E38" t="str">
        <f t="shared" si="2"/>
        <v>iso-ir-55</v>
      </c>
      <c r="F38" s="1" t="s">
        <v>75</v>
      </c>
      <c r="G38" t="s">
        <v>207</v>
      </c>
      <c r="H38" t="s">
        <v>208</v>
      </c>
      <c r="I38" s="2">
        <v>30103</v>
      </c>
      <c r="K38">
        <f>MATCH(E38,IANA!B:B,0)</f>
        <v>418</v>
      </c>
      <c r="L38">
        <f t="shared" ca="1" si="3"/>
        <v>415</v>
      </c>
      <c r="M38" t="str">
        <f t="shared" ca="1" si="4"/>
        <v>ISO_5428:1980</v>
      </c>
    </row>
    <row r="39" spans="1:13">
      <c r="A39">
        <v>56</v>
      </c>
      <c r="B39" s="3">
        <f t="shared" si="0"/>
        <v>56</v>
      </c>
      <c r="C39" t="s">
        <v>298</v>
      </c>
      <c r="D39" t="str">
        <f t="shared" ca="1" si="1"/>
        <v/>
      </c>
      <c r="E39" t="str">
        <f t="shared" si="2"/>
        <v>iso-ir-56</v>
      </c>
      <c r="F39" s="1" t="s">
        <v>126</v>
      </c>
      <c r="G39" t="s">
        <v>206</v>
      </c>
      <c r="H39" t="s">
        <v>61</v>
      </c>
      <c r="I39" s="2">
        <v>30103</v>
      </c>
      <c r="K39" t="e">
        <f>MATCH(E39,IANA!B:B,0)</f>
        <v>#N/A</v>
      </c>
      <c r="L39" t="e">
        <f t="shared" ca="1" si="3"/>
        <v>#N/A</v>
      </c>
      <c r="M39" t="e">
        <f t="shared" ca="1" si="4"/>
        <v>#N/A</v>
      </c>
    </row>
    <row r="40" spans="1:13">
      <c r="A40">
        <v>57</v>
      </c>
      <c r="B40" s="3">
        <f t="shared" si="0"/>
        <v>57</v>
      </c>
      <c r="C40" t="s">
        <v>299</v>
      </c>
      <c r="D40" t="str">
        <f t="shared" ca="1" si="1"/>
        <v>GB_1988-80</v>
      </c>
      <c r="E40" t="str">
        <f t="shared" si="2"/>
        <v>iso-ir-57</v>
      </c>
      <c r="F40" s="1" t="s">
        <v>75</v>
      </c>
      <c r="G40" t="s">
        <v>205</v>
      </c>
      <c r="H40" t="s">
        <v>204</v>
      </c>
      <c r="I40" s="2">
        <v>30103</v>
      </c>
      <c r="K40">
        <f>MATCH(E40,IANA!B:B,0)</f>
        <v>424</v>
      </c>
      <c r="L40">
        <f t="shared" ca="1" si="3"/>
        <v>421</v>
      </c>
      <c r="M40" t="str">
        <f t="shared" ca="1" si="4"/>
        <v>GB_1988-80</v>
      </c>
    </row>
    <row r="41" spans="1:13">
      <c r="A41">
        <v>58</v>
      </c>
      <c r="B41" s="3">
        <f t="shared" si="0"/>
        <v>58</v>
      </c>
      <c r="C41" t="s">
        <v>300</v>
      </c>
      <c r="D41" t="str">
        <f t="shared" ca="1" si="1"/>
        <v>GB_2312-80</v>
      </c>
      <c r="E41" t="str">
        <f t="shared" si="2"/>
        <v>iso-ir-58</v>
      </c>
      <c r="F41" s="1" t="s">
        <v>8</v>
      </c>
      <c r="G41" t="s">
        <v>203</v>
      </c>
      <c r="H41" t="s">
        <v>204</v>
      </c>
      <c r="K41">
        <f>MATCH(E41,IANA!B:B,0)</f>
        <v>432</v>
      </c>
      <c r="L41">
        <f t="shared" ca="1" si="3"/>
        <v>429</v>
      </c>
      <c r="M41" t="str">
        <f t="shared" ca="1" si="4"/>
        <v>GB_2312-80</v>
      </c>
    </row>
    <row r="42" spans="1:13">
      <c r="A42">
        <v>59</v>
      </c>
      <c r="B42" s="3">
        <f t="shared" si="0"/>
        <v>59</v>
      </c>
      <c r="C42" t="s">
        <v>301</v>
      </c>
      <c r="D42" t="str">
        <f t="shared" ca="1" si="1"/>
        <v/>
      </c>
      <c r="E42" t="str">
        <f t="shared" si="2"/>
        <v>iso-ir-59</v>
      </c>
      <c r="F42" s="1" t="s">
        <v>75</v>
      </c>
      <c r="G42" t="s">
        <v>201</v>
      </c>
      <c r="H42" t="s">
        <v>202</v>
      </c>
      <c r="I42" s="2">
        <v>30103</v>
      </c>
      <c r="K42" t="e">
        <f>MATCH(E42,IANA!B:B,0)</f>
        <v>#N/A</v>
      </c>
      <c r="L42" t="e">
        <f t="shared" ca="1" si="3"/>
        <v>#N/A</v>
      </c>
      <c r="M42" t="e">
        <f t="shared" ca="1" si="4"/>
        <v>#N/A</v>
      </c>
    </row>
    <row r="43" spans="1:13">
      <c r="A43">
        <v>60</v>
      </c>
      <c r="B43" s="3">
        <f t="shared" si="0"/>
        <v>60</v>
      </c>
      <c r="C43" t="s">
        <v>2285</v>
      </c>
      <c r="D43" t="str">
        <f t="shared" ca="1" si="1"/>
        <v>NS_4551-1</v>
      </c>
      <c r="E43" t="str">
        <f t="shared" si="2"/>
        <v>iso-ir-60</v>
      </c>
      <c r="F43" s="1" t="s">
        <v>75</v>
      </c>
      <c r="G43" t="s">
        <v>200</v>
      </c>
      <c r="H43" t="s">
        <v>199</v>
      </c>
      <c r="I43" s="2">
        <v>30103</v>
      </c>
      <c r="K43">
        <f>MATCH(E43,IANA!B:B,0)</f>
        <v>223</v>
      </c>
      <c r="L43">
        <f t="shared" ca="1" si="3"/>
        <v>220</v>
      </c>
      <c r="M43" t="str">
        <f t="shared" ca="1" si="4"/>
        <v>NS_4551-1</v>
      </c>
    </row>
    <row r="44" spans="1:13">
      <c r="A44">
        <v>61</v>
      </c>
      <c r="B44" s="3">
        <f t="shared" si="0"/>
        <v>61</v>
      </c>
      <c r="C44" t="s">
        <v>2286</v>
      </c>
      <c r="D44" t="str">
        <f t="shared" ca="1" si="1"/>
        <v>NS_4551-2</v>
      </c>
      <c r="E44" t="str">
        <f t="shared" si="2"/>
        <v>iso-ir-61</v>
      </c>
      <c r="F44" s="1" t="s">
        <v>75</v>
      </c>
      <c r="G44" t="s">
        <v>198</v>
      </c>
      <c r="H44" t="s">
        <v>199</v>
      </c>
      <c r="I44" s="2">
        <v>30103</v>
      </c>
      <c r="K44">
        <f>MATCH(E44,IANA!B:B,0)</f>
        <v>440</v>
      </c>
      <c r="L44">
        <f t="shared" ca="1" si="3"/>
        <v>436</v>
      </c>
      <c r="M44" t="str">
        <f t="shared" ca="1" si="4"/>
        <v>NS_4551-2</v>
      </c>
    </row>
    <row r="45" spans="1:13">
      <c r="A45">
        <v>62</v>
      </c>
      <c r="B45" s="3">
        <f t="shared" si="0"/>
        <v>62</v>
      </c>
      <c r="C45" t="s">
        <v>302</v>
      </c>
      <c r="D45" t="str">
        <f t="shared" ca="1" si="1"/>
        <v/>
      </c>
      <c r="E45" t="str">
        <f t="shared" si="2"/>
        <v>iso-ir-62</v>
      </c>
      <c r="F45" s="1" t="s">
        <v>52</v>
      </c>
      <c r="G45" t="s">
        <v>197</v>
      </c>
      <c r="H45" t="s">
        <v>183</v>
      </c>
      <c r="I45" s="2">
        <v>30183</v>
      </c>
      <c r="K45" t="e">
        <f>MATCH(E45,IANA!B:B,0)</f>
        <v>#N/A</v>
      </c>
      <c r="L45" t="e">
        <f t="shared" ca="1" si="3"/>
        <v>#N/A</v>
      </c>
      <c r="M45" t="e">
        <f t="shared" ca="1" si="4"/>
        <v>#N/A</v>
      </c>
    </row>
    <row r="46" spans="1:13">
      <c r="A46">
        <v>63</v>
      </c>
      <c r="B46" s="3">
        <f t="shared" si="0"/>
        <v>63</v>
      </c>
      <c r="C46" t="s">
        <v>303</v>
      </c>
      <c r="D46" t="str">
        <f t="shared" ca="1" si="1"/>
        <v/>
      </c>
      <c r="E46" t="str">
        <f t="shared" si="2"/>
        <v>iso-ir-63</v>
      </c>
      <c r="F46" s="1" t="s">
        <v>52</v>
      </c>
      <c r="G46" t="s">
        <v>196</v>
      </c>
      <c r="H46" t="s">
        <v>183</v>
      </c>
      <c r="I46" s="2">
        <v>30183</v>
      </c>
      <c r="K46" t="e">
        <f>MATCH(E46,IANA!B:B,0)</f>
        <v>#N/A</v>
      </c>
      <c r="L46" t="e">
        <f t="shared" ca="1" si="3"/>
        <v>#N/A</v>
      </c>
      <c r="M46" t="e">
        <f t="shared" ca="1" si="4"/>
        <v>#N/A</v>
      </c>
    </row>
    <row r="47" spans="1:13">
      <c r="A47">
        <v>64</v>
      </c>
      <c r="B47" s="3">
        <f t="shared" si="0"/>
        <v>64</v>
      </c>
      <c r="C47" t="s">
        <v>304</v>
      </c>
      <c r="D47" t="str">
        <f t="shared" ca="1" si="1"/>
        <v/>
      </c>
      <c r="E47" t="str">
        <f t="shared" si="2"/>
        <v>iso-ir-64</v>
      </c>
      <c r="F47" s="1" t="s">
        <v>52</v>
      </c>
      <c r="G47" t="s">
        <v>195</v>
      </c>
      <c r="H47" t="s">
        <v>183</v>
      </c>
      <c r="I47" s="2">
        <v>30183</v>
      </c>
      <c r="K47" t="e">
        <f>MATCH(E47,IANA!B:B,0)</f>
        <v>#N/A</v>
      </c>
      <c r="L47" t="e">
        <f t="shared" ca="1" si="3"/>
        <v>#N/A</v>
      </c>
      <c r="M47" t="e">
        <f t="shared" ca="1" si="4"/>
        <v>#N/A</v>
      </c>
    </row>
    <row r="48" spans="1:13">
      <c r="A48">
        <v>65</v>
      </c>
      <c r="B48" s="3">
        <f t="shared" si="0"/>
        <v>65</v>
      </c>
      <c r="C48" t="s">
        <v>305</v>
      </c>
      <c r="D48" t="str">
        <f t="shared" ca="1" si="1"/>
        <v/>
      </c>
      <c r="E48" t="str">
        <f t="shared" si="2"/>
        <v>iso-ir-65</v>
      </c>
      <c r="F48" s="1" t="s">
        <v>52</v>
      </c>
      <c r="G48" t="s">
        <v>194</v>
      </c>
      <c r="H48" t="s">
        <v>183</v>
      </c>
      <c r="I48" s="2">
        <v>30183</v>
      </c>
      <c r="K48" t="e">
        <f>MATCH(E48,IANA!B:B,0)</f>
        <v>#N/A</v>
      </c>
      <c r="L48" t="e">
        <f t="shared" ca="1" si="3"/>
        <v>#N/A</v>
      </c>
      <c r="M48" t="e">
        <f t="shared" ca="1" si="4"/>
        <v>#N/A</v>
      </c>
    </row>
    <row r="49" spans="1:13">
      <c r="A49">
        <v>66</v>
      </c>
      <c r="B49" s="3">
        <f t="shared" si="0"/>
        <v>66</v>
      </c>
      <c r="C49" t="s">
        <v>306</v>
      </c>
      <c r="D49" t="str">
        <f t="shared" ca="1" si="1"/>
        <v/>
      </c>
      <c r="E49" t="str">
        <f t="shared" si="2"/>
        <v>iso-ir-66</v>
      </c>
      <c r="F49" s="1" t="s">
        <v>52</v>
      </c>
      <c r="G49" t="s">
        <v>193</v>
      </c>
      <c r="H49" t="s">
        <v>183</v>
      </c>
      <c r="I49" s="2">
        <v>30183</v>
      </c>
      <c r="K49" t="e">
        <f>MATCH(E49,IANA!B:B,0)</f>
        <v>#N/A</v>
      </c>
      <c r="L49" t="e">
        <f t="shared" ca="1" si="3"/>
        <v>#N/A</v>
      </c>
      <c r="M49" t="e">
        <f t="shared" ca="1" si="4"/>
        <v>#N/A</v>
      </c>
    </row>
    <row r="50" spans="1:13">
      <c r="A50">
        <v>67</v>
      </c>
      <c r="B50" s="3">
        <f t="shared" si="0"/>
        <v>67</v>
      </c>
      <c r="C50" t="s">
        <v>307</v>
      </c>
      <c r="D50" t="str">
        <f t="shared" ca="1" si="1"/>
        <v/>
      </c>
      <c r="E50" t="str">
        <f t="shared" si="2"/>
        <v>iso-ir-67</v>
      </c>
      <c r="F50" s="1" t="s">
        <v>126</v>
      </c>
      <c r="G50" t="s">
        <v>192</v>
      </c>
      <c r="H50" t="s">
        <v>143</v>
      </c>
      <c r="I50" s="2">
        <v>30468</v>
      </c>
      <c r="K50" t="e">
        <f>MATCH(E50,IANA!B:B,0)</f>
        <v>#N/A</v>
      </c>
      <c r="L50" t="e">
        <f t="shared" ca="1" si="3"/>
        <v>#N/A</v>
      </c>
      <c r="M50" t="e">
        <f t="shared" ca="1" si="4"/>
        <v>#N/A</v>
      </c>
    </row>
    <row r="51" spans="1:13">
      <c r="A51">
        <v>68</v>
      </c>
      <c r="B51" s="3">
        <f t="shared" si="0"/>
        <v>68</v>
      </c>
      <c r="C51" t="s">
        <v>308</v>
      </c>
      <c r="D51" t="str">
        <f t="shared" ca="1" si="1"/>
        <v/>
      </c>
      <c r="E51" t="str">
        <f t="shared" si="2"/>
        <v>iso-ir-68</v>
      </c>
      <c r="F51" s="1" t="s">
        <v>75</v>
      </c>
      <c r="G51" t="s">
        <v>191</v>
      </c>
      <c r="H51" t="s">
        <v>82</v>
      </c>
      <c r="I51" s="2">
        <v>30468</v>
      </c>
      <c r="K51" t="e">
        <f>MATCH(E51,IANA!B:B,0)</f>
        <v>#N/A</v>
      </c>
      <c r="L51" t="e">
        <f t="shared" ca="1" si="3"/>
        <v>#N/A</v>
      </c>
      <c r="M51" t="e">
        <f t="shared" ca="1" si="4"/>
        <v>#N/A</v>
      </c>
    </row>
    <row r="52" spans="1:13">
      <c r="A52">
        <v>69</v>
      </c>
      <c r="B52" s="3">
        <f t="shared" si="0"/>
        <v>69</v>
      </c>
      <c r="C52" t="s">
        <v>309</v>
      </c>
      <c r="D52" t="str">
        <f t="shared" ca="1" si="1"/>
        <v>NF_Z_62-010</v>
      </c>
      <c r="E52" t="str">
        <f t="shared" si="2"/>
        <v>iso-ir-69</v>
      </c>
      <c r="F52" s="1" t="s">
        <v>75</v>
      </c>
      <c r="G52" t="s">
        <v>189</v>
      </c>
      <c r="H52" t="s">
        <v>190</v>
      </c>
      <c r="I52" s="2">
        <v>30468</v>
      </c>
      <c r="K52">
        <f>MATCH(E52,IANA!B:B,0)</f>
        <v>232</v>
      </c>
      <c r="L52">
        <f t="shared" ca="1" si="3"/>
        <v>229</v>
      </c>
      <c r="M52" t="str">
        <f t="shared" ca="1" si="4"/>
        <v>NF_Z_62-010</v>
      </c>
    </row>
    <row r="53" spans="1:13">
      <c r="A53">
        <v>70</v>
      </c>
      <c r="B53" s="3">
        <f t="shared" si="0"/>
        <v>70</v>
      </c>
      <c r="C53" t="s">
        <v>76</v>
      </c>
      <c r="D53" t="str">
        <f t="shared" ca="1" si="1"/>
        <v>videotex-suppl</v>
      </c>
      <c r="E53" t="str">
        <f t="shared" si="2"/>
        <v>iso-ir-70</v>
      </c>
      <c r="F53" s="1" t="s">
        <v>75</v>
      </c>
      <c r="G53" t="s">
        <v>188</v>
      </c>
      <c r="H53" t="s">
        <v>76</v>
      </c>
      <c r="I53" s="2">
        <v>32448</v>
      </c>
      <c r="K53">
        <f>MATCH(E53,IANA!B:B,0)</f>
        <v>447</v>
      </c>
      <c r="L53">
        <f t="shared" ca="1" si="3"/>
        <v>444</v>
      </c>
      <c r="M53" t="str">
        <f t="shared" ca="1" si="4"/>
        <v>videotex-suppl</v>
      </c>
    </row>
    <row r="54" spans="1:13">
      <c r="A54">
        <v>71</v>
      </c>
      <c r="B54" s="3">
        <f t="shared" si="0"/>
        <v>71</v>
      </c>
      <c r="C54" t="s">
        <v>311</v>
      </c>
      <c r="D54" t="str">
        <f t="shared" ca="1" si="1"/>
        <v/>
      </c>
      <c r="E54" t="str">
        <f t="shared" si="2"/>
        <v>iso-ir-71</v>
      </c>
      <c r="F54" s="1" t="s">
        <v>75</v>
      </c>
      <c r="G54" t="s">
        <v>187</v>
      </c>
      <c r="H54" t="s">
        <v>76</v>
      </c>
      <c r="I54" s="2">
        <v>30590</v>
      </c>
      <c r="K54" t="e">
        <f>MATCH(E54,IANA!B:B,0)</f>
        <v>#N/A</v>
      </c>
      <c r="L54" t="e">
        <f t="shared" ca="1" si="3"/>
        <v>#N/A</v>
      </c>
      <c r="M54" t="e">
        <f t="shared" ca="1" si="4"/>
        <v>#N/A</v>
      </c>
    </row>
    <row r="55" spans="1:13">
      <c r="A55">
        <v>72</v>
      </c>
      <c r="B55" s="3">
        <f t="shared" si="0"/>
        <v>72</v>
      </c>
      <c r="C55" t="s">
        <v>310</v>
      </c>
      <c r="D55" t="str">
        <f t="shared" ca="1" si="1"/>
        <v/>
      </c>
      <c r="E55" t="str">
        <f t="shared" si="2"/>
        <v>iso-ir-72</v>
      </c>
      <c r="F55" s="1" t="s">
        <v>75</v>
      </c>
      <c r="G55" t="s">
        <v>186</v>
      </c>
      <c r="H55" t="s">
        <v>76</v>
      </c>
      <c r="I55" s="2">
        <v>30590</v>
      </c>
      <c r="K55" t="e">
        <f>MATCH(E55,IANA!B:B,0)</f>
        <v>#N/A</v>
      </c>
      <c r="L55" t="e">
        <f t="shared" ca="1" si="3"/>
        <v>#N/A</v>
      </c>
      <c r="M55" t="e">
        <f t="shared" ca="1" si="4"/>
        <v>#N/A</v>
      </c>
    </row>
    <row r="56" spans="1:13">
      <c r="A56">
        <v>73</v>
      </c>
      <c r="B56" s="3">
        <f t="shared" si="0"/>
        <v>73</v>
      </c>
      <c r="C56" t="s">
        <v>312</v>
      </c>
      <c r="D56" t="str">
        <f t="shared" ca="1" si="1"/>
        <v/>
      </c>
      <c r="E56" t="str">
        <f t="shared" si="2"/>
        <v>iso-ir-73</v>
      </c>
      <c r="F56" s="1" t="s">
        <v>126</v>
      </c>
      <c r="G56" t="s">
        <v>185</v>
      </c>
      <c r="H56" t="s">
        <v>76</v>
      </c>
      <c r="I56" s="2">
        <v>30590</v>
      </c>
      <c r="K56" t="e">
        <f>MATCH(E56,IANA!B:B,0)</f>
        <v>#N/A</v>
      </c>
      <c r="L56" t="e">
        <f t="shared" ca="1" si="3"/>
        <v>#N/A</v>
      </c>
      <c r="M56" t="e">
        <f t="shared" ca="1" si="4"/>
        <v>#N/A</v>
      </c>
    </row>
    <row r="57" spans="1:13">
      <c r="A57">
        <v>74</v>
      </c>
      <c r="B57" s="3">
        <f t="shared" si="0"/>
        <v>74</v>
      </c>
      <c r="C57" t="s">
        <v>313</v>
      </c>
      <c r="D57" t="str">
        <f t="shared" ca="1" si="1"/>
        <v/>
      </c>
      <c r="E57" t="str">
        <f t="shared" si="2"/>
        <v>iso-ir-74</v>
      </c>
      <c r="F57" s="1" t="s">
        <v>121</v>
      </c>
      <c r="G57" t="s">
        <v>184</v>
      </c>
      <c r="H57" t="s">
        <v>9</v>
      </c>
      <c r="I57" s="2">
        <v>30590</v>
      </c>
      <c r="K57" t="e">
        <f>MATCH(E57,IANA!B:B,0)</f>
        <v>#N/A</v>
      </c>
      <c r="L57" t="e">
        <f t="shared" ca="1" si="3"/>
        <v>#N/A</v>
      </c>
      <c r="M57" t="e">
        <f t="shared" ca="1" si="4"/>
        <v>#N/A</v>
      </c>
    </row>
    <row r="58" spans="1:13">
      <c r="A58">
        <v>77</v>
      </c>
      <c r="B58" s="3">
        <f t="shared" si="0"/>
        <v>77</v>
      </c>
      <c r="C58" t="s">
        <v>314</v>
      </c>
      <c r="D58" t="str">
        <f t="shared" ca="1" si="1"/>
        <v/>
      </c>
      <c r="E58" t="str">
        <f t="shared" si="2"/>
        <v>iso-ir-77</v>
      </c>
      <c r="F58" s="1" t="s">
        <v>126</v>
      </c>
      <c r="G58" t="s">
        <v>182</v>
      </c>
      <c r="H58" t="s">
        <v>183</v>
      </c>
      <c r="I58" s="2">
        <v>30590</v>
      </c>
      <c r="K58" t="e">
        <f>MATCH(E58,IANA!B:B,0)</f>
        <v>#N/A</v>
      </c>
      <c r="L58" t="e">
        <f t="shared" ca="1" si="3"/>
        <v>#N/A</v>
      </c>
      <c r="M58" t="e">
        <f t="shared" ca="1" si="4"/>
        <v>#N/A</v>
      </c>
    </row>
    <row r="59" spans="1:13">
      <c r="A59">
        <v>84</v>
      </c>
      <c r="B59" s="3">
        <f t="shared" si="0"/>
        <v>84</v>
      </c>
      <c r="C59" t="s">
        <v>315</v>
      </c>
      <c r="D59" t="str">
        <f t="shared" ca="1" si="1"/>
        <v>PT2</v>
      </c>
      <c r="E59" t="str">
        <f t="shared" si="2"/>
        <v>iso-ir-84</v>
      </c>
      <c r="F59" s="1" t="s">
        <v>75</v>
      </c>
      <c r="G59" t="s">
        <v>181</v>
      </c>
      <c r="H59" t="s">
        <v>43</v>
      </c>
      <c r="I59" s="2">
        <v>30864</v>
      </c>
      <c r="K59">
        <f>MATCH(E59,IANA!B:B,0)</f>
        <v>453</v>
      </c>
      <c r="L59">
        <f t="shared" ca="1" si="3"/>
        <v>450</v>
      </c>
      <c r="M59" t="str">
        <f t="shared" ca="1" si="4"/>
        <v>PT2</v>
      </c>
    </row>
    <row r="60" spans="1:13">
      <c r="A60">
        <v>85</v>
      </c>
      <c r="B60" s="3">
        <f t="shared" si="0"/>
        <v>85</v>
      </c>
      <c r="C60" t="s">
        <v>316</v>
      </c>
      <c r="D60" t="str">
        <f t="shared" ca="1" si="1"/>
        <v>ES2</v>
      </c>
      <c r="E60" t="str">
        <f t="shared" si="2"/>
        <v>iso-ir-85</v>
      </c>
      <c r="F60" s="1" t="s">
        <v>75</v>
      </c>
      <c r="G60" t="s">
        <v>180</v>
      </c>
      <c r="H60" t="s">
        <v>43</v>
      </c>
      <c r="I60" s="2">
        <v>30864</v>
      </c>
      <c r="K60">
        <f>MATCH(E60,IANA!B:B,0)</f>
        <v>460</v>
      </c>
      <c r="L60">
        <f t="shared" ca="1" si="3"/>
        <v>457</v>
      </c>
      <c r="M60" t="str">
        <f t="shared" ca="1" si="4"/>
        <v>ES2</v>
      </c>
    </row>
    <row r="61" spans="1:13">
      <c r="A61">
        <v>86</v>
      </c>
      <c r="B61" s="3">
        <f t="shared" si="0"/>
        <v>86</v>
      </c>
      <c r="C61" t="s">
        <v>317</v>
      </c>
      <c r="D61" t="str">
        <f t="shared" ca="1" si="1"/>
        <v>MSZ_7795.3</v>
      </c>
      <c r="E61" t="str">
        <f t="shared" si="2"/>
        <v>iso-ir-86</v>
      </c>
      <c r="F61" s="1" t="s">
        <v>75</v>
      </c>
      <c r="G61" t="s">
        <v>178</v>
      </c>
      <c r="H61" t="s">
        <v>179</v>
      </c>
      <c r="I61" s="2">
        <v>30864</v>
      </c>
      <c r="K61">
        <f>MATCH(E61,IANA!B:B,0)</f>
        <v>467</v>
      </c>
      <c r="L61">
        <f t="shared" ca="1" si="3"/>
        <v>464</v>
      </c>
      <c r="M61" t="str">
        <f t="shared" ca="1" si="4"/>
        <v>MSZ_7795.3</v>
      </c>
    </row>
    <row r="62" spans="1:13">
      <c r="A62">
        <v>87</v>
      </c>
      <c r="B62" s="3">
        <f t="shared" si="0"/>
        <v>87</v>
      </c>
      <c r="C62" t="s">
        <v>318</v>
      </c>
      <c r="D62" t="str">
        <f t="shared" ca="1" si="1"/>
        <v>JIS_C6226-1983</v>
      </c>
      <c r="E62" t="str">
        <f t="shared" si="2"/>
        <v>iso-ir-87</v>
      </c>
      <c r="F62" s="1" t="s">
        <v>8</v>
      </c>
      <c r="G62" t="s">
        <v>177</v>
      </c>
      <c r="H62" t="s">
        <v>9</v>
      </c>
      <c r="I62" s="2">
        <v>30864</v>
      </c>
      <c r="K62">
        <f>MATCH(E62,IANA!B:B,0)</f>
        <v>475</v>
      </c>
      <c r="L62">
        <f t="shared" ca="1" si="3"/>
        <v>472</v>
      </c>
      <c r="M62" t="str">
        <f t="shared" ca="1" si="4"/>
        <v>JIS_C6226-1983</v>
      </c>
    </row>
    <row r="63" spans="1:13">
      <c r="A63">
        <v>88</v>
      </c>
      <c r="B63" s="3">
        <f t="shared" si="0"/>
        <v>88</v>
      </c>
      <c r="C63" t="s">
        <v>176</v>
      </c>
      <c r="D63" t="str">
        <f t="shared" ca="1" si="1"/>
        <v>greek7</v>
      </c>
      <c r="E63" t="str">
        <f t="shared" si="2"/>
        <v>iso-ir-88</v>
      </c>
      <c r="F63" s="1" t="s">
        <v>75</v>
      </c>
      <c r="G63" t="s">
        <v>175</v>
      </c>
      <c r="H63" t="s">
        <v>176</v>
      </c>
      <c r="I63" s="2">
        <v>30864</v>
      </c>
      <c r="K63">
        <f>MATCH(E63,IANA!B:B,0)</f>
        <v>483</v>
      </c>
      <c r="L63">
        <f t="shared" ca="1" si="3"/>
        <v>480</v>
      </c>
      <c r="M63" t="str">
        <f t="shared" ca="1" si="4"/>
        <v>greek7</v>
      </c>
    </row>
    <row r="64" spans="1:13">
      <c r="A64">
        <v>89</v>
      </c>
      <c r="B64" s="3">
        <f t="shared" si="0"/>
        <v>89</v>
      </c>
      <c r="C64" t="s">
        <v>319</v>
      </c>
      <c r="D64" t="str">
        <f t="shared" ca="1" si="1"/>
        <v>ASMO_449</v>
      </c>
      <c r="E64" t="str">
        <f t="shared" si="2"/>
        <v>iso-ir-89</v>
      </c>
      <c r="F64" s="1" t="s">
        <v>75</v>
      </c>
      <c r="G64" t="s">
        <v>173</v>
      </c>
      <c r="H64" t="s">
        <v>174</v>
      </c>
      <c r="I64" s="2">
        <v>31048</v>
      </c>
      <c r="K64">
        <f>MATCH(E64,IANA!B:B,0)</f>
        <v>491</v>
      </c>
      <c r="L64">
        <f t="shared" ca="1" si="3"/>
        <v>486</v>
      </c>
      <c r="M64" t="str">
        <f t="shared" ca="1" si="4"/>
        <v>ASMO_449</v>
      </c>
    </row>
    <row r="65" spans="1:13">
      <c r="A65">
        <v>90</v>
      </c>
      <c r="B65" s="3">
        <f t="shared" si="0"/>
        <v>90</v>
      </c>
      <c r="C65" t="s">
        <v>320</v>
      </c>
      <c r="D65" t="str">
        <f t="shared" ca="1" si="1"/>
        <v>ASMO_449</v>
      </c>
      <c r="E65" t="str">
        <f t="shared" si="2"/>
        <v>iso-ir-90</v>
      </c>
      <c r="F65" s="1" t="s">
        <v>75</v>
      </c>
      <c r="G65" t="s">
        <v>171</v>
      </c>
      <c r="H65" t="s">
        <v>172</v>
      </c>
      <c r="I65" s="2">
        <v>31048</v>
      </c>
      <c r="K65">
        <f>MATCH(E65,IANA!B:B,0)</f>
        <v>494</v>
      </c>
      <c r="L65">
        <f t="shared" ca="1" si="3"/>
        <v>486</v>
      </c>
      <c r="M65" t="str">
        <f t="shared" ca="1" si="4"/>
        <v>ASMO_449</v>
      </c>
    </row>
    <row r="66" spans="1:13">
      <c r="A66">
        <v>91</v>
      </c>
      <c r="B66" s="3">
        <f t="shared" si="0"/>
        <v>91</v>
      </c>
      <c r="C66" t="s">
        <v>321</v>
      </c>
      <c r="D66" t="str">
        <f t="shared" ca="1" si="1"/>
        <v>iso-ir-90</v>
      </c>
      <c r="E66" t="str">
        <f t="shared" si="2"/>
        <v>iso-ir-91</v>
      </c>
      <c r="F66" s="1" t="s">
        <v>75</v>
      </c>
      <c r="G66" t="s">
        <v>170</v>
      </c>
      <c r="H66" t="s">
        <v>9</v>
      </c>
      <c r="I66" s="2">
        <v>31260</v>
      </c>
      <c r="K66">
        <f>MATCH(E66,IANA!B:B,0)</f>
        <v>502</v>
      </c>
      <c r="L66">
        <f t="shared" ca="1" si="3"/>
        <v>494</v>
      </c>
      <c r="M66" t="str">
        <f t="shared" ca="1" si="4"/>
        <v>iso-ir-90</v>
      </c>
    </row>
    <row r="67" spans="1:13">
      <c r="A67">
        <v>92</v>
      </c>
      <c r="B67" s="3">
        <f t="shared" ref="B67:B130" si="5">HYPERLINK("http://www.itscj.ipsj.or.jp/ISO-IR/"&amp;IF(ISNUMBER(A67),TEXT(A67,"000"),SUBSTITUTE(A67,"-",""))&amp;".pdf",A67)</f>
        <v>92</v>
      </c>
      <c r="C67" t="s">
        <v>322</v>
      </c>
      <c r="D67" t="str">
        <f t="shared" ref="D67:D130" ca="1" si="6">IF(OR(ISERR(M67),ISERROR(M67)),"",M67)</f>
        <v>JIS_C6229-1984-b</v>
      </c>
      <c r="E67" t="str">
        <f t="shared" ref="E67:E130" si="7">"iso-ir-"&amp;IF(LEFT(B67,2)="00",SUBSTITUTE(B67,"00",""),B67)</f>
        <v>iso-ir-92</v>
      </c>
      <c r="F67" s="1" t="s">
        <v>75</v>
      </c>
      <c r="G67" t="s">
        <v>169</v>
      </c>
      <c r="H67" t="s">
        <v>9</v>
      </c>
      <c r="I67" s="2">
        <v>31260</v>
      </c>
      <c r="K67">
        <f>MATCH(E67,IANA!B:B,0)</f>
        <v>509</v>
      </c>
      <c r="L67">
        <f t="shared" ref="L67:L130" ca="1" si="8">K67-MIN(8,K67-1)+MATCH("Name:",INDIRECT("IANA!A"&amp;(K67-1)&amp;":A"&amp;(K67-MIN(8,K67-1))),0)-1</f>
        <v>506</v>
      </c>
      <c r="M67" t="str">
        <f t="shared" ref="M67:M130" ca="1" si="9">INDIRECT("IANA!B"&amp;L67)</f>
        <v>JIS_C6229-1984-b</v>
      </c>
    </row>
    <row r="68" spans="1:13">
      <c r="A68">
        <v>93</v>
      </c>
      <c r="B68" s="3">
        <f t="shared" si="5"/>
        <v>93</v>
      </c>
      <c r="C68" t="s">
        <v>323</v>
      </c>
      <c r="D68" t="str">
        <f t="shared" ca="1" si="6"/>
        <v>JIS_C6229-1984-b-add</v>
      </c>
      <c r="E68" t="str">
        <f t="shared" si="7"/>
        <v>iso-ir-93</v>
      </c>
      <c r="F68" s="1" t="s">
        <v>75</v>
      </c>
      <c r="G68" t="s">
        <v>168</v>
      </c>
      <c r="H68" t="s">
        <v>9</v>
      </c>
      <c r="I68" s="2">
        <v>31260</v>
      </c>
      <c r="K68">
        <f>MATCH(E68,IANA!B:B,0)</f>
        <v>517</v>
      </c>
      <c r="L68">
        <f t="shared" ca="1" si="8"/>
        <v>514</v>
      </c>
      <c r="M68" t="str">
        <f t="shared" ca="1" si="9"/>
        <v>JIS_C6229-1984-b-add</v>
      </c>
    </row>
    <row r="69" spans="1:13">
      <c r="A69">
        <v>94</v>
      </c>
      <c r="B69" s="3">
        <f t="shared" si="5"/>
        <v>94</v>
      </c>
      <c r="C69" t="s">
        <v>324</v>
      </c>
      <c r="D69" t="str">
        <f t="shared" ca="1" si="6"/>
        <v>JIS_C6229-1984-hand</v>
      </c>
      <c r="E69" t="str">
        <f t="shared" si="7"/>
        <v>iso-ir-94</v>
      </c>
      <c r="F69" s="1" t="s">
        <v>75</v>
      </c>
      <c r="G69" t="s">
        <v>167</v>
      </c>
      <c r="H69" t="s">
        <v>9</v>
      </c>
      <c r="I69" s="2">
        <v>31260</v>
      </c>
      <c r="K69">
        <f>MATCH(E69,IANA!B:B,0)</f>
        <v>524</v>
      </c>
      <c r="L69">
        <f t="shared" ca="1" si="8"/>
        <v>521</v>
      </c>
      <c r="M69" t="str">
        <f t="shared" ca="1" si="9"/>
        <v>JIS_C6229-1984-hand</v>
      </c>
    </row>
    <row r="70" spans="1:13">
      <c r="A70">
        <v>95</v>
      </c>
      <c r="B70" s="3">
        <f t="shared" si="5"/>
        <v>95</v>
      </c>
      <c r="C70" t="s">
        <v>325</v>
      </c>
      <c r="D70" t="str">
        <f t="shared" ca="1" si="6"/>
        <v>JIS_C6229-1984-hand-add</v>
      </c>
      <c r="E70" t="str">
        <f t="shared" si="7"/>
        <v>iso-ir-95</v>
      </c>
      <c r="F70" s="1" t="s">
        <v>75</v>
      </c>
      <c r="G70" t="s">
        <v>166</v>
      </c>
      <c r="H70" t="s">
        <v>9</v>
      </c>
      <c r="I70" s="2">
        <v>31260</v>
      </c>
      <c r="K70">
        <f>MATCH(E70,IANA!B:B,0)</f>
        <v>531</v>
      </c>
      <c r="L70">
        <f t="shared" ca="1" si="8"/>
        <v>528</v>
      </c>
      <c r="M70" t="str">
        <f t="shared" ca="1" si="9"/>
        <v>JIS_C6229-1984-hand-add</v>
      </c>
    </row>
    <row r="71" spans="1:13">
      <c r="A71">
        <v>96</v>
      </c>
      <c r="B71" s="3">
        <f t="shared" si="5"/>
        <v>96</v>
      </c>
      <c r="C71" t="s">
        <v>326</v>
      </c>
      <c r="D71" t="str">
        <f t="shared" ca="1" si="6"/>
        <v>JIS_C6229-1984-kana</v>
      </c>
      <c r="E71" t="str">
        <f t="shared" si="7"/>
        <v>iso-ir-96</v>
      </c>
      <c r="F71" s="1" t="s">
        <v>75</v>
      </c>
      <c r="G71" t="s">
        <v>165</v>
      </c>
      <c r="H71" t="s">
        <v>9</v>
      </c>
      <c r="I71" s="2">
        <v>31260</v>
      </c>
      <c r="K71">
        <f>MATCH(E71,IANA!B:B,0)</f>
        <v>538</v>
      </c>
      <c r="L71">
        <f t="shared" ca="1" si="8"/>
        <v>535</v>
      </c>
      <c r="M71" t="str">
        <f t="shared" ca="1" si="9"/>
        <v>JIS_C6229-1984-kana</v>
      </c>
    </row>
    <row r="72" spans="1:13">
      <c r="A72">
        <v>98</v>
      </c>
      <c r="B72" s="3">
        <f t="shared" si="5"/>
        <v>98</v>
      </c>
      <c r="C72" t="s">
        <v>327</v>
      </c>
      <c r="D72" t="str">
        <f t="shared" ca="1" si="6"/>
        <v>ISO_2033-1983</v>
      </c>
      <c r="E72" t="str">
        <f t="shared" si="7"/>
        <v>iso-ir-98</v>
      </c>
      <c r="F72" s="1" t="s">
        <v>75</v>
      </c>
      <c r="G72" t="s">
        <v>164</v>
      </c>
      <c r="H72" t="s">
        <v>9</v>
      </c>
      <c r="I72" s="2">
        <v>31260</v>
      </c>
      <c r="K72">
        <f>MATCH(E72,IANA!B:B,0)</f>
        <v>544</v>
      </c>
      <c r="L72">
        <f t="shared" ca="1" si="8"/>
        <v>541</v>
      </c>
      <c r="M72" t="str">
        <f t="shared" ca="1" si="9"/>
        <v>ISO_2033-1983</v>
      </c>
    </row>
    <row r="73" spans="1:13">
      <c r="A73">
        <v>99</v>
      </c>
      <c r="B73" s="3">
        <f t="shared" si="5"/>
        <v>99</v>
      </c>
      <c r="C73" t="s">
        <v>328</v>
      </c>
      <c r="D73" t="str">
        <f t="shared" ca="1" si="6"/>
        <v>ANSI_X3.110-1983</v>
      </c>
      <c r="E73" t="str">
        <f t="shared" si="7"/>
        <v>iso-ir-99</v>
      </c>
      <c r="F73" s="1" t="s">
        <v>75</v>
      </c>
      <c r="G73" t="s">
        <v>162</v>
      </c>
      <c r="H73" t="s">
        <v>163</v>
      </c>
      <c r="I73" s="2">
        <v>31260</v>
      </c>
      <c r="K73">
        <f>MATCH(E73,IANA!B:B,0)</f>
        <v>551</v>
      </c>
      <c r="L73">
        <f t="shared" ca="1" si="8"/>
        <v>548</v>
      </c>
      <c r="M73" t="str">
        <f t="shared" ca="1" si="9"/>
        <v>ANSI_X3.110-1983</v>
      </c>
    </row>
    <row r="74" spans="1:13">
      <c r="A74">
        <v>100</v>
      </c>
      <c r="B74" s="3">
        <f t="shared" si="5"/>
        <v>100</v>
      </c>
      <c r="C74" t="s">
        <v>329</v>
      </c>
      <c r="D74" t="str">
        <f t="shared" ca="1" si="6"/>
        <v>ISO_8859-1:1987</v>
      </c>
      <c r="E74" t="str">
        <f t="shared" si="7"/>
        <v>iso-ir-100</v>
      </c>
      <c r="F74" s="1">
        <v>96</v>
      </c>
      <c r="G74" t="s">
        <v>161</v>
      </c>
      <c r="H74" t="s">
        <v>160</v>
      </c>
      <c r="I74" s="2">
        <v>31444</v>
      </c>
      <c r="K74">
        <f>MATCH(E74,IANA!B:B,0)</f>
        <v>19</v>
      </c>
      <c r="L74">
        <f t="shared" ca="1" si="8"/>
        <v>16</v>
      </c>
      <c r="M74" t="str">
        <f t="shared" ca="1" si="9"/>
        <v>ISO_8859-1:1987</v>
      </c>
    </row>
    <row r="75" spans="1:13">
      <c r="A75">
        <v>101</v>
      </c>
      <c r="B75" s="3">
        <f t="shared" si="5"/>
        <v>101</v>
      </c>
      <c r="C75" t="s">
        <v>330</v>
      </c>
      <c r="D75" t="str">
        <f t="shared" ca="1" si="6"/>
        <v>ISO_8859-2:1987</v>
      </c>
      <c r="E75" t="str">
        <f t="shared" si="7"/>
        <v>iso-ir-101</v>
      </c>
      <c r="F75" s="1">
        <v>96</v>
      </c>
      <c r="G75" t="s">
        <v>159</v>
      </c>
      <c r="H75" t="s">
        <v>160</v>
      </c>
      <c r="I75" s="2">
        <v>31444</v>
      </c>
      <c r="K75">
        <f>MATCH(E75,IANA!B:B,0)</f>
        <v>31</v>
      </c>
      <c r="L75">
        <f t="shared" ca="1" si="8"/>
        <v>28</v>
      </c>
      <c r="M75" t="str">
        <f t="shared" ca="1" si="9"/>
        <v>ISO_8859-2:1987</v>
      </c>
    </row>
    <row r="76" spans="1:13">
      <c r="A76">
        <v>102</v>
      </c>
      <c r="B76" s="3">
        <f t="shared" si="5"/>
        <v>102</v>
      </c>
      <c r="C76" t="s">
        <v>331</v>
      </c>
      <c r="D76" t="str">
        <f t="shared" ca="1" si="6"/>
        <v>T.61-7bit</v>
      </c>
      <c r="E76" t="str">
        <f t="shared" si="7"/>
        <v>iso-ir-102</v>
      </c>
      <c r="F76" s="1" t="s">
        <v>75</v>
      </c>
      <c r="G76" t="s">
        <v>158</v>
      </c>
      <c r="H76" t="s">
        <v>152</v>
      </c>
      <c r="I76" s="2">
        <v>31260</v>
      </c>
      <c r="K76">
        <f>MATCH(E76,IANA!B:B,0)</f>
        <v>559</v>
      </c>
      <c r="L76">
        <f t="shared" ca="1" si="8"/>
        <v>556</v>
      </c>
      <c r="M76" t="str">
        <f t="shared" ca="1" si="9"/>
        <v>T.61-7bit</v>
      </c>
    </row>
    <row r="77" spans="1:13">
      <c r="A77">
        <v>103</v>
      </c>
      <c r="B77" s="3">
        <f t="shared" si="5"/>
        <v>103</v>
      </c>
      <c r="C77" t="s">
        <v>332</v>
      </c>
      <c r="D77" t="str">
        <f t="shared" ca="1" si="6"/>
        <v>T.61-8bit</v>
      </c>
      <c r="E77" t="str">
        <f t="shared" si="7"/>
        <v>iso-ir-103</v>
      </c>
      <c r="F77" s="1" t="s">
        <v>75</v>
      </c>
      <c r="G77" t="s">
        <v>157</v>
      </c>
      <c r="H77" t="s">
        <v>152</v>
      </c>
      <c r="I77" s="2">
        <v>31260</v>
      </c>
      <c r="K77">
        <f>MATCH(E77,IANA!B:B,0)</f>
        <v>566</v>
      </c>
      <c r="L77">
        <f t="shared" ca="1" si="8"/>
        <v>562</v>
      </c>
      <c r="M77" t="str">
        <f t="shared" ca="1" si="9"/>
        <v>T.61-8bit</v>
      </c>
    </row>
    <row r="78" spans="1:13">
      <c r="A78">
        <v>104</v>
      </c>
      <c r="B78" s="3">
        <f t="shared" si="5"/>
        <v>104</v>
      </c>
      <c r="C78" t="s">
        <v>333</v>
      </c>
      <c r="D78" t="str">
        <f t="shared" ca="1" si="6"/>
        <v/>
      </c>
      <c r="E78" t="str">
        <f t="shared" si="7"/>
        <v>iso-ir-104</v>
      </c>
      <c r="F78" s="1" t="s">
        <v>121</v>
      </c>
      <c r="G78" t="s">
        <v>156</v>
      </c>
      <c r="H78" t="s">
        <v>155</v>
      </c>
      <c r="I78" s="2">
        <v>31260</v>
      </c>
      <c r="K78" t="e">
        <f>MATCH(E78,IANA!B:B,0)</f>
        <v>#N/A</v>
      </c>
      <c r="L78" t="e">
        <f t="shared" ca="1" si="8"/>
        <v>#N/A</v>
      </c>
      <c r="M78" t="e">
        <f t="shared" ca="1" si="9"/>
        <v>#N/A</v>
      </c>
    </row>
    <row r="79" spans="1:13">
      <c r="A79">
        <v>105</v>
      </c>
      <c r="B79" s="3">
        <f t="shared" si="5"/>
        <v>105</v>
      </c>
      <c r="C79" t="s">
        <v>334</v>
      </c>
      <c r="D79" t="str">
        <f t="shared" ca="1" si="6"/>
        <v/>
      </c>
      <c r="E79" t="str">
        <f t="shared" si="7"/>
        <v>iso-ir-105</v>
      </c>
      <c r="F79" s="1" t="s">
        <v>126</v>
      </c>
      <c r="G79" t="s">
        <v>154</v>
      </c>
      <c r="H79" t="s">
        <v>155</v>
      </c>
      <c r="I79" s="2">
        <v>31260</v>
      </c>
      <c r="K79" t="e">
        <f>MATCH(E79,IANA!B:B,0)</f>
        <v>#N/A</v>
      </c>
      <c r="L79" t="e">
        <f t="shared" ca="1" si="8"/>
        <v>#N/A</v>
      </c>
      <c r="M79" t="e">
        <f t="shared" ca="1" si="9"/>
        <v>#N/A</v>
      </c>
    </row>
    <row r="80" spans="1:13">
      <c r="A80">
        <v>106</v>
      </c>
      <c r="B80" s="3">
        <f t="shared" si="5"/>
        <v>106</v>
      </c>
      <c r="C80" t="s">
        <v>335</v>
      </c>
      <c r="D80" t="str">
        <f t="shared" ca="1" si="6"/>
        <v/>
      </c>
      <c r="E80" t="str">
        <f t="shared" si="7"/>
        <v>iso-ir-106</v>
      </c>
      <c r="F80" s="1" t="s">
        <v>121</v>
      </c>
      <c r="G80" t="s">
        <v>153</v>
      </c>
      <c r="H80" t="s">
        <v>152</v>
      </c>
      <c r="I80" s="2">
        <v>31260</v>
      </c>
      <c r="K80" t="e">
        <f>MATCH(E80,IANA!B:B,0)</f>
        <v>#N/A</v>
      </c>
      <c r="L80" t="e">
        <f t="shared" ca="1" si="8"/>
        <v>#N/A</v>
      </c>
      <c r="M80" t="e">
        <f t="shared" ca="1" si="9"/>
        <v>#N/A</v>
      </c>
    </row>
    <row r="81" spans="1:13">
      <c r="A81">
        <v>107</v>
      </c>
      <c r="B81" s="3">
        <f t="shared" si="5"/>
        <v>107</v>
      </c>
      <c r="C81" t="s">
        <v>336</v>
      </c>
      <c r="D81" t="str">
        <f t="shared" ca="1" si="6"/>
        <v/>
      </c>
      <c r="E81" t="str">
        <f t="shared" si="7"/>
        <v>iso-ir-107</v>
      </c>
      <c r="F81" s="1" t="s">
        <v>126</v>
      </c>
      <c r="G81" t="s">
        <v>151</v>
      </c>
      <c r="H81" t="s">
        <v>152</v>
      </c>
      <c r="I81" s="2">
        <v>31260</v>
      </c>
      <c r="K81" t="e">
        <f>MATCH(E81,IANA!B:B,0)</f>
        <v>#N/A</v>
      </c>
      <c r="L81" t="e">
        <f t="shared" ca="1" si="8"/>
        <v>#N/A</v>
      </c>
      <c r="M81" t="e">
        <f t="shared" ca="1" si="9"/>
        <v>#N/A</v>
      </c>
    </row>
    <row r="82" spans="1:13">
      <c r="A82">
        <v>108</v>
      </c>
      <c r="B82" s="3">
        <f t="shared" si="5"/>
        <v>108</v>
      </c>
      <c r="C82" t="s">
        <v>337</v>
      </c>
      <c r="D82" t="str">
        <f t="shared" ca="1" si="6"/>
        <v/>
      </c>
      <c r="E82" t="str">
        <f t="shared" si="7"/>
        <v>iso-ir-108</v>
      </c>
      <c r="F82" s="1" t="s">
        <v>42</v>
      </c>
      <c r="G82" t="s">
        <v>150</v>
      </c>
      <c r="H82" t="s">
        <v>14</v>
      </c>
      <c r="I82" s="2">
        <v>31260</v>
      </c>
      <c r="K82" t="e">
        <f>MATCH(E82,IANA!B:B,0)</f>
        <v>#N/A</v>
      </c>
      <c r="L82" t="e">
        <f t="shared" ca="1" si="8"/>
        <v>#N/A</v>
      </c>
      <c r="M82" t="e">
        <f t="shared" ca="1" si="9"/>
        <v>#N/A</v>
      </c>
    </row>
    <row r="83" spans="1:13">
      <c r="A83">
        <v>109</v>
      </c>
      <c r="B83" s="3">
        <f t="shared" si="5"/>
        <v>109</v>
      </c>
      <c r="C83" t="s">
        <v>338</v>
      </c>
      <c r="D83" t="str">
        <f t="shared" ca="1" si="6"/>
        <v>ISO_8859-3:1988</v>
      </c>
      <c r="E83" t="str">
        <f t="shared" si="7"/>
        <v>iso-ir-109</v>
      </c>
      <c r="F83" s="1">
        <v>96</v>
      </c>
      <c r="G83" t="s">
        <v>149</v>
      </c>
      <c r="H83" t="s">
        <v>43</v>
      </c>
      <c r="I83" s="2">
        <v>31444</v>
      </c>
      <c r="K83">
        <f>MATCH(E83,IANA!B:B,0)</f>
        <v>41</v>
      </c>
      <c r="L83">
        <f t="shared" ca="1" si="8"/>
        <v>38</v>
      </c>
      <c r="M83" t="str">
        <f t="shared" ca="1" si="9"/>
        <v>ISO_8859-3:1988</v>
      </c>
    </row>
    <row r="84" spans="1:13">
      <c r="A84">
        <v>110</v>
      </c>
      <c r="B84" s="3">
        <f t="shared" si="5"/>
        <v>110</v>
      </c>
      <c r="C84" t="s">
        <v>339</v>
      </c>
      <c r="D84" t="str">
        <f t="shared" ca="1" si="6"/>
        <v>ISO_8859-4:1988</v>
      </c>
      <c r="E84" t="str">
        <f t="shared" si="7"/>
        <v>iso-ir-110</v>
      </c>
      <c r="F84" s="1">
        <v>96</v>
      </c>
      <c r="G84" t="s">
        <v>148</v>
      </c>
      <c r="H84" t="s">
        <v>43</v>
      </c>
      <c r="I84" s="2">
        <v>31444</v>
      </c>
      <c r="K84">
        <f>MATCH(E84,IANA!B:B,0)</f>
        <v>51</v>
      </c>
      <c r="L84">
        <f t="shared" ca="1" si="8"/>
        <v>48</v>
      </c>
      <c r="M84" t="str">
        <f t="shared" ca="1" si="9"/>
        <v>ISO_8859-4:1988</v>
      </c>
    </row>
    <row r="85" spans="1:13">
      <c r="A85">
        <v>111</v>
      </c>
      <c r="B85" s="3">
        <f t="shared" si="5"/>
        <v>111</v>
      </c>
      <c r="C85" t="s">
        <v>340</v>
      </c>
      <c r="D85" t="str">
        <f t="shared" ca="1" si="6"/>
        <v>ECMA-cyrillic</v>
      </c>
      <c r="E85" t="str">
        <f t="shared" si="7"/>
        <v>iso-ir-111</v>
      </c>
      <c r="F85" s="1">
        <v>96</v>
      </c>
      <c r="G85" t="s">
        <v>147</v>
      </c>
      <c r="H85" t="s">
        <v>43</v>
      </c>
      <c r="I85" s="2">
        <v>31260</v>
      </c>
      <c r="K85">
        <f>MATCH(E85,IANA!B:B,0)</f>
        <v>573</v>
      </c>
      <c r="L85">
        <f t="shared" ca="1" si="8"/>
        <v>569</v>
      </c>
      <c r="M85" t="str">
        <f t="shared" ca="1" si="9"/>
        <v>ECMA-cyrillic</v>
      </c>
    </row>
    <row r="86" spans="1:13">
      <c r="A86">
        <v>121</v>
      </c>
      <c r="B86" s="3">
        <f t="shared" si="5"/>
        <v>121</v>
      </c>
      <c r="C86" t="s">
        <v>341</v>
      </c>
      <c r="D86" t="str">
        <f t="shared" ca="1" si="6"/>
        <v>CSA_Z243.4-1985-1</v>
      </c>
      <c r="E86" t="str">
        <f t="shared" si="7"/>
        <v>iso-ir-121</v>
      </c>
      <c r="F86" s="1" t="s">
        <v>75</v>
      </c>
      <c r="G86" t="s">
        <v>146</v>
      </c>
      <c r="H86" t="s">
        <v>82</v>
      </c>
      <c r="I86" s="2">
        <v>31444</v>
      </c>
      <c r="K86">
        <f>MATCH(E86,IANA!B:B,0)</f>
        <v>580</v>
      </c>
      <c r="L86">
        <f t="shared" ca="1" si="8"/>
        <v>577</v>
      </c>
      <c r="M86" t="str">
        <f t="shared" ca="1" si="9"/>
        <v>CSA_Z243.4-1985-1</v>
      </c>
    </row>
    <row r="87" spans="1:13">
      <c r="A87">
        <v>122</v>
      </c>
      <c r="B87" s="3">
        <f t="shared" si="5"/>
        <v>122</v>
      </c>
      <c r="C87" t="s">
        <v>342</v>
      </c>
      <c r="D87" t="str">
        <f t="shared" ca="1" si="6"/>
        <v>CSA_Z243.4-1985-2</v>
      </c>
      <c r="E87" t="str">
        <f t="shared" si="7"/>
        <v>iso-ir-122</v>
      </c>
      <c r="F87" s="1" t="s">
        <v>75</v>
      </c>
      <c r="G87" t="s">
        <v>145</v>
      </c>
      <c r="H87" t="s">
        <v>82</v>
      </c>
      <c r="I87" s="2">
        <v>31444</v>
      </c>
      <c r="K87">
        <f>MATCH(E87,IANA!B:B,0)</f>
        <v>589</v>
      </c>
      <c r="L87">
        <f t="shared" ca="1" si="8"/>
        <v>586</v>
      </c>
      <c r="M87" t="str">
        <f t="shared" ca="1" si="9"/>
        <v>CSA_Z243.4-1985-2</v>
      </c>
    </row>
    <row r="88" spans="1:13">
      <c r="A88">
        <v>123</v>
      </c>
      <c r="B88" s="3">
        <f t="shared" si="5"/>
        <v>123</v>
      </c>
      <c r="C88" t="s">
        <v>343</v>
      </c>
      <c r="D88" t="str">
        <f t="shared" ca="1" si="6"/>
        <v>CSA_Z243.4-1985-gr</v>
      </c>
      <c r="E88" t="str">
        <f t="shared" si="7"/>
        <v>iso-ir-123</v>
      </c>
      <c r="F88" s="1">
        <v>96</v>
      </c>
      <c r="G88" t="s">
        <v>144</v>
      </c>
      <c r="H88" t="s">
        <v>82</v>
      </c>
      <c r="I88" s="2">
        <v>31444</v>
      </c>
      <c r="K88">
        <f>MATCH(E88,IANA!B:B,0)</f>
        <v>597</v>
      </c>
      <c r="L88">
        <f t="shared" ca="1" si="8"/>
        <v>594</v>
      </c>
      <c r="M88" t="str">
        <f t="shared" ca="1" si="9"/>
        <v>CSA_Z243.4-1985-gr</v>
      </c>
    </row>
    <row r="89" spans="1:13">
      <c r="A89">
        <v>124</v>
      </c>
      <c r="B89" s="3">
        <f t="shared" si="5"/>
        <v>124</v>
      </c>
      <c r="C89" t="s">
        <v>344</v>
      </c>
      <c r="D89" t="str">
        <f t="shared" ca="1" si="6"/>
        <v/>
      </c>
      <c r="E89" t="str">
        <f t="shared" si="7"/>
        <v>iso-ir-124</v>
      </c>
      <c r="F89" s="1" t="s">
        <v>126</v>
      </c>
      <c r="G89" t="s">
        <v>142</v>
      </c>
      <c r="H89" t="s">
        <v>143</v>
      </c>
      <c r="I89" s="2">
        <v>31444</v>
      </c>
      <c r="K89" t="e">
        <f>MATCH(E89,IANA!B:B,0)</f>
        <v>#N/A</v>
      </c>
      <c r="L89" t="e">
        <f t="shared" ca="1" si="8"/>
        <v>#N/A</v>
      </c>
      <c r="M89" t="e">
        <f t="shared" ca="1" si="9"/>
        <v>#N/A</v>
      </c>
    </row>
    <row r="90" spans="1:13">
      <c r="A90">
        <v>125</v>
      </c>
      <c r="B90" s="3">
        <f t="shared" si="5"/>
        <v>125</v>
      </c>
      <c r="C90" t="s">
        <v>345</v>
      </c>
      <c r="D90" t="str">
        <f t="shared" ca="1" si="6"/>
        <v/>
      </c>
      <c r="E90" t="str">
        <f t="shared" si="7"/>
        <v>iso-ir-125</v>
      </c>
      <c r="F90" s="1" t="s">
        <v>45</v>
      </c>
      <c r="G90" t="s">
        <v>140</v>
      </c>
      <c r="H90" t="s">
        <v>141</v>
      </c>
      <c r="I90" s="2">
        <v>31746</v>
      </c>
      <c r="K90" t="e">
        <f>MATCH(E90,IANA!B:B,0)</f>
        <v>#N/A</v>
      </c>
      <c r="L90" t="e">
        <f t="shared" ca="1" si="8"/>
        <v>#N/A</v>
      </c>
      <c r="M90" t="e">
        <f t="shared" ca="1" si="9"/>
        <v>#N/A</v>
      </c>
    </row>
    <row r="91" spans="1:13">
      <c r="A91">
        <v>126</v>
      </c>
      <c r="B91" s="3">
        <f t="shared" si="5"/>
        <v>126</v>
      </c>
      <c r="C91" t="s">
        <v>346</v>
      </c>
      <c r="D91" t="str">
        <f t="shared" ca="1" si="6"/>
        <v>ISO_8859-7:1987</v>
      </c>
      <c r="E91" t="str">
        <f t="shared" si="7"/>
        <v>iso-ir-126</v>
      </c>
      <c r="F91" s="1">
        <v>96</v>
      </c>
      <c r="G91" t="s">
        <v>138</v>
      </c>
      <c r="H91" t="s">
        <v>139</v>
      </c>
      <c r="I91" s="2">
        <v>31746</v>
      </c>
      <c r="K91">
        <f>MATCH(E91,IANA!B:B,0)</f>
        <v>81</v>
      </c>
      <c r="L91">
        <f t="shared" ca="1" si="8"/>
        <v>78</v>
      </c>
      <c r="M91" t="str">
        <f t="shared" ca="1" si="9"/>
        <v>ISO_8859-7:1987</v>
      </c>
    </row>
    <row r="92" spans="1:13">
      <c r="A92">
        <v>127</v>
      </c>
      <c r="B92" s="3">
        <f t="shared" si="5"/>
        <v>127</v>
      </c>
      <c r="C92" t="s">
        <v>347</v>
      </c>
      <c r="D92" t="str">
        <f t="shared" ca="1" si="6"/>
        <v>ISO_8859-6:1987</v>
      </c>
      <c r="E92" t="str">
        <f t="shared" si="7"/>
        <v>iso-ir-127</v>
      </c>
      <c r="F92" s="1">
        <v>96</v>
      </c>
      <c r="G92" t="s">
        <v>136</v>
      </c>
      <c r="H92" t="s">
        <v>137</v>
      </c>
      <c r="I92" s="2">
        <v>31746</v>
      </c>
      <c r="K92">
        <f>MATCH(E92,IANA!B:B,0)</f>
        <v>70</v>
      </c>
      <c r="L92">
        <f t="shared" ca="1" si="8"/>
        <v>67</v>
      </c>
      <c r="M92" t="str">
        <f t="shared" ca="1" si="9"/>
        <v>ISO_8859-6:1987</v>
      </c>
    </row>
    <row r="93" spans="1:13">
      <c r="A93">
        <v>128</v>
      </c>
      <c r="B93" s="3">
        <f t="shared" si="5"/>
        <v>128</v>
      </c>
      <c r="C93" t="s">
        <v>348</v>
      </c>
      <c r="D93" t="str">
        <f t="shared" ca="1" si="6"/>
        <v>T.101-G2</v>
      </c>
      <c r="E93" t="str">
        <f t="shared" si="7"/>
        <v>iso-ir-128</v>
      </c>
      <c r="F93" s="1" t="s">
        <v>75</v>
      </c>
      <c r="G93" t="s">
        <v>135</v>
      </c>
      <c r="H93" t="s">
        <v>76</v>
      </c>
      <c r="I93" s="2">
        <v>31746</v>
      </c>
      <c r="K93">
        <f>MATCH(E93,IANA!B:B,0)</f>
        <v>615</v>
      </c>
      <c r="L93">
        <f t="shared" ca="1" si="8"/>
        <v>612</v>
      </c>
      <c r="M93" t="str">
        <f t="shared" ca="1" si="9"/>
        <v>T.101-G2</v>
      </c>
    </row>
    <row r="94" spans="1:13">
      <c r="A94">
        <v>129</v>
      </c>
      <c r="B94" s="3">
        <f t="shared" si="5"/>
        <v>129</v>
      </c>
      <c r="C94" t="s">
        <v>349</v>
      </c>
      <c r="D94" t="str">
        <f t="shared" ca="1" si="6"/>
        <v/>
      </c>
      <c r="E94" t="str">
        <f t="shared" si="7"/>
        <v>iso-ir-129</v>
      </c>
      <c r="F94" s="1">
        <v>96</v>
      </c>
      <c r="G94" t="s">
        <v>134</v>
      </c>
      <c r="H94" t="s">
        <v>76</v>
      </c>
      <c r="I94" s="2">
        <v>31746</v>
      </c>
      <c r="K94" t="e">
        <f>MATCH(E94,IANA!B:B,0)</f>
        <v>#N/A</v>
      </c>
      <c r="L94" t="e">
        <f t="shared" ca="1" si="8"/>
        <v>#N/A</v>
      </c>
      <c r="M94" t="e">
        <f t="shared" ca="1" si="9"/>
        <v>#N/A</v>
      </c>
    </row>
    <row r="95" spans="1:13">
      <c r="A95">
        <v>130</v>
      </c>
      <c r="B95" s="3">
        <f t="shared" si="5"/>
        <v>130</v>
      </c>
      <c r="C95" t="s">
        <v>350</v>
      </c>
      <c r="D95" t="str">
        <f t="shared" ca="1" si="6"/>
        <v/>
      </c>
      <c r="E95" t="str">
        <f t="shared" si="7"/>
        <v>iso-ir-130</v>
      </c>
      <c r="F95" s="1" t="s">
        <v>121</v>
      </c>
      <c r="G95" t="s">
        <v>132</v>
      </c>
      <c r="H95" t="s">
        <v>133</v>
      </c>
      <c r="I95" s="2">
        <v>31989</v>
      </c>
      <c r="K95" t="e">
        <f>MATCH(E95,IANA!B:B,0)</f>
        <v>#N/A</v>
      </c>
      <c r="L95" t="e">
        <f t="shared" ca="1" si="8"/>
        <v>#N/A</v>
      </c>
      <c r="M95" t="e">
        <f t="shared" ca="1" si="9"/>
        <v>#N/A</v>
      </c>
    </row>
    <row r="96" spans="1:13">
      <c r="A96">
        <v>131</v>
      </c>
      <c r="B96" s="3">
        <f t="shared" si="5"/>
        <v>131</v>
      </c>
      <c r="C96" t="s">
        <v>351</v>
      </c>
      <c r="D96" t="str">
        <f t="shared" ca="1" si="6"/>
        <v/>
      </c>
      <c r="E96" t="str">
        <f t="shared" si="7"/>
        <v>iso-ir-131</v>
      </c>
      <c r="F96" s="1" t="s">
        <v>42</v>
      </c>
      <c r="G96" t="s">
        <v>131</v>
      </c>
      <c r="H96" t="s">
        <v>76</v>
      </c>
      <c r="I96" s="2">
        <v>31989</v>
      </c>
      <c r="K96" t="e">
        <f>MATCH(E96,IANA!B:B,0)</f>
        <v>#N/A</v>
      </c>
      <c r="L96" t="e">
        <f t="shared" ca="1" si="8"/>
        <v>#N/A</v>
      </c>
      <c r="M96" t="e">
        <f t="shared" ca="1" si="9"/>
        <v>#N/A</v>
      </c>
    </row>
    <row r="97" spans="1:13">
      <c r="A97">
        <v>132</v>
      </c>
      <c r="B97" s="3">
        <f t="shared" si="5"/>
        <v>132</v>
      </c>
      <c r="C97" t="s">
        <v>352</v>
      </c>
      <c r="D97" t="str">
        <f t="shared" ca="1" si="6"/>
        <v/>
      </c>
      <c r="E97" t="str">
        <f t="shared" si="7"/>
        <v>iso-ir-132</v>
      </c>
      <c r="F97" s="1" t="s">
        <v>121</v>
      </c>
      <c r="G97" t="s">
        <v>130</v>
      </c>
      <c r="H97" t="s">
        <v>76</v>
      </c>
      <c r="I97" s="2">
        <v>31989</v>
      </c>
      <c r="K97" t="e">
        <f>MATCH(E97,IANA!B:B,0)</f>
        <v>#N/A</v>
      </c>
      <c r="L97" t="e">
        <f t="shared" ca="1" si="8"/>
        <v>#N/A</v>
      </c>
      <c r="M97" t="e">
        <f t="shared" ca="1" si="9"/>
        <v>#N/A</v>
      </c>
    </row>
    <row r="98" spans="1:13">
      <c r="A98">
        <v>133</v>
      </c>
      <c r="B98" s="3">
        <f t="shared" si="5"/>
        <v>133</v>
      </c>
      <c r="C98" t="s">
        <v>353</v>
      </c>
      <c r="D98" t="str">
        <f t="shared" ca="1" si="6"/>
        <v/>
      </c>
      <c r="E98" t="str">
        <f t="shared" si="7"/>
        <v>iso-ir-133</v>
      </c>
      <c r="F98" s="1" t="s">
        <v>126</v>
      </c>
      <c r="G98" t="s">
        <v>129</v>
      </c>
      <c r="H98" t="s">
        <v>76</v>
      </c>
      <c r="I98" s="2">
        <v>31989</v>
      </c>
      <c r="K98" t="e">
        <f>MATCH(E98,IANA!B:B,0)</f>
        <v>#N/A</v>
      </c>
      <c r="L98" t="e">
        <f t="shared" ca="1" si="8"/>
        <v>#N/A</v>
      </c>
      <c r="M98" t="e">
        <f t="shared" ca="1" si="9"/>
        <v>#N/A</v>
      </c>
    </row>
    <row r="99" spans="1:13">
      <c r="A99">
        <v>134</v>
      </c>
      <c r="B99" s="3">
        <f t="shared" si="5"/>
        <v>134</v>
      </c>
      <c r="C99" t="s">
        <v>354</v>
      </c>
      <c r="D99" t="str">
        <f t="shared" ca="1" si="6"/>
        <v/>
      </c>
      <c r="E99" t="str">
        <f t="shared" si="7"/>
        <v>iso-ir-134</v>
      </c>
      <c r="F99" s="1" t="s">
        <v>121</v>
      </c>
      <c r="G99" t="s">
        <v>128</v>
      </c>
      <c r="H99" t="s">
        <v>76</v>
      </c>
      <c r="I99" s="2">
        <v>31989</v>
      </c>
      <c r="K99" t="e">
        <f>MATCH(E99,IANA!B:B,0)</f>
        <v>#N/A</v>
      </c>
      <c r="L99" t="e">
        <f t="shared" ca="1" si="8"/>
        <v>#N/A</v>
      </c>
      <c r="M99" t="e">
        <f t="shared" ca="1" si="9"/>
        <v>#N/A</v>
      </c>
    </row>
    <row r="100" spans="1:13">
      <c r="A100">
        <v>135</v>
      </c>
      <c r="B100" s="3">
        <f t="shared" si="5"/>
        <v>135</v>
      </c>
      <c r="C100" t="s">
        <v>355</v>
      </c>
      <c r="D100" t="str">
        <f t="shared" ca="1" si="6"/>
        <v/>
      </c>
      <c r="E100" t="str">
        <f t="shared" si="7"/>
        <v>iso-ir-135</v>
      </c>
      <c r="F100" s="1" t="s">
        <v>121</v>
      </c>
      <c r="G100" t="s">
        <v>127</v>
      </c>
      <c r="H100" t="s">
        <v>76</v>
      </c>
      <c r="K100" t="e">
        <f>MATCH(E100,IANA!B:B,0)</f>
        <v>#N/A</v>
      </c>
      <c r="L100" t="e">
        <f t="shared" ca="1" si="8"/>
        <v>#N/A</v>
      </c>
      <c r="M100" t="e">
        <f t="shared" ca="1" si="9"/>
        <v>#N/A</v>
      </c>
    </row>
    <row r="101" spans="1:13">
      <c r="A101">
        <v>136</v>
      </c>
      <c r="B101" s="3">
        <f t="shared" si="5"/>
        <v>136</v>
      </c>
      <c r="C101" t="s">
        <v>356</v>
      </c>
      <c r="D101" t="str">
        <f t="shared" ca="1" si="6"/>
        <v/>
      </c>
      <c r="E101" t="str">
        <f t="shared" si="7"/>
        <v>iso-ir-136</v>
      </c>
      <c r="F101" s="1" t="s">
        <v>126</v>
      </c>
      <c r="G101" t="s">
        <v>125</v>
      </c>
      <c r="H101" t="s">
        <v>76</v>
      </c>
      <c r="I101" s="2">
        <v>31989</v>
      </c>
      <c r="K101" t="e">
        <f>MATCH(E101,IANA!B:B,0)</f>
        <v>#N/A</v>
      </c>
      <c r="L101" t="e">
        <f t="shared" ca="1" si="8"/>
        <v>#N/A</v>
      </c>
      <c r="M101" t="e">
        <f t="shared" ca="1" si="9"/>
        <v>#N/A</v>
      </c>
    </row>
    <row r="102" spans="1:13">
      <c r="A102">
        <v>137</v>
      </c>
      <c r="B102" s="3">
        <f t="shared" si="5"/>
        <v>137</v>
      </c>
      <c r="C102" t="s">
        <v>357</v>
      </c>
      <c r="D102" t="str">
        <f t="shared" ca="1" si="6"/>
        <v/>
      </c>
      <c r="E102" t="str">
        <f t="shared" si="7"/>
        <v>iso-ir-137</v>
      </c>
      <c r="F102" s="1" t="s">
        <v>75</v>
      </c>
      <c r="G102" t="s">
        <v>124</v>
      </c>
      <c r="H102" t="s">
        <v>76</v>
      </c>
      <c r="I102" s="2">
        <v>31989</v>
      </c>
      <c r="K102" t="e">
        <f>MATCH(E102,IANA!B:B,0)</f>
        <v>#N/A</v>
      </c>
      <c r="L102" t="e">
        <f t="shared" ca="1" si="8"/>
        <v>#N/A</v>
      </c>
      <c r="M102" t="e">
        <f t="shared" ca="1" si="9"/>
        <v>#N/A</v>
      </c>
    </row>
    <row r="103" spans="1:13">
      <c r="A103">
        <v>138</v>
      </c>
      <c r="B103" s="3">
        <f t="shared" si="5"/>
        <v>138</v>
      </c>
      <c r="C103" t="s">
        <v>358</v>
      </c>
      <c r="D103" t="str">
        <f t="shared" ca="1" si="6"/>
        <v>ISO_8859-8:1988</v>
      </c>
      <c r="E103" t="str">
        <f t="shared" si="7"/>
        <v>iso-ir-138</v>
      </c>
      <c r="F103" s="1">
        <v>96</v>
      </c>
      <c r="G103" t="s">
        <v>123</v>
      </c>
      <c r="H103" t="s">
        <v>43</v>
      </c>
      <c r="I103" s="2">
        <v>31989</v>
      </c>
      <c r="K103">
        <f>MATCH(E103,IANA!B:B,0)</f>
        <v>93</v>
      </c>
      <c r="L103">
        <f t="shared" ca="1" si="8"/>
        <v>90</v>
      </c>
      <c r="M103" t="str">
        <f t="shared" ca="1" si="9"/>
        <v>ISO_8859-8:1988</v>
      </c>
    </row>
    <row r="104" spans="1:13">
      <c r="A104">
        <v>139</v>
      </c>
      <c r="B104" s="3">
        <f t="shared" si="5"/>
        <v>139</v>
      </c>
      <c r="C104" t="s">
        <v>359</v>
      </c>
      <c r="D104" t="str">
        <f t="shared" ca="1" si="6"/>
        <v>CSN_369103</v>
      </c>
      <c r="E104" t="str">
        <f t="shared" si="7"/>
        <v>iso-ir-139</v>
      </c>
      <c r="F104" s="1">
        <v>96</v>
      </c>
      <c r="G104" t="s">
        <v>122</v>
      </c>
      <c r="H104" t="s">
        <v>106</v>
      </c>
      <c r="I104" s="2">
        <v>31989</v>
      </c>
      <c r="K104">
        <f>MATCH(E104,IANA!B:B,0)</f>
        <v>633</v>
      </c>
      <c r="L104">
        <f t="shared" ca="1" si="8"/>
        <v>630</v>
      </c>
      <c r="M104" t="str">
        <f t="shared" ca="1" si="9"/>
        <v>CSN_369103</v>
      </c>
    </row>
    <row r="105" spans="1:13">
      <c r="A105">
        <v>140</v>
      </c>
      <c r="B105" s="3">
        <f t="shared" si="5"/>
        <v>140</v>
      </c>
      <c r="C105" t="s">
        <v>360</v>
      </c>
      <c r="D105" t="str">
        <f t="shared" ca="1" si="6"/>
        <v/>
      </c>
      <c r="E105" t="str">
        <f t="shared" si="7"/>
        <v>iso-ir-140</v>
      </c>
      <c r="F105" s="1" t="s">
        <v>121</v>
      </c>
      <c r="G105" t="s">
        <v>120</v>
      </c>
      <c r="H105" t="s">
        <v>106</v>
      </c>
      <c r="I105" s="2">
        <v>31989</v>
      </c>
      <c r="K105" t="e">
        <f>MATCH(E105,IANA!B:B,0)</f>
        <v>#N/A</v>
      </c>
      <c r="L105" t="e">
        <f t="shared" ca="1" si="8"/>
        <v>#N/A</v>
      </c>
      <c r="M105" t="e">
        <f t="shared" ca="1" si="9"/>
        <v>#N/A</v>
      </c>
    </row>
    <row r="106" spans="1:13">
      <c r="A106">
        <v>141</v>
      </c>
      <c r="B106" s="3">
        <f t="shared" si="5"/>
        <v>141</v>
      </c>
      <c r="C106" t="s">
        <v>361</v>
      </c>
      <c r="D106" t="str">
        <f t="shared" ca="1" si="6"/>
        <v>JUS_I.B1.002</v>
      </c>
      <c r="E106" t="str">
        <f t="shared" si="7"/>
        <v>iso-ir-141</v>
      </c>
      <c r="F106" s="1" t="s">
        <v>75</v>
      </c>
      <c r="G106" t="s">
        <v>119</v>
      </c>
      <c r="H106" t="s">
        <v>112</v>
      </c>
      <c r="I106" s="2">
        <v>32082</v>
      </c>
      <c r="K106">
        <f>MATCH(E106,IANA!B:B,0)</f>
        <v>639</v>
      </c>
      <c r="L106">
        <f t="shared" ca="1" si="8"/>
        <v>636</v>
      </c>
      <c r="M106" t="str">
        <f t="shared" ca="1" si="9"/>
        <v>JUS_I.B1.002</v>
      </c>
    </row>
    <row r="107" spans="1:13">
      <c r="A107">
        <v>142</v>
      </c>
      <c r="B107" s="3">
        <f t="shared" si="5"/>
        <v>142</v>
      </c>
      <c r="C107" t="s">
        <v>362</v>
      </c>
      <c r="D107" t="str">
        <f t="shared" ca="1" si="6"/>
        <v>ISO_6937-2-add</v>
      </c>
      <c r="E107" t="str">
        <f t="shared" si="7"/>
        <v>iso-ir-142</v>
      </c>
      <c r="F107" s="1">
        <v>96</v>
      </c>
      <c r="G107" t="s">
        <v>118</v>
      </c>
      <c r="H107" t="s">
        <v>61</v>
      </c>
      <c r="I107" s="2">
        <v>32264</v>
      </c>
      <c r="K107">
        <f>MATCH(E107,IANA!B:B,0)</f>
        <v>121</v>
      </c>
      <c r="L107">
        <f t="shared" ca="1" si="8"/>
        <v>118</v>
      </c>
      <c r="M107" t="str">
        <f t="shared" ca="1" si="9"/>
        <v>ISO_6937-2-add</v>
      </c>
    </row>
    <row r="108" spans="1:13">
      <c r="A108">
        <v>143</v>
      </c>
      <c r="B108" s="3">
        <f t="shared" si="5"/>
        <v>143</v>
      </c>
      <c r="C108" t="s">
        <v>363</v>
      </c>
      <c r="D108" t="str">
        <f t="shared" ca="1" si="6"/>
        <v>IEC_P27-1</v>
      </c>
      <c r="E108" t="str">
        <f t="shared" si="7"/>
        <v>iso-ir-143</v>
      </c>
      <c r="F108" s="1">
        <v>96</v>
      </c>
      <c r="G108" t="s">
        <v>116</v>
      </c>
      <c r="H108" t="s">
        <v>117</v>
      </c>
      <c r="I108" s="2">
        <v>32264</v>
      </c>
      <c r="K108">
        <f>MATCH(E108,IANA!B:B,0)</f>
        <v>648</v>
      </c>
      <c r="L108">
        <f t="shared" ca="1" si="8"/>
        <v>645</v>
      </c>
      <c r="M108" t="str">
        <f t="shared" ca="1" si="9"/>
        <v>IEC_P27-1</v>
      </c>
    </row>
    <row r="109" spans="1:13">
      <c r="A109">
        <v>144</v>
      </c>
      <c r="B109" s="3">
        <f t="shared" si="5"/>
        <v>144</v>
      </c>
      <c r="C109" t="s">
        <v>364</v>
      </c>
      <c r="D109" t="str">
        <f t="shared" ca="1" si="6"/>
        <v>ISO_8859-5:1988</v>
      </c>
      <c r="E109" t="str">
        <f t="shared" si="7"/>
        <v>iso-ir-144</v>
      </c>
      <c r="F109" s="1">
        <v>96</v>
      </c>
      <c r="G109" t="s">
        <v>115</v>
      </c>
      <c r="H109" t="s">
        <v>43</v>
      </c>
      <c r="I109" s="2">
        <v>32264</v>
      </c>
      <c r="K109">
        <f>MATCH(E109,IANA!B:B,0)</f>
        <v>61</v>
      </c>
      <c r="L109">
        <f t="shared" ca="1" si="8"/>
        <v>58</v>
      </c>
      <c r="M109" t="str">
        <f t="shared" ca="1" si="9"/>
        <v>ISO_8859-5:1988</v>
      </c>
    </row>
    <row r="110" spans="1:13">
      <c r="A110">
        <v>145</v>
      </c>
      <c r="B110" s="3">
        <f t="shared" si="5"/>
        <v>145</v>
      </c>
      <c r="C110" t="s">
        <v>365</v>
      </c>
      <c r="D110" t="str">
        <f t="shared" ca="1" si="6"/>
        <v/>
      </c>
      <c r="E110" t="str">
        <f t="shared" si="7"/>
        <v>iso-ir-145</v>
      </c>
      <c r="F110" s="1" t="s">
        <v>42</v>
      </c>
      <c r="G110" t="s">
        <v>114</v>
      </c>
      <c r="H110" t="s">
        <v>76</v>
      </c>
      <c r="I110" s="2">
        <v>32264</v>
      </c>
      <c r="K110" t="e">
        <f>MATCH(E110,IANA!B:B,0)</f>
        <v>#N/A</v>
      </c>
      <c r="L110" t="e">
        <f t="shared" ca="1" si="8"/>
        <v>#N/A</v>
      </c>
      <c r="M110" t="e">
        <f t="shared" ca="1" si="9"/>
        <v>#N/A</v>
      </c>
    </row>
    <row r="111" spans="1:13">
      <c r="A111">
        <v>146</v>
      </c>
      <c r="B111" s="3">
        <f t="shared" si="5"/>
        <v>146</v>
      </c>
      <c r="C111" t="s">
        <v>366</v>
      </c>
      <c r="D111" t="str">
        <f t="shared" ca="1" si="6"/>
        <v>JUS_I.B1.003-serb</v>
      </c>
      <c r="E111" t="str">
        <f t="shared" si="7"/>
        <v>iso-ir-146</v>
      </c>
      <c r="F111" s="1" t="s">
        <v>75</v>
      </c>
      <c r="G111" t="s">
        <v>113</v>
      </c>
      <c r="H111" t="s">
        <v>112</v>
      </c>
      <c r="I111" s="2">
        <v>32417</v>
      </c>
      <c r="K111">
        <f>MATCH(E111,IANA!B:B,0)</f>
        <v>654</v>
      </c>
      <c r="L111">
        <f t="shared" ca="1" si="8"/>
        <v>651</v>
      </c>
      <c r="M111" t="str">
        <f t="shared" ca="1" si="9"/>
        <v>JUS_I.B1.003-serb</v>
      </c>
    </row>
    <row r="112" spans="1:13">
      <c r="A112">
        <v>147</v>
      </c>
      <c r="B112" s="3">
        <f t="shared" si="5"/>
        <v>147</v>
      </c>
      <c r="C112" t="s">
        <v>367</v>
      </c>
      <c r="D112" t="str">
        <f t="shared" ca="1" si="6"/>
        <v>JUS_I.B1.003-mac</v>
      </c>
      <c r="E112" t="str">
        <f t="shared" si="7"/>
        <v>iso-ir-147</v>
      </c>
      <c r="F112" s="1" t="s">
        <v>75</v>
      </c>
      <c r="G112" t="s">
        <v>111</v>
      </c>
      <c r="H112" t="s">
        <v>112</v>
      </c>
      <c r="I112" s="2">
        <v>32417</v>
      </c>
      <c r="K112">
        <f>MATCH(E112,IANA!B:B,0)</f>
        <v>662</v>
      </c>
      <c r="L112">
        <f t="shared" ca="1" si="8"/>
        <v>658</v>
      </c>
      <c r="M112" t="str">
        <f t="shared" ca="1" si="9"/>
        <v>JUS_I.B1.003-mac</v>
      </c>
    </row>
    <row r="113" spans="1:13">
      <c r="A113">
        <v>148</v>
      </c>
      <c r="B113" s="3">
        <f t="shared" si="5"/>
        <v>148</v>
      </c>
      <c r="C113" t="s">
        <v>368</v>
      </c>
      <c r="D113" t="str">
        <f t="shared" ca="1" si="6"/>
        <v>ISO_8859-9:1989</v>
      </c>
      <c r="E113" t="str">
        <f t="shared" si="7"/>
        <v>iso-ir-148</v>
      </c>
      <c r="F113" s="1">
        <v>96</v>
      </c>
      <c r="G113" t="s">
        <v>110</v>
      </c>
      <c r="H113" t="s">
        <v>43</v>
      </c>
      <c r="I113" s="2">
        <v>32417</v>
      </c>
      <c r="K113">
        <f>MATCH(E113,IANA!B:B,0)</f>
        <v>102</v>
      </c>
      <c r="L113">
        <f t="shared" ca="1" si="8"/>
        <v>99</v>
      </c>
      <c r="M113" t="str">
        <f t="shared" ca="1" si="9"/>
        <v>ISO_8859-9:1989</v>
      </c>
    </row>
    <row r="114" spans="1:13">
      <c r="A114">
        <v>149</v>
      </c>
      <c r="B114" s="3">
        <f t="shared" si="5"/>
        <v>149</v>
      </c>
      <c r="C114" t="s">
        <v>369</v>
      </c>
      <c r="D114" t="str">
        <f t="shared" ca="1" si="6"/>
        <v>KS_C_5601-1987</v>
      </c>
      <c r="E114" t="str">
        <f t="shared" si="7"/>
        <v>iso-ir-149</v>
      </c>
      <c r="F114" s="1" t="s">
        <v>8</v>
      </c>
      <c r="G114" t="s">
        <v>108</v>
      </c>
      <c r="H114" t="s">
        <v>109</v>
      </c>
      <c r="I114" s="2">
        <v>32417</v>
      </c>
      <c r="K114">
        <f>MATCH(E114,IANA!B:B,0)</f>
        <v>298</v>
      </c>
      <c r="L114">
        <f t="shared" ca="1" si="8"/>
        <v>295</v>
      </c>
      <c r="M114" t="str">
        <f t="shared" ca="1" si="9"/>
        <v>KS_C_5601-1987</v>
      </c>
    </row>
    <row r="115" spans="1:13">
      <c r="A115">
        <v>150</v>
      </c>
      <c r="B115" s="3">
        <f t="shared" si="5"/>
        <v>150</v>
      </c>
      <c r="C115" t="s">
        <v>370</v>
      </c>
      <c r="D115" t="str">
        <f t="shared" ca="1" si="6"/>
        <v>greek-ccitt</v>
      </c>
      <c r="E115" t="str">
        <f t="shared" si="7"/>
        <v>iso-ir-150</v>
      </c>
      <c r="F115" s="1" t="s">
        <v>11</v>
      </c>
      <c r="G115" t="s">
        <v>107</v>
      </c>
      <c r="H115" t="s">
        <v>76</v>
      </c>
      <c r="I115" s="2">
        <v>32448</v>
      </c>
      <c r="K115">
        <f>MATCH(E115,IANA!B:B,0)</f>
        <v>668</v>
      </c>
      <c r="L115">
        <f t="shared" ca="1" si="8"/>
        <v>665</v>
      </c>
      <c r="M115" t="str">
        <f t="shared" ca="1" si="9"/>
        <v>greek-ccitt</v>
      </c>
    </row>
    <row r="116" spans="1:13">
      <c r="A116">
        <v>151</v>
      </c>
      <c r="B116" s="3">
        <f t="shared" si="5"/>
        <v>151</v>
      </c>
      <c r="C116" t="s">
        <v>371</v>
      </c>
      <c r="D116" t="str">
        <f t="shared" ca="1" si="6"/>
        <v>NC_NC00-10:81</v>
      </c>
      <c r="E116" t="str">
        <f t="shared" si="7"/>
        <v>iso-ir-151</v>
      </c>
      <c r="F116" s="1" t="s">
        <v>11</v>
      </c>
      <c r="G116" t="s">
        <v>105</v>
      </c>
      <c r="H116" t="s">
        <v>106</v>
      </c>
      <c r="I116" s="2">
        <v>32690</v>
      </c>
      <c r="K116">
        <f>MATCH(E116,IANA!B:B,0)</f>
        <v>676</v>
      </c>
      <c r="L116">
        <f t="shared" ca="1" si="8"/>
        <v>672</v>
      </c>
      <c r="M116" t="str">
        <f t="shared" ca="1" si="9"/>
        <v>NC_NC00-10:81</v>
      </c>
    </row>
    <row r="117" spans="1:13">
      <c r="A117">
        <v>152</v>
      </c>
      <c r="B117" s="3">
        <f t="shared" si="5"/>
        <v>152</v>
      </c>
      <c r="C117" t="s">
        <v>372</v>
      </c>
      <c r="D117" t="str">
        <f t="shared" ca="1" si="6"/>
        <v>ISO_6937-2-25</v>
      </c>
      <c r="E117" t="str">
        <f t="shared" si="7"/>
        <v>iso-ir-152</v>
      </c>
      <c r="F117" s="1">
        <v>96</v>
      </c>
      <c r="G117" t="s">
        <v>103</v>
      </c>
      <c r="H117" t="s">
        <v>104</v>
      </c>
      <c r="I117" s="2">
        <v>32690</v>
      </c>
      <c r="K117">
        <f>MATCH(E117,IANA!B:B,0)</f>
        <v>683</v>
      </c>
      <c r="L117">
        <f t="shared" ca="1" si="8"/>
        <v>680</v>
      </c>
      <c r="M117" t="str">
        <f t="shared" ca="1" si="9"/>
        <v>ISO_6937-2-25</v>
      </c>
    </row>
    <row r="118" spans="1:13">
      <c r="A118">
        <v>153</v>
      </c>
      <c r="B118" s="3">
        <f t="shared" si="5"/>
        <v>153</v>
      </c>
      <c r="C118" t="s">
        <v>373</v>
      </c>
      <c r="D118" t="str">
        <f t="shared" ca="1" si="6"/>
        <v>GOST_19768-74</v>
      </c>
      <c r="E118" t="str">
        <f t="shared" si="7"/>
        <v>iso-ir-153</v>
      </c>
      <c r="F118" s="1">
        <v>96</v>
      </c>
      <c r="G118" t="s">
        <v>101</v>
      </c>
      <c r="H118" t="s">
        <v>102</v>
      </c>
      <c r="I118" s="2">
        <v>32843</v>
      </c>
      <c r="K118">
        <f>MATCH(E118,IANA!B:B,0)</f>
        <v>690</v>
      </c>
      <c r="L118">
        <f t="shared" ca="1" si="8"/>
        <v>686</v>
      </c>
      <c r="M118" t="str">
        <f t="shared" ca="1" si="9"/>
        <v>GOST_19768-74</v>
      </c>
    </row>
    <row r="119" spans="1:13">
      <c r="A119">
        <v>154</v>
      </c>
      <c r="B119" s="3">
        <f t="shared" si="5"/>
        <v>154</v>
      </c>
      <c r="C119" t="s">
        <v>378</v>
      </c>
      <c r="D119" t="str">
        <f t="shared" ca="1" si="6"/>
        <v>ISO_8859-supp</v>
      </c>
      <c r="E119" t="str">
        <f t="shared" si="7"/>
        <v>iso-ir-154</v>
      </c>
      <c r="F119" s="1">
        <v>96</v>
      </c>
      <c r="G119" t="s">
        <v>100</v>
      </c>
      <c r="H119" t="s">
        <v>43</v>
      </c>
      <c r="I119" s="2">
        <v>32933</v>
      </c>
      <c r="K119">
        <f>MATCH(E119,IANA!B:B,0)</f>
        <v>696</v>
      </c>
      <c r="L119">
        <f t="shared" ca="1" si="8"/>
        <v>693</v>
      </c>
      <c r="M119" t="str">
        <f t="shared" ca="1" si="9"/>
        <v>ISO_8859-supp</v>
      </c>
    </row>
    <row r="120" spans="1:13">
      <c r="A120">
        <v>155</v>
      </c>
      <c r="B120" s="3">
        <f t="shared" si="5"/>
        <v>155</v>
      </c>
      <c r="C120" t="s">
        <v>375</v>
      </c>
      <c r="D120" t="str">
        <f t="shared" ca="1" si="6"/>
        <v>ISO_10367-box</v>
      </c>
      <c r="E120" t="str">
        <f t="shared" si="7"/>
        <v>iso-ir-155</v>
      </c>
      <c r="F120" s="1">
        <v>96</v>
      </c>
      <c r="G120" t="s">
        <v>99</v>
      </c>
      <c r="H120" t="s">
        <v>98</v>
      </c>
      <c r="I120" s="2">
        <v>32979</v>
      </c>
      <c r="K120">
        <f>MATCH(E120,IANA!B:B,0)</f>
        <v>703</v>
      </c>
      <c r="L120">
        <f t="shared" ca="1" si="8"/>
        <v>700</v>
      </c>
      <c r="M120" t="str">
        <f t="shared" ca="1" si="9"/>
        <v>ISO_10367-box</v>
      </c>
    </row>
    <row r="121" spans="1:13">
      <c r="A121">
        <v>156</v>
      </c>
      <c r="B121" s="3">
        <f t="shared" si="5"/>
        <v>156</v>
      </c>
      <c r="C121" t="s">
        <v>376</v>
      </c>
      <c r="D121" t="str">
        <f t="shared" ca="1" si="6"/>
        <v/>
      </c>
      <c r="E121" t="str">
        <f t="shared" si="7"/>
        <v>iso-ir-156</v>
      </c>
      <c r="F121" s="1">
        <v>96</v>
      </c>
      <c r="G121" t="s">
        <v>97</v>
      </c>
      <c r="H121" t="s">
        <v>98</v>
      </c>
      <c r="I121" s="2">
        <v>33587</v>
      </c>
      <c r="K121" t="e">
        <f>MATCH(E121,IANA!B:B,0)</f>
        <v>#N/A</v>
      </c>
      <c r="L121" t="e">
        <f t="shared" ca="1" si="8"/>
        <v>#N/A</v>
      </c>
      <c r="M121" t="e">
        <f t="shared" ca="1" si="9"/>
        <v>#N/A</v>
      </c>
    </row>
    <row r="122" spans="1:13">
      <c r="A122">
        <v>157</v>
      </c>
      <c r="B122" s="3">
        <f t="shared" si="5"/>
        <v>157</v>
      </c>
      <c r="C122" t="s">
        <v>377</v>
      </c>
      <c r="D122" t="str">
        <f t="shared" ca="1" si="6"/>
        <v>ISO-8859-10</v>
      </c>
      <c r="E122" t="str">
        <f t="shared" si="7"/>
        <v>iso-ir-157</v>
      </c>
      <c r="F122" s="1">
        <v>96</v>
      </c>
      <c r="G122" t="s">
        <v>96</v>
      </c>
      <c r="H122" t="s">
        <v>95</v>
      </c>
      <c r="I122" s="2">
        <v>33854</v>
      </c>
      <c r="K122">
        <f>MATCH(E122,IANA!B:B,0)</f>
        <v>112</v>
      </c>
      <c r="L122">
        <f t="shared" ca="1" si="8"/>
        <v>109</v>
      </c>
      <c r="M122" t="str">
        <f t="shared" ca="1" si="9"/>
        <v>ISO-8859-10</v>
      </c>
    </row>
    <row r="123" spans="1:13">
      <c r="A123">
        <v>158</v>
      </c>
      <c r="B123" s="3">
        <f t="shared" si="5"/>
        <v>158</v>
      </c>
      <c r="C123" t="s">
        <v>379</v>
      </c>
      <c r="D123" t="str">
        <f t="shared" ca="1" si="6"/>
        <v>latin-lap</v>
      </c>
      <c r="E123" t="str">
        <f t="shared" si="7"/>
        <v>iso-ir-158</v>
      </c>
      <c r="F123" s="1">
        <v>96</v>
      </c>
      <c r="G123" t="s">
        <v>94</v>
      </c>
      <c r="H123" t="s">
        <v>95</v>
      </c>
      <c r="I123" s="2">
        <v>33798</v>
      </c>
      <c r="K123">
        <f>MATCH(E123,IANA!B:B,0)</f>
        <v>710</v>
      </c>
      <c r="L123">
        <f t="shared" ca="1" si="8"/>
        <v>706</v>
      </c>
      <c r="M123" t="str">
        <f t="shared" ca="1" si="9"/>
        <v>latin-lap</v>
      </c>
    </row>
    <row r="124" spans="1:13">
      <c r="A124">
        <v>159</v>
      </c>
      <c r="B124" s="3">
        <f t="shared" si="5"/>
        <v>159</v>
      </c>
      <c r="C124" t="s">
        <v>380</v>
      </c>
      <c r="D124" t="str">
        <f t="shared" ca="1" si="6"/>
        <v>JIS_X0212-1990</v>
      </c>
      <c r="E124" t="str">
        <f t="shared" si="7"/>
        <v>iso-ir-159</v>
      </c>
      <c r="F124" s="1" t="s">
        <v>8</v>
      </c>
      <c r="G124" t="s">
        <v>93</v>
      </c>
      <c r="H124" t="s">
        <v>9</v>
      </c>
      <c r="I124" s="2">
        <v>33587</v>
      </c>
      <c r="K124">
        <f>MATCH(E124,IANA!B:B,0)</f>
        <v>717</v>
      </c>
      <c r="L124">
        <f t="shared" ca="1" si="8"/>
        <v>713</v>
      </c>
      <c r="M124" t="str">
        <f t="shared" ca="1" si="9"/>
        <v>JIS_X0212-1990</v>
      </c>
    </row>
    <row r="125" spans="1:13">
      <c r="A125">
        <v>160</v>
      </c>
      <c r="B125" s="3">
        <f t="shared" si="5"/>
        <v>160</v>
      </c>
      <c r="C125" t="s">
        <v>381</v>
      </c>
      <c r="D125" t="str">
        <f t="shared" ca="1" si="6"/>
        <v/>
      </c>
      <c r="E125" t="str">
        <f t="shared" si="7"/>
        <v>iso-ir-160</v>
      </c>
      <c r="F125" s="1" t="s">
        <v>42</v>
      </c>
      <c r="G125" t="s">
        <v>92</v>
      </c>
      <c r="H125" t="s">
        <v>76</v>
      </c>
      <c r="I125" s="2">
        <v>33798</v>
      </c>
      <c r="K125" t="e">
        <f>MATCH(E125,IANA!B:B,0)</f>
        <v>#N/A</v>
      </c>
      <c r="L125" t="e">
        <f t="shared" ca="1" si="8"/>
        <v>#N/A</v>
      </c>
      <c r="M125" t="e">
        <f t="shared" ca="1" si="9"/>
        <v>#N/A</v>
      </c>
    </row>
    <row r="126" spans="1:13">
      <c r="A126">
        <v>161</v>
      </c>
      <c r="B126" s="3">
        <f t="shared" si="5"/>
        <v>161</v>
      </c>
      <c r="C126" t="s">
        <v>382</v>
      </c>
      <c r="D126" t="str">
        <f t="shared" ca="1" si="6"/>
        <v/>
      </c>
      <c r="E126" t="str">
        <f t="shared" si="7"/>
        <v>iso-ir-161</v>
      </c>
      <c r="F126" s="1" t="s">
        <v>42</v>
      </c>
      <c r="G126" t="s">
        <v>91</v>
      </c>
      <c r="H126" t="s">
        <v>76</v>
      </c>
      <c r="I126" s="2">
        <v>33798</v>
      </c>
      <c r="K126" t="e">
        <f>MATCH(E126,IANA!B:B,0)</f>
        <v>#N/A</v>
      </c>
      <c r="L126" t="e">
        <f t="shared" ca="1" si="8"/>
        <v>#N/A</v>
      </c>
      <c r="M126" t="e">
        <f t="shared" ca="1" si="9"/>
        <v>#N/A</v>
      </c>
    </row>
    <row r="127" spans="1:13">
      <c r="A127">
        <v>162</v>
      </c>
      <c r="B127" s="3">
        <f t="shared" si="5"/>
        <v>162</v>
      </c>
      <c r="C127" t="s">
        <v>383</v>
      </c>
      <c r="D127" t="s">
        <v>1182</v>
      </c>
      <c r="E127" t="str">
        <f t="shared" si="7"/>
        <v>iso-ir-162</v>
      </c>
      <c r="F127" s="1" t="s">
        <v>45</v>
      </c>
      <c r="G127" t="s">
        <v>90</v>
      </c>
      <c r="H127" t="s">
        <v>69</v>
      </c>
      <c r="I127" s="2">
        <v>33798</v>
      </c>
      <c r="K127" t="e">
        <f>MATCH(E127,IANA!B:B,0)</f>
        <v>#N/A</v>
      </c>
      <c r="L127" t="e">
        <f t="shared" ca="1" si="8"/>
        <v>#N/A</v>
      </c>
      <c r="M127" t="e">
        <f t="shared" ca="1" si="9"/>
        <v>#N/A</v>
      </c>
    </row>
    <row r="128" spans="1:13">
      <c r="A128">
        <v>163</v>
      </c>
      <c r="B128" s="3">
        <f t="shared" si="5"/>
        <v>163</v>
      </c>
      <c r="C128" t="s">
        <v>384</v>
      </c>
      <c r="D128" t="s">
        <v>1200</v>
      </c>
      <c r="E128" t="str">
        <f t="shared" si="7"/>
        <v>iso-ir-163</v>
      </c>
      <c r="F128" s="1" t="s">
        <v>45</v>
      </c>
      <c r="G128" t="s">
        <v>89</v>
      </c>
      <c r="H128" t="s">
        <v>69</v>
      </c>
      <c r="I128" s="2">
        <v>33798</v>
      </c>
      <c r="K128" t="e">
        <f>MATCH(E128,IANA!B:B,0)</f>
        <v>#N/A</v>
      </c>
      <c r="L128" t="e">
        <f t="shared" ca="1" si="8"/>
        <v>#N/A</v>
      </c>
      <c r="M128" t="e">
        <f t="shared" ca="1" si="9"/>
        <v>#N/A</v>
      </c>
    </row>
    <row r="129" spans="1:13">
      <c r="A129">
        <v>164</v>
      </c>
      <c r="B129" s="3">
        <f t="shared" si="5"/>
        <v>164</v>
      </c>
      <c r="C129" t="s">
        <v>385</v>
      </c>
      <c r="D129" t="str">
        <f t="shared" ca="1" si="6"/>
        <v/>
      </c>
      <c r="E129" t="str">
        <f t="shared" si="7"/>
        <v>iso-ir-164</v>
      </c>
      <c r="F129" s="1">
        <v>96</v>
      </c>
      <c r="G129" t="s">
        <v>88</v>
      </c>
      <c r="H129" t="s">
        <v>76</v>
      </c>
      <c r="I129" s="2">
        <v>33798</v>
      </c>
      <c r="K129" t="e">
        <f>MATCH(E129,IANA!B:B,0)</f>
        <v>#N/A</v>
      </c>
      <c r="L129" t="e">
        <f t="shared" ca="1" si="8"/>
        <v>#N/A</v>
      </c>
      <c r="M129" t="e">
        <f t="shared" ca="1" si="9"/>
        <v>#N/A</v>
      </c>
    </row>
    <row r="130" spans="1:13">
      <c r="A130">
        <v>165</v>
      </c>
      <c r="B130" s="3">
        <f t="shared" si="5"/>
        <v>165</v>
      </c>
      <c r="C130" t="s">
        <v>386</v>
      </c>
      <c r="D130" t="str">
        <f t="shared" ca="1" si="6"/>
        <v/>
      </c>
      <c r="E130" t="str">
        <f t="shared" si="7"/>
        <v>iso-ir-165</v>
      </c>
      <c r="F130" s="1" t="s">
        <v>8</v>
      </c>
      <c r="G130" t="s">
        <v>87</v>
      </c>
      <c r="H130" t="s">
        <v>76</v>
      </c>
      <c r="I130" s="2">
        <v>33798</v>
      </c>
      <c r="K130" t="e">
        <f>MATCH(E130,IANA!B:B,0)</f>
        <v>#N/A</v>
      </c>
      <c r="L130" t="e">
        <f t="shared" ca="1" si="8"/>
        <v>#N/A</v>
      </c>
      <c r="M130" t="e">
        <f t="shared" ca="1" si="9"/>
        <v>#N/A</v>
      </c>
    </row>
    <row r="131" spans="1:13">
      <c r="A131">
        <v>166</v>
      </c>
      <c r="B131" s="3">
        <f t="shared" ref="B131:B187" si="10">HYPERLINK("http://www.itscj.ipsj.or.jp/ISO-IR/"&amp;IF(ISNUMBER(A131),TEXT(A131,"000"),SUBSTITUTE(A131,"-",""))&amp;".pdf",A131)</f>
        <v>166</v>
      </c>
      <c r="C131" t="s">
        <v>387</v>
      </c>
      <c r="D131" t="s">
        <v>1991</v>
      </c>
      <c r="E131" t="str">
        <f t="shared" ref="E131:E187" si="11">"iso-ir-"&amp;IF(LEFT(B131,2)="00",SUBSTITUTE(B131,"00",""),B131)</f>
        <v>iso-ir-166</v>
      </c>
      <c r="F131" s="1">
        <v>96</v>
      </c>
      <c r="G131" t="s">
        <v>85</v>
      </c>
      <c r="H131" t="s">
        <v>86</v>
      </c>
      <c r="I131" s="2">
        <v>33798</v>
      </c>
      <c r="K131" t="e">
        <f>MATCH(E131,IANA!B:B,0)</f>
        <v>#N/A</v>
      </c>
      <c r="L131" t="e">
        <f t="shared" ref="L131:L187" ca="1" si="12">K131-MIN(8,K131-1)+MATCH("Name:",INDIRECT("IANA!A"&amp;(K131-1)&amp;":A"&amp;(K131-MIN(8,K131-1))),0)-1</f>
        <v>#N/A</v>
      </c>
      <c r="M131" t="e">
        <f t="shared" ref="M131:M187" ca="1" si="13">INDIRECT("IANA!B"&amp;L131)</f>
        <v>#N/A</v>
      </c>
    </row>
    <row r="132" spans="1:13">
      <c r="A132">
        <v>167</v>
      </c>
      <c r="B132" s="3">
        <f t="shared" si="10"/>
        <v>167</v>
      </c>
      <c r="C132" t="s">
        <v>388</v>
      </c>
      <c r="D132" t="str">
        <f t="shared" ref="D131:D187" ca="1" si="14">IF(OR(ISERR(M132),ISERROR(M132)),"",M132)</f>
        <v/>
      </c>
      <c r="E132" t="str">
        <f t="shared" si="11"/>
        <v>iso-ir-167</v>
      </c>
      <c r="F132" s="1">
        <v>96</v>
      </c>
      <c r="G132" t="s">
        <v>84</v>
      </c>
      <c r="H132" t="s">
        <v>43</v>
      </c>
      <c r="I132" s="2">
        <v>33798</v>
      </c>
      <c r="K132" t="e">
        <f>MATCH(E132,IANA!B:B,0)</f>
        <v>#N/A</v>
      </c>
      <c r="L132" t="e">
        <f t="shared" ca="1" si="12"/>
        <v>#N/A</v>
      </c>
      <c r="M132" t="e">
        <f t="shared" ca="1" si="13"/>
        <v>#N/A</v>
      </c>
    </row>
    <row r="133" spans="1:13">
      <c r="A133">
        <v>168</v>
      </c>
      <c r="B133" s="3">
        <f t="shared" si="10"/>
        <v>168</v>
      </c>
      <c r="C133" t="s">
        <v>389</v>
      </c>
      <c r="D133" t="str">
        <f t="shared" ca="1" si="14"/>
        <v/>
      </c>
      <c r="E133" t="str">
        <f t="shared" si="11"/>
        <v>iso-ir-168</v>
      </c>
      <c r="F133" s="1" t="s">
        <v>8</v>
      </c>
      <c r="G133" t="s">
        <v>83</v>
      </c>
      <c r="H133" t="s">
        <v>9</v>
      </c>
      <c r="I133" s="2">
        <v>33798</v>
      </c>
      <c r="K133" t="e">
        <f>MATCH(E133,IANA!B:B,0)</f>
        <v>#N/A</v>
      </c>
      <c r="L133" t="e">
        <f t="shared" ca="1" si="12"/>
        <v>#N/A</v>
      </c>
      <c r="M133" t="e">
        <f t="shared" ca="1" si="13"/>
        <v>#N/A</v>
      </c>
    </row>
    <row r="134" spans="1:13">
      <c r="A134">
        <v>169</v>
      </c>
      <c r="B134" s="3">
        <f t="shared" si="10"/>
        <v>169</v>
      </c>
      <c r="C134" t="s">
        <v>390</v>
      </c>
      <c r="D134" t="str">
        <f t="shared" ca="1" si="14"/>
        <v/>
      </c>
      <c r="E134" t="str">
        <f t="shared" si="11"/>
        <v>iso-ir-169</v>
      </c>
      <c r="F134" s="1" t="s">
        <v>8</v>
      </c>
      <c r="G134" t="s">
        <v>81</v>
      </c>
      <c r="H134" t="s">
        <v>82</v>
      </c>
      <c r="I134" s="2">
        <v>33990</v>
      </c>
      <c r="K134" t="e">
        <f>MATCH(E134,IANA!B:B,0)</f>
        <v>#N/A</v>
      </c>
      <c r="L134" t="e">
        <f t="shared" ca="1" si="12"/>
        <v>#N/A</v>
      </c>
      <c r="M134" t="e">
        <f t="shared" ca="1" si="13"/>
        <v>#N/A</v>
      </c>
    </row>
    <row r="135" spans="1:13">
      <c r="A135">
        <v>170</v>
      </c>
      <c r="B135" s="3">
        <f t="shared" si="10"/>
        <v>170</v>
      </c>
      <c r="C135" t="s">
        <v>391</v>
      </c>
      <c r="D135" t="str">
        <f t="shared" ca="1" si="14"/>
        <v/>
      </c>
      <c r="E135" t="str">
        <f t="shared" si="11"/>
        <v>iso-ir-170</v>
      </c>
      <c r="F135" s="1" t="s">
        <v>11</v>
      </c>
      <c r="G135" t="s">
        <v>79</v>
      </c>
      <c r="H135" t="s">
        <v>80</v>
      </c>
      <c r="I135" s="2">
        <v>33990</v>
      </c>
      <c r="K135" t="e">
        <f>MATCH(E135,IANA!B:B,0)</f>
        <v>#N/A</v>
      </c>
      <c r="L135" t="e">
        <f t="shared" ca="1" si="12"/>
        <v>#N/A</v>
      </c>
      <c r="M135" t="e">
        <f t="shared" ca="1" si="13"/>
        <v>#N/A</v>
      </c>
    </row>
    <row r="136" spans="1:13">
      <c r="A136">
        <v>171</v>
      </c>
      <c r="B136" s="3">
        <f t="shared" si="10"/>
        <v>171</v>
      </c>
      <c r="C136" t="s">
        <v>392</v>
      </c>
      <c r="D136" t="str">
        <f t="shared" ca="1" si="14"/>
        <v/>
      </c>
      <c r="E136" t="str">
        <f t="shared" si="11"/>
        <v>iso-ir-171</v>
      </c>
      <c r="F136" s="1" t="s">
        <v>8</v>
      </c>
      <c r="G136" t="s">
        <v>78</v>
      </c>
      <c r="H136" t="s">
        <v>43</v>
      </c>
      <c r="I136" s="2">
        <v>34522</v>
      </c>
      <c r="K136" t="e">
        <f>MATCH(E136,IANA!B:B,0)</f>
        <v>#N/A</v>
      </c>
      <c r="L136" t="e">
        <f t="shared" ca="1" si="12"/>
        <v>#N/A</v>
      </c>
      <c r="M136" t="e">
        <f t="shared" ca="1" si="13"/>
        <v>#N/A</v>
      </c>
    </row>
    <row r="137" spans="1:13">
      <c r="A137">
        <v>172</v>
      </c>
      <c r="B137" s="3">
        <f t="shared" si="10"/>
        <v>172</v>
      </c>
      <c r="C137" t="s">
        <v>393</v>
      </c>
      <c r="D137" t="str">
        <f t="shared" ca="1" si="14"/>
        <v/>
      </c>
      <c r="E137" t="str">
        <f t="shared" si="11"/>
        <v>iso-ir-172</v>
      </c>
      <c r="F137" s="1" t="s">
        <v>8</v>
      </c>
      <c r="G137" t="s">
        <v>77</v>
      </c>
      <c r="H137" t="s">
        <v>43</v>
      </c>
      <c r="I137" s="2">
        <v>34522</v>
      </c>
      <c r="K137" t="e">
        <f>MATCH(E137,IANA!B:B,0)</f>
        <v>#N/A</v>
      </c>
      <c r="L137" t="e">
        <f t="shared" ca="1" si="12"/>
        <v>#N/A</v>
      </c>
      <c r="M137" t="e">
        <f t="shared" ca="1" si="13"/>
        <v>#N/A</v>
      </c>
    </row>
    <row r="138" spans="1:13">
      <c r="A138">
        <v>173</v>
      </c>
      <c r="B138" s="3">
        <f t="shared" si="10"/>
        <v>173</v>
      </c>
      <c r="C138" t="s">
        <v>394</v>
      </c>
      <c r="D138" t="str">
        <f t="shared" ca="1" si="14"/>
        <v/>
      </c>
      <c r="E138" t="str">
        <f t="shared" si="11"/>
        <v>iso-ir-173</v>
      </c>
      <c r="F138" s="1" t="s">
        <v>75</v>
      </c>
      <c r="G138" t="s">
        <v>74</v>
      </c>
      <c r="H138" t="s">
        <v>76</v>
      </c>
      <c r="I138" s="2">
        <v>33990</v>
      </c>
      <c r="K138" t="e">
        <f>MATCH(E138,IANA!B:B,0)</f>
        <v>#N/A</v>
      </c>
      <c r="L138" t="e">
        <f t="shared" ca="1" si="12"/>
        <v>#N/A</v>
      </c>
      <c r="M138" t="e">
        <f t="shared" ca="1" si="13"/>
        <v>#N/A</v>
      </c>
    </row>
    <row r="139" spans="1:13">
      <c r="A139">
        <v>174</v>
      </c>
      <c r="B139" s="3">
        <f t="shared" si="10"/>
        <v>174</v>
      </c>
      <c r="C139" t="s">
        <v>395</v>
      </c>
      <c r="D139" t="str">
        <f t="shared" ca="1" si="14"/>
        <v/>
      </c>
      <c r="E139" t="str">
        <f t="shared" si="11"/>
        <v>iso-ir-174</v>
      </c>
      <c r="F139" s="1" t="s">
        <v>45</v>
      </c>
      <c r="G139" t="s">
        <v>73</v>
      </c>
      <c r="H139" t="s">
        <v>69</v>
      </c>
      <c r="I139" s="2">
        <v>33990</v>
      </c>
      <c r="K139" t="e">
        <f>MATCH(E139,IANA!B:B,0)</f>
        <v>#N/A</v>
      </c>
      <c r="L139" t="e">
        <f t="shared" ca="1" si="12"/>
        <v>#N/A</v>
      </c>
      <c r="M139" t="e">
        <f t="shared" ca="1" si="13"/>
        <v>#N/A</v>
      </c>
    </row>
    <row r="140" spans="1:13">
      <c r="A140">
        <v>175</v>
      </c>
      <c r="B140" s="3">
        <f t="shared" si="10"/>
        <v>175</v>
      </c>
      <c r="C140" t="s">
        <v>396</v>
      </c>
      <c r="D140" t="str">
        <f t="shared" ca="1" si="14"/>
        <v/>
      </c>
      <c r="E140" t="str">
        <f t="shared" si="11"/>
        <v>iso-ir-175</v>
      </c>
      <c r="F140" s="1" t="s">
        <v>45</v>
      </c>
      <c r="G140" t="s">
        <v>72</v>
      </c>
      <c r="H140" t="s">
        <v>69</v>
      </c>
      <c r="I140" s="2">
        <v>33990</v>
      </c>
      <c r="K140" t="e">
        <f>MATCH(E140,IANA!B:B,0)</f>
        <v>#N/A</v>
      </c>
      <c r="L140" t="e">
        <f t="shared" ca="1" si="12"/>
        <v>#N/A</v>
      </c>
      <c r="M140" t="e">
        <f t="shared" ca="1" si="13"/>
        <v>#N/A</v>
      </c>
    </row>
    <row r="141" spans="1:13">
      <c r="A141">
        <v>176</v>
      </c>
      <c r="B141" s="3">
        <f t="shared" si="10"/>
        <v>176</v>
      </c>
      <c r="C141" t="s">
        <v>397</v>
      </c>
      <c r="D141" t="str">
        <f t="shared" ca="1" si="14"/>
        <v/>
      </c>
      <c r="E141" t="str">
        <f t="shared" si="11"/>
        <v>iso-ir-176</v>
      </c>
      <c r="F141" s="1" t="s">
        <v>45</v>
      </c>
      <c r="G141" t="s">
        <v>71</v>
      </c>
      <c r="H141" t="s">
        <v>69</v>
      </c>
      <c r="I141" s="2">
        <v>33990</v>
      </c>
      <c r="K141" t="e">
        <f>MATCH(E141,IANA!B:B,0)</f>
        <v>#N/A</v>
      </c>
      <c r="L141" t="e">
        <f t="shared" ca="1" si="12"/>
        <v>#N/A</v>
      </c>
      <c r="M141" t="e">
        <f t="shared" ca="1" si="13"/>
        <v>#N/A</v>
      </c>
    </row>
    <row r="142" spans="1:13">
      <c r="A142">
        <v>177</v>
      </c>
      <c r="B142" s="3">
        <f t="shared" si="10"/>
        <v>177</v>
      </c>
      <c r="C142" t="s">
        <v>398</v>
      </c>
      <c r="D142" t="str">
        <f t="shared" ca="1" si="14"/>
        <v/>
      </c>
      <c r="E142" t="str">
        <f t="shared" si="11"/>
        <v>iso-ir-177</v>
      </c>
      <c r="F142" s="1" t="s">
        <v>45</v>
      </c>
      <c r="G142" t="s">
        <v>70</v>
      </c>
      <c r="H142" t="s">
        <v>69</v>
      </c>
      <c r="I142" s="2">
        <v>33990</v>
      </c>
      <c r="K142" t="e">
        <f>MATCH(E142,IANA!B:B,0)</f>
        <v>#N/A</v>
      </c>
      <c r="L142" t="e">
        <f t="shared" ca="1" si="12"/>
        <v>#N/A</v>
      </c>
      <c r="M142" t="e">
        <f t="shared" ca="1" si="13"/>
        <v>#N/A</v>
      </c>
    </row>
    <row r="143" spans="1:13">
      <c r="A143">
        <v>178</v>
      </c>
      <c r="B143" s="3">
        <f t="shared" si="10"/>
        <v>178</v>
      </c>
      <c r="C143" t="s">
        <v>399</v>
      </c>
      <c r="D143" t="s">
        <v>713</v>
      </c>
      <c r="E143" t="str">
        <f t="shared" si="11"/>
        <v>iso-ir-178</v>
      </c>
      <c r="F143" s="1" t="s">
        <v>42</v>
      </c>
      <c r="G143" t="s">
        <v>68</v>
      </c>
      <c r="H143" t="s">
        <v>69</v>
      </c>
      <c r="I143" s="2">
        <v>33990</v>
      </c>
      <c r="K143" t="e">
        <f>MATCH(E143,IANA!B:B,0)</f>
        <v>#N/A</v>
      </c>
      <c r="L143" t="e">
        <f t="shared" ca="1" si="12"/>
        <v>#N/A</v>
      </c>
      <c r="M143" t="e">
        <f t="shared" ca="1" si="13"/>
        <v>#N/A</v>
      </c>
    </row>
    <row r="144" spans="1:13">
      <c r="A144">
        <v>179</v>
      </c>
      <c r="B144" s="3">
        <f t="shared" si="10"/>
        <v>179</v>
      </c>
      <c r="C144" t="s">
        <v>374</v>
      </c>
      <c r="D144" t="str">
        <f t="shared" ca="1" si="14"/>
        <v/>
      </c>
      <c r="E144" t="str">
        <f t="shared" si="11"/>
        <v>iso-ir-179</v>
      </c>
      <c r="F144" s="1">
        <v>96</v>
      </c>
      <c r="G144" t="s">
        <v>66</v>
      </c>
      <c r="H144" t="s">
        <v>67</v>
      </c>
      <c r="I144" s="2">
        <v>34060</v>
      </c>
      <c r="K144" t="e">
        <f>MATCH(E144,IANA!B:B,0)</f>
        <v>#N/A</v>
      </c>
      <c r="L144" t="e">
        <f t="shared" ca="1" si="12"/>
        <v>#N/A</v>
      </c>
      <c r="M144" t="e">
        <f t="shared" ca="1" si="13"/>
        <v>#N/A</v>
      </c>
    </row>
    <row r="145" spans="1:13">
      <c r="A145">
        <v>180</v>
      </c>
      <c r="B145" s="3">
        <f t="shared" si="10"/>
        <v>180</v>
      </c>
      <c r="C145" t="s">
        <v>400</v>
      </c>
      <c r="D145" t="str">
        <f t="shared" ca="1" si="14"/>
        <v/>
      </c>
      <c r="E145" t="str">
        <f t="shared" si="11"/>
        <v>iso-ir-180</v>
      </c>
      <c r="F145" s="1">
        <v>96</v>
      </c>
      <c r="G145" t="s">
        <v>64</v>
      </c>
      <c r="H145" t="s">
        <v>65</v>
      </c>
      <c r="I145" s="2">
        <v>34274</v>
      </c>
      <c r="K145" t="e">
        <f>MATCH(E145,IANA!B:B,0)</f>
        <v>#N/A</v>
      </c>
      <c r="L145" t="e">
        <f t="shared" ca="1" si="12"/>
        <v>#N/A</v>
      </c>
      <c r="M145" t="e">
        <f t="shared" ca="1" si="13"/>
        <v>#N/A</v>
      </c>
    </row>
    <row r="146" spans="1:13">
      <c r="A146">
        <v>181</v>
      </c>
      <c r="B146" s="3">
        <f t="shared" si="10"/>
        <v>181</v>
      </c>
      <c r="C146" t="s">
        <v>401</v>
      </c>
      <c r="D146" t="str">
        <f t="shared" ca="1" si="14"/>
        <v/>
      </c>
      <c r="E146" t="str">
        <f t="shared" si="11"/>
        <v>iso-ir-181</v>
      </c>
      <c r="F146" s="1">
        <v>96</v>
      </c>
      <c r="G146" t="s">
        <v>62</v>
      </c>
      <c r="H146" t="s">
        <v>63</v>
      </c>
      <c r="I146" s="2">
        <v>34409</v>
      </c>
      <c r="K146" t="e">
        <f>MATCH(E146,IANA!B:B,0)</f>
        <v>#N/A</v>
      </c>
      <c r="L146" t="e">
        <f t="shared" ca="1" si="12"/>
        <v>#N/A</v>
      </c>
      <c r="M146" t="e">
        <f t="shared" ca="1" si="13"/>
        <v>#N/A</v>
      </c>
    </row>
    <row r="147" spans="1:13">
      <c r="A147">
        <v>182</v>
      </c>
      <c r="B147" s="3">
        <f t="shared" si="10"/>
        <v>182</v>
      </c>
      <c r="C147" t="s">
        <v>402</v>
      </c>
      <c r="D147" t="str">
        <f t="shared" ca="1" si="14"/>
        <v/>
      </c>
      <c r="E147" t="str">
        <f t="shared" si="11"/>
        <v>iso-ir-182</v>
      </c>
      <c r="F147" s="1">
        <v>96</v>
      </c>
      <c r="G147" t="s">
        <v>60</v>
      </c>
      <c r="H147" t="s">
        <v>61</v>
      </c>
      <c r="I147" s="2">
        <v>34409</v>
      </c>
      <c r="K147" t="e">
        <f>MATCH(E147,IANA!B:B,0)</f>
        <v>#N/A</v>
      </c>
      <c r="L147" t="e">
        <f t="shared" ca="1" si="12"/>
        <v>#N/A</v>
      </c>
      <c r="M147" t="e">
        <f t="shared" ca="1" si="13"/>
        <v>#N/A</v>
      </c>
    </row>
    <row r="148" spans="1:13">
      <c r="A148">
        <v>183</v>
      </c>
      <c r="B148" s="3">
        <f t="shared" si="10"/>
        <v>183</v>
      </c>
      <c r="C148" t="s">
        <v>403</v>
      </c>
      <c r="D148" t="str">
        <f t="shared" ca="1" si="14"/>
        <v/>
      </c>
      <c r="E148" t="str">
        <f t="shared" si="11"/>
        <v>iso-ir-183</v>
      </c>
      <c r="F148" s="1" t="s">
        <v>8</v>
      </c>
      <c r="G148" t="s">
        <v>59</v>
      </c>
      <c r="H148" t="s">
        <v>43</v>
      </c>
      <c r="I148" s="2">
        <v>34715</v>
      </c>
      <c r="K148" t="e">
        <f>MATCH(E148,IANA!B:B,0)</f>
        <v>#N/A</v>
      </c>
      <c r="L148" t="e">
        <f t="shared" ca="1" si="12"/>
        <v>#N/A</v>
      </c>
      <c r="M148" t="e">
        <f t="shared" ca="1" si="13"/>
        <v>#N/A</v>
      </c>
    </row>
    <row r="149" spans="1:13">
      <c r="A149">
        <v>184</v>
      </c>
      <c r="B149" s="3">
        <f t="shared" si="10"/>
        <v>184</v>
      </c>
      <c r="C149" t="s">
        <v>404</v>
      </c>
      <c r="D149" t="str">
        <f t="shared" ca="1" si="14"/>
        <v/>
      </c>
      <c r="E149" t="str">
        <f t="shared" si="11"/>
        <v>iso-ir-184</v>
      </c>
      <c r="F149" s="1" t="s">
        <v>8</v>
      </c>
      <c r="G149" t="s">
        <v>58</v>
      </c>
      <c r="H149" t="s">
        <v>43</v>
      </c>
      <c r="I149" s="2">
        <v>34715</v>
      </c>
      <c r="K149" t="e">
        <f>MATCH(E149,IANA!B:B,0)</f>
        <v>#N/A</v>
      </c>
      <c r="L149" t="e">
        <f t="shared" ca="1" si="12"/>
        <v>#N/A</v>
      </c>
      <c r="M149" t="e">
        <f t="shared" ca="1" si="13"/>
        <v>#N/A</v>
      </c>
    </row>
    <row r="150" spans="1:13">
      <c r="A150">
        <v>185</v>
      </c>
      <c r="B150" s="3">
        <f t="shared" si="10"/>
        <v>185</v>
      </c>
      <c r="C150" t="s">
        <v>405</v>
      </c>
      <c r="D150" t="str">
        <f t="shared" ca="1" si="14"/>
        <v/>
      </c>
      <c r="E150" t="str">
        <f t="shared" si="11"/>
        <v>iso-ir-185</v>
      </c>
      <c r="F150" s="1" t="s">
        <v>8</v>
      </c>
      <c r="G150" t="s">
        <v>57</v>
      </c>
      <c r="H150" t="s">
        <v>43</v>
      </c>
      <c r="I150" s="2">
        <v>34715</v>
      </c>
      <c r="K150" t="e">
        <f>MATCH(E150,IANA!B:B,0)</f>
        <v>#N/A</v>
      </c>
      <c r="L150" t="e">
        <f t="shared" ca="1" si="12"/>
        <v>#N/A</v>
      </c>
      <c r="M150" t="e">
        <f t="shared" ca="1" si="13"/>
        <v>#N/A</v>
      </c>
    </row>
    <row r="151" spans="1:13">
      <c r="A151">
        <v>186</v>
      </c>
      <c r="B151" s="3">
        <f t="shared" si="10"/>
        <v>186</v>
      </c>
      <c r="C151" t="s">
        <v>406</v>
      </c>
      <c r="D151" t="str">
        <f t="shared" ca="1" si="14"/>
        <v/>
      </c>
      <c r="E151" t="str">
        <f t="shared" si="11"/>
        <v>iso-ir-186</v>
      </c>
      <c r="F151" s="1" t="s">
        <v>8</v>
      </c>
      <c r="G151" t="s">
        <v>56</v>
      </c>
      <c r="H151" t="s">
        <v>43</v>
      </c>
      <c r="I151" s="2">
        <v>34715</v>
      </c>
      <c r="K151" t="e">
        <f>MATCH(E151,IANA!B:B,0)</f>
        <v>#N/A</v>
      </c>
      <c r="L151" t="e">
        <f t="shared" ca="1" si="12"/>
        <v>#N/A</v>
      </c>
      <c r="M151" t="e">
        <f t="shared" ca="1" si="13"/>
        <v>#N/A</v>
      </c>
    </row>
    <row r="152" spans="1:13">
      <c r="A152">
        <v>187</v>
      </c>
      <c r="B152" s="3">
        <f t="shared" si="10"/>
        <v>187</v>
      </c>
      <c r="C152" t="s">
        <v>407</v>
      </c>
      <c r="D152" t="str">
        <f t="shared" ca="1" si="14"/>
        <v/>
      </c>
      <c r="E152" t="str">
        <f t="shared" si="11"/>
        <v>iso-ir-187</v>
      </c>
      <c r="F152" s="1" t="s">
        <v>8</v>
      </c>
      <c r="G152" t="s">
        <v>55</v>
      </c>
      <c r="H152" t="s">
        <v>43</v>
      </c>
      <c r="I152" s="2">
        <v>34715</v>
      </c>
      <c r="K152" t="e">
        <f>MATCH(E152,IANA!B:B,0)</f>
        <v>#N/A</v>
      </c>
      <c r="L152" t="e">
        <f t="shared" ca="1" si="12"/>
        <v>#N/A</v>
      </c>
      <c r="M152" t="e">
        <f t="shared" ca="1" si="13"/>
        <v>#N/A</v>
      </c>
    </row>
    <row r="153" spans="1:13">
      <c r="A153">
        <v>188</v>
      </c>
      <c r="B153" s="3">
        <f t="shared" si="10"/>
        <v>188</v>
      </c>
      <c r="C153" t="s">
        <v>408</v>
      </c>
      <c r="D153" t="str">
        <f t="shared" ca="1" si="14"/>
        <v/>
      </c>
      <c r="E153" t="str">
        <f t="shared" si="11"/>
        <v>iso-ir-188</v>
      </c>
      <c r="F153" s="1" t="s">
        <v>42</v>
      </c>
      <c r="G153" t="s">
        <v>53</v>
      </c>
      <c r="H153" t="s">
        <v>54</v>
      </c>
      <c r="I153" s="2">
        <v>34715</v>
      </c>
      <c r="K153" t="e">
        <f>MATCH(E153,IANA!B:B,0)</f>
        <v>#N/A</v>
      </c>
      <c r="L153" t="e">
        <f t="shared" ca="1" si="12"/>
        <v>#N/A</v>
      </c>
      <c r="M153" t="e">
        <f t="shared" ca="1" si="13"/>
        <v>#N/A</v>
      </c>
    </row>
    <row r="154" spans="1:13">
      <c r="A154">
        <v>189</v>
      </c>
      <c r="B154" s="3">
        <f t="shared" si="10"/>
        <v>189</v>
      </c>
      <c r="C154" t="s">
        <v>409</v>
      </c>
      <c r="D154" t="str">
        <f t="shared" ca="1" si="14"/>
        <v/>
      </c>
      <c r="E154" t="str">
        <f t="shared" si="11"/>
        <v>iso-ir-189</v>
      </c>
      <c r="F154" s="1" t="s">
        <v>52</v>
      </c>
      <c r="G154" t="s">
        <v>51</v>
      </c>
      <c r="H154" t="s">
        <v>43</v>
      </c>
      <c r="I154" s="2">
        <v>34556</v>
      </c>
      <c r="K154" t="e">
        <f>MATCH(E154,IANA!B:B,0)</f>
        <v>#N/A</v>
      </c>
      <c r="L154" t="e">
        <f t="shared" ca="1" si="12"/>
        <v>#N/A</v>
      </c>
      <c r="M154" t="e">
        <f t="shared" ca="1" si="13"/>
        <v>#N/A</v>
      </c>
    </row>
    <row r="155" spans="1:13">
      <c r="A155">
        <v>190</v>
      </c>
      <c r="B155" s="3">
        <f t="shared" si="10"/>
        <v>190</v>
      </c>
      <c r="C155" t="s">
        <v>410</v>
      </c>
      <c r="D155" t="str">
        <f t="shared" ca="1" si="14"/>
        <v/>
      </c>
      <c r="E155" t="str">
        <f t="shared" si="11"/>
        <v>iso-ir-190</v>
      </c>
      <c r="F155" s="1" t="s">
        <v>45</v>
      </c>
      <c r="G155" t="s">
        <v>50</v>
      </c>
      <c r="H155" t="s">
        <v>43</v>
      </c>
      <c r="I155" s="2">
        <v>35177</v>
      </c>
      <c r="K155" t="e">
        <f>MATCH(E155,IANA!B:B,0)</f>
        <v>#N/A</v>
      </c>
      <c r="L155" t="e">
        <f t="shared" ca="1" si="12"/>
        <v>#N/A</v>
      </c>
      <c r="M155" t="e">
        <f t="shared" ca="1" si="13"/>
        <v>#N/A</v>
      </c>
    </row>
    <row r="156" spans="1:13">
      <c r="A156">
        <v>191</v>
      </c>
      <c r="B156" s="3">
        <f t="shared" si="10"/>
        <v>191</v>
      </c>
      <c r="C156" t="s">
        <v>411</v>
      </c>
      <c r="D156" t="str">
        <f t="shared" ca="1" si="14"/>
        <v/>
      </c>
      <c r="E156" t="str">
        <f t="shared" si="11"/>
        <v>iso-ir-191</v>
      </c>
      <c r="F156" s="1" t="s">
        <v>45</v>
      </c>
      <c r="G156" t="s">
        <v>49</v>
      </c>
      <c r="H156" t="s">
        <v>43</v>
      </c>
      <c r="I156" s="2">
        <v>35177</v>
      </c>
      <c r="K156" t="e">
        <f>MATCH(E156,IANA!B:B,0)</f>
        <v>#N/A</v>
      </c>
      <c r="L156" t="e">
        <f t="shared" ca="1" si="12"/>
        <v>#N/A</v>
      </c>
      <c r="M156" t="e">
        <f t="shared" ca="1" si="13"/>
        <v>#N/A</v>
      </c>
    </row>
    <row r="157" spans="1:13">
      <c r="A157">
        <v>192</v>
      </c>
      <c r="B157" s="3">
        <f t="shared" si="10"/>
        <v>192</v>
      </c>
      <c r="C157" t="s">
        <v>412</v>
      </c>
      <c r="D157" t="str">
        <f t="shared" ca="1" si="14"/>
        <v/>
      </c>
      <c r="E157" t="str">
        <f t="shared" si="11"/>
        <v>iso-ir-192</v>
      </c>
      <c r="F157" s="1" t="s">
        <v>45</v>
      </c>
      <c r="G157" t="s">
        <v>48</v>
      </c>
      <c r="H157" t="s">
        <v>43</v>
      </c>
      <c r="I157" s="2">
        <v>35177</v>
      </c>
      <c r="K157" t="e">
        <f>MATCH(E157,IANA!B:B,0)</f>
        <v>#N/A</v>
      </c>
      <c r="L157" t="e">
        <f t="shared" ca="1" si="12"/>
        <v>#N/A</v>
      </c>
      <c r="M157" t="e">
        <f t="shared" ca="1" si="13"/>
        <v>#N/A</v>
      </c>
    </row>
    <row r="158" spans="1:13">
      <c r="A158">
        <v>193</v>
      </c>
      <c r="B158" s="3">
        <f t="shared" si="10"/>
        <v>193</v>
      </c>
      <c r="C158" t="s">
        <v>413</v>
      </c>
      <c r="D158" t="str">
        <f t="shared" ca="1" si="14"/>
        <v/>
      </c>
      <c r="E158" t="str">
        <f t="shared" si="11"/>
        <v>iso-ir-193</v>
      </c>
      <c r="F158" s="1" t="s">
        <v>45</v>
      </c>
      <c r="G158" t="s">
        <v>47</v>
      </c>
      <c r="H158" t="s">
        <v>43</v>
      </c>
      <c r="I158" s="2">
        <v>35177</v>
      </c>
      <c r="K158" t="e">
        <f>MATCH(E158,IANA!B:B,0)</f>
        <v>#N/A</v>
      </c>
      <c r="L158" t="e">
        <f t="shared" ca="1" si="12"/>
        <v>#N/A</v>
      </c>
      <c r="M158" t="e">
        <f t="shared" ca="1" si="13"/>
        <v>#N/A</v>
      </c>
    </row>
    <row r="159" spans="1:13">
      <c r="A159">
        <v>194</v>
      </c>
      <c r="B159" s="3">
        <f t="shared" si="10"/>
        <v>194</v>
      </c>
      <c r="C159" t="s">
        <v>414</v>
      </c>
      <c r="D159" t="str">
        <f t="shared" ca="1" si="14"/>
        <v/>
      </c>
      <c r="E159" t="str">
        <f t="shared" si="11"/>
        <v>iso-ir-194</v>
      </c>
      <c r="F159" s="1" t="s">
        <v>45</v>
      </c>
      <c r="G159" t="s">
        <v>46</v>
      </c>
      <c r="H159" t="s">
        <v>43</v>
      </c>
      <c r="I159" s="2">
        <v>35177</v>
      </c>
      <c r="K159" t="e">
        <f>MATCH(E159,IANA!B:B,0)</f>
        <v>#N/A</v>
      </c>
      <c r="L159" t="e">
        <f t="shared" ca="1" si="12"/>
        <v>#N/A</v>
      </c>
      <c r="M159" t="e">
        <f t="shared" ca="1" si="13"/>
        <v>#N/A</v>
      </c>
    </row>
    <row r="160" spans="1:13">
      <c r="A160">
        <v>195</v>
      </c>
      <c r="B160" s="3">
        <f t="shared" si="10"/>
        <v>195</v>
      </c>
      <c r="C160" t="s">
        <v>415</v>
      </c>
      <c r="D160" t="str">
        <f t="shared" ca="1" si="14"/>
        <v/>
      </c>
      <c r="E160" t="str">
        <f t="shared" si="11"/>
        <v>iso-ir-195</v>
      </c>
      <c r="F160" s="1" t="s">
        <v>45</v>
      </c>
      <c r="G160" t="s">
        <v>44</v>
      </c>
      <c r="H160" t="s">
        <v>43</v>
      </c>
      <c r="I160" s="2">
        <v>35177</v>
      </c>
      <c r="K160" t="e">
        <f>MATCH(E160,IANA!B:B,0)</f>
        <v>#N/A</v>
      </c>
      <c r="L160" t="e">
        <f t="shared" ca="1" si="12"/>
        <v>#N/A</v>
      </c>
      <c r="M160" t="e">
        <f t="shared" ca="1" si="13"/>
        <v>#N/A</v>
      </c>
    </row>
    <row r="161" spans="1:13">
      <c r="A161">
        <v>196</v>
      </c>
      <c r="B161" s="3">
        <f t="shared" si="10"/>
        <v>196</v>
      </c>
      <c r="C161" t="s">
        <v>416</v>
      </c>
      <c r="D161" t="s">
        <v>416</v>
      </c>
      <c r="E161" t="str">
        <f t="shared" si="11"/>
        <v>iso-ir-196</v>
      </c>
      <c r="F161" s="1" t="s">
        <v>42</v>
      </c>
      <c r="G161" t="s">
        <v>41</v>
      </c>
      <c r="H161" t="s">
        <v>43</v>
      </c>
      <c r="I161" s="2">
        <v>35177</v>
      </c>
      <c r="K161" t="e">
        <f>MATCH(E161,IANA!B:B,0)</f>
        <v>#N/A</v>
      </c>
      <c r="L161" t="e">
        <f t="shared" ca="1" si="12"/>
        <v>#N/A</v>
      </c>
      <c r="M161" t="e">
        <f t="shared" ca="1" si="13"/>
        <v>#N/A</v>
      </c>
    </row>
    <row r="162" spans="1:13">
      <c r="A162">
        <v>197</v>
      </c>
      <c r="B162" s="3">
        <f t="shared" si="10"/>
        <v>197</v>
      </c>
      <c r="C162" t="s">
        <v>417</v>
      </c>
      <c r="D162" t="s">
        <v>472</v>
      </c>
      <c r="E162" t="str">
        <f t="shared" si="11"/>
        <v>iso-ir-197</v>
      </c>
      <c r="F162" s="1">
        <v>96</v>
      </c>
      <c r="G162" t="s">
        <v>40</v>
      </c>
      <c r="H162" t="s">
        <v>29</v>
      </c>
      <c r="I162" s="2">
        <v>35454</v>
      </c>
      <c r="K162" t="e">
        <f>MATCH(E162,IANA!B:B,0)</f>
        <v>#N/A</v>
      </c>
      <c r="L162" t="e">
        <f t="shared" ca="1" si="12"/>
        <v>#N/A</v>
      </c>
      <c r="M162" t="e">
        <f t="shared" ca="1" si="13"/>
        <v>#N/A</v>
      </c>
    </row>
    <row r="163" spans="1:13">
      <c r="A163">
        <v>198</v>
      </c>
      <c r="B163" s="3">
        <f t="shared" si="10"/>
        <v>198</v>
      </c>
      <c r="C163" t="s">
        <v>418</v>
      </c>
      <c r="D163" t="str">
        <f t="shared" ca="1" si="14"/>
        <v/>
      </c>
      <c r="E163" t="str">
        <f t="shared" si="11"/>
        <v>iso-ir-198</v>
      </c>
      <c r="F163" s="1">
        <v>96</v>
      </c>
      <c r="G163" t="s">
        <v>39</v>
      </c>
      <c r="H163" t="s">
        <v>6</v>
      </c>
      <c r="I163" s="2">
        <v>35916</v>
      </c>
      <c r="K163" t="e">
        <f>MATCH(E163,IANA!B:B,0)</f>
        <v>#N/A</v>
      </c>
      <c r="L163" t="e">
        <f t="shared" ca="1" si="12"/>
        <v>#N/A</v>
      </c>
      <c r="M163" t="e">
        <f t="shared" ca="1" si="13"/>
        <v>#N/A</v>
      </c>
    </row>
    <row r="164" spans="1:13">
      <c r="A164">
        <v>199</v>
      </c>
      <c r="B164" s="3">
        <f t="shared" si="10"/>
        <v>199</v>
      </c>
      <c r="C164" t="s">
        <v>419</v>
      </c>
      <c r="D164" t="str">
        <f t="shared" ca="1" si="14"/>
        <v>ISO-8859-13</v>
      </c>
      <c r="E164" t="str">
        <f t="shared" si="11"/>
        <v>iso-ir-199</v>
      </c>
      <c r="F164" s="1">
        <v>96</v>
      </c>
      <c r="G164" t="s">
        <v>38</v>
      </c>
      <c r="H164" t="s">
        <v>26</v>
      </c>
      <c r="I164" s="2">
        <v>35916</v>
      </c>
      <c r="K164">
        <f>MATCH(E164,IANA!B:B,0)</f>
        <v>767</v>
      </c>
      <c r="L164">
        <f t="shared" ca="1" si="12"/>
        <v>759</v>
      </c>
      <c r="M164" t="str">
        <f t="shared" ca="1" si="13"/>
        <v>ISO-8859-13</v>
      </c>
    </row>
    <row r="165" spans="1:13">
      <c r="A165">
        <v>200</v>
      </c>
      <c r="B165" s="3">
        <f t="shared" si="10"/>
        <v>200</v>
      </c>
      <c r="C165" t="s">
        <v>420</v>
      </c>
      <c r="D165" t="str">
        <f t="shared" ca="1" si="14"/>
        <v/>
      </c>
      <c r="E165" t="str">
        <f t="shared" si="11"/>
        <v>iso-ir-200</v>
      </c>
      <c r="F165" s="1">
        <v>96</v>
      </c>
      <c r="G165" t="s">
        <v>37</v>
      </c>
      <c r="H165" t="s">
        <v>26</v>
      </c>
      <c r="I165" s="2">
        <v>35916</v>
      </c>
      <c r="K165" t="e">
        <f>MATCH(E165,IANA!B:B,0)</f>
        <v>#N/A</v>
      </c>
      <c r="L165" t="e">
        <f t="shared" ca="1" si="12"/>
        <v>#N/A</v>
      </c>
      <c r="M165" t="e">
        <f t="shared" ca="1" si="13"/>
        <v>#N/A</v>
      </c>
    </row>
    <row r="166" spans="1:13">
      <c r="A166">
        <v>201</v>
      </c>
      <c r="B166" s="3">
        <f t="shared" si="10"/>
        <v>201</v>
      </c>
      <c r="C166" t="s">
        <v>421</v>
      </c>
      <c r="D166" t="str">
        <f t="shared" ca="1" si="14"/>
        <v/>
      </c>
      <c r="E166" t="str">
        <f t="shared" si="11"/>
        <v>iso-ir-201</v>
      </c>
      <c r="F166" s="1">
        <v>96</v>
      </c>
      <c r="G166" t="s">
        <v>36</v>
      </c>
      <c r="H166" t="s">
        <v>26</v>
      </c>
      <c r="I166" s="2">
        <v>35916</v>
      </c>
      <c r="K166" t="e">
        <f>MATCH(E166,IANA!B:B,0)</f>
        <v>#N/A</v>
      </c>
      <c r="L166" t="e">
        <f t="shared" ca="1" si="12"/>
        <v>#N/A</v>
      </c>
      <c r="M166" t="e">
        <f t="shared" ca="1" si="13"/>
        <v>#N/A</v>
      </c>
    </row>
    <row r="167" spans="1:13">
      <c r="A167">
        <v>202</v>
      </c>
      <c r="B167" s="3">
        <f t="shared" si="10"/>
        <v>202</v>
      </c>
      <c r="C167" t="s">
        <v>422</v>
      </c>
      <c r="D167" t="str">
        <f t="shared" ca="1" si="14"/>
        <v/>
      </c>
      <c r="E167" t="str">
        <f t="shared" si="11"/>
        <v>iso-ir-202</v>
      </c>
      <c r="F167" s="1" t="s">
        <v>8</v>
      </c>
      <c r="G167" t="s">
        <v>34</v>
      </c>
      <c r="H167" t="s">
        <v>35</v>
      </c>
      <c r="I167" s="2">
        <v>35967</v>
      </c>
      <c r="K167" t="e">
        <f>MATCH(E167,IANA!B:B,0)</f>
        <v>#N/A</v>
      </c>
      <c r="L167" t="e">
        <f t="shared" ca="1" si="12"/>
        <v>#N/A</v>
      </c>
      <c r="M167" t="e">
        <f t="shared" ca="1" si="13"/>
        <v>#N/A</v>
      </c>
    </row>
    <row r="168" spans="1:13">
      <c r="A168">
        <v>203</v>
      </c>
      <c r="B168" s="3">
        <f t="shared" si="10"/>
        <v>203</v>
      </c>
      <c r="C168" t="s">
        <v>423</v>
      </c>
      <c r="D168" t="s">
        <v>1127</v>
      </c>
      <c r="E168" t="str">
        <f t="shared" si="11"/>
        <v>iso-ir-203</v>
      </c>
      <c r="F168" s="1">
        <v>96</v>
      </c>
      <c r="G168" t="s">
        <v>32</v>
      </c>
      <c r="H168" t="s">
        <v>33</v>
      </c>
      <c r="I168" s="2">
        <v>36039</v>
      </c>
      <c r="K168" t="e">
        <f>MATCH(E168,IANA!B:B,0)</f>
        <v>#N/A</v>
      </c>
      <c r="L168" t="e">
        <f t="shared" ca="1" si="12"/>
        <v>#N/A</v>
      </c>
      <c r="M168" t="e">
        <f t="shared" ca="1" si="13"/>
        <v>#N/A</v>
      </c>
    </row>
    <row r="169" spans="1:13">
      <c r="A169">
        <v>204</v>
      </c>
      <c r="B169" s="3">
        <f t="shared" si="10"/>
        <v>204</v>
      </c>
      <c r="C169" t="s">
        <v>424</v>
      </c>
      <c r="D169" t="str">
        <f t="shared" ca="1" si="14"/>
        <v/>
      </c>
      <c r="E169" t="str">
        <f t="shared" si="11"/>
        <v>iso-ir-204</v>
      </c>
      <c r="F169" s="1">
        <v>96</v>
      </c>
      <c r="G169" t="s">
        <v>31</v>
      </c>
      <c r="H169" t="s">
        <v>29</v>
      </c>
      <c r="I169" s="2">
        <v>36039</v>
      </c>
      <c r="K169" t="e">
        <f>MATCH(E169,IANA!B:B,0)</f>
        <v>#N/A</v>
      </c>
      <c r="L169" t="e">
        <f t="shared" ca="1" si="12"/>
        <v>#N/A</v>
      </c>
      <c r="M169" t="e">
        <f t="shared" ca="1" si="13"/>
        <v>#N/A</v>
      </c>
    </row>
    <row r="170" spans="1:13">
      <c r="A170">
        <v>205</v>
      </c>
      <c r="B170" s="3">
        <f t="shared" si="10"/>
        <v>205</v>
      </c>
      <c r="C170" t="s">
        <v>425</v>
      </c>
      <c r="D170" t="str">
        <f t="shared" ca="1" si="14"/>
        <v/>
      </c>
      <c r="E170" t="str">
        <f t="shared" si="11"/>
        <v>iso-ir-205</v>
      </c>
      <c r="F170" s="1">
        <v>96</v>
      </c>
      <c r="G170" t="s">
        <v>30</v>
      </c>
      <c r="H170" t="s">
        <v>29</v>
      </c>
      <c r="I170" s="2">
        <v>36039</v>
      </c>
      <c r="K170" t="e">
        <f>MATCH(E170,IANA!B:B,0)</f>
        <v>#N/A</v>
      </c>
      <c r="L170" t="e">
        <f t="shared" ca="1" si="12"/>
        <v>#N/A</v>
      </c>
      <c r="M170" t="e">
        <f t="shared" ca="1" si="13"/>
        <v>#N/A</v>
      </c>
    </row>
    <row r="171" spans="1:13">
      <c r="A171">
        <v>206</v>
      </c>
      <c r="B171" s="3">
        <f t="shared" si="10"/>
        <v>206</v>
      </c>
      <c r="C171" t="s">
        <v>426</v>
      </c>
      <c r="D171" t="str">
        <f t="shared" ca="1" si="14"/>
        <v/>
      </c>
      <c r="E171" t="str">
        <f t="shared" si="11"/>
        <v>iso-ir-206</v>
      </c>
      <c r="F171" s="1">
        <v>96</v>
      </c>
      <c r="G171" t="s">
        <v>28</v>
      </c>
      <c r="H171" t="s">
        <v>29</v>
      </c>
      <c r="I171" s="2">
        <v>36039</v>
      </c>
      <c r="K171" t="e">
        <f>MATCH(E171,IANA!B:B,0)</f>
        <v>#N/A</v>
      </c>
      <c r="L171" t="e">
        <f t="shared" ca="1" si="12"/>
        <v>#N/A</v>
      </c>
      <c r="M171" t="e">
        <f t="shared" ca="1" si="13"/>
        <v>#N/A</v>
      </c>
    </row>
    <row r="172" spans="1:13">
      <c r="A172">
        <v>207</v>
      </c>
      <c r="B172" s="3">
        <f t="shared" si="10"/>
        <v>207</v>
      </c>
      <c r="C172" t="s">
        <v>427</v>
      </c>
      <c r="D172" t="str">
        <f t="shared" ca="1" si="14"/>
        <v/>
      </c>
      <c r="E172" t="str">
        <f t="shared" si="11"/>
        <v>iso-ir-207</v>
      </c>
      <c r="F172" s="1">
        <v>94</v>
      </c>
      <c r="G172" t="s">
        <v>27</v>
      </c>
      <c r="H172" t="s">
        <v>26</v>
      </c>
      <c r="I172" s="2">
        <v>36501</v>
      </c>
      <c r="K172" t="e">
        <f>MATCH(E172,IANA!B:B,0)</f>
        <v>#N/A</v>
      </c>
      <c r="L172" t="e">
        <f t="shared" ca="1" si="12"/>
        <v>#N/A</v>
      </c>
      <c r="M172" t="e">
        <f t="shared" ca="1" si="13"/>
        <v>#N/A</v>
      </c>
    </row>
    <row r="173" spans="1:13">
      <c r="A173">
        <v>208</v>
      </c>
      <c r="B173" s="3">
        <f t="shared" si="10"/>
        <v>208</v>
      </c>
      <c r="C173" t="s">
        <v>428</v>
      </c>
      <c r="D173" t="str">
        <f t="shared" ca="1" si="14"/>
        <v/>
      </c>
      <c r="E173" t="str">
        <f t="shared" si="11"/>
        <v>iso-ir-208</v>
      </c>
      <c r="F173" s="1">
        <v>96</v>
      </c>
      <c r="G173" t="s">
        <v>25</v>
      </c>
      <c r="H173" t="s">
        <v>26</v>
      </c>
      <c r="I173" s="2">
        <v>36501</v>
      </c>
      <c r="K173" t="e">
        <f>MATCH(E173,IANA!B:B,0)</f>
        <v>#N/A</v>
      </c>
      <c r="L173" t="e">
        <f t="shared" ca="1" si="12"/>
        <v>#N/A</v>
      </c>
      <c r="M173" t="e">
        <f t="shared" ca="1" si="13"/>
        <v>#N/A</v>
      </c>
    </row>
    <row r="174" spans="1:13">
      <c r="A174">
        <v>209</v>
      </c>
      <c r="B174" s="3">
        <f t="shared" si="10"/>
        <v>209</v>
      </c>
      <c r="C174" t="s">
        <v>429</v>
      </c>
      <c r="D174" t="str">
        <f t="shared" ca="1" si="14"/>
        <v/>
      </c>
      <c r="E174" t="str">
        <f t="shared" si="11"/>
        <v>iso-ir-209</v>
      </c>
      <c r="F174" s="1">
        <v>96</v>
      </c>
      <c r="G174" t="s">
        <v>23</v>
      </c>
      <c r="H174" t="s">
        <v>24</v>
      </c>
      <c r="I174" s="2">
        <v>36501</v>
      </c>
      <c r="K174" t="e">
        <f>MATCH(E174,IANA!B:B,0)</f>
        <v>#N/A</v>
      </c>
      <c r="L174" t="e">
        <f t="shared" ca="1" si="12"/>
        <v>#N/A</v>
      </c>
      <c r="M174" t="e">
        <f t="shared" ca="1" si="13"/>
        <v>#N/A</v>
      </c>
    </row>
    <row r="175" spans="1:13">
      <c r="A175">
        <v>226</v>
      </c>
      <c r="B175" s="3">
        <f t="shared" si="10"/>
        <v>226</v>
      </c>
      <c r="C175" t="s">
        <v>430</v>
      </c>
      <c r="D175" t="str">
        <f t="shared" ca="1" si="14"/>
        <v>ISO-8859-16</v>
      </c>
      <c r="E175" t="str">
        <f t="shared" si="11"/>
        <v>iso-ir-226</v>
      </c>
      <c r="F175" s="1">
        <v>96</v>
      </c>
      <c r="G175" t="s">
        <v>21</v>
      </c>
      <c r="H175" t="s">
        <v>22</v>
      </c>
      <c r="I175" s="2">
        <v>36402</v>
      </c>
      <c r="K175">
        <f>MATCH(E175,IANA!B:B,0)</f>
        <v>784</v>
      </c>
      <c r="L175">
        <f t="shared" ca="1" si="12"/>
        <v>781</v>
      </c>
      <c r="M175" t="str">
        <f t="shared" ca="1" si="13"/>
        <v>ISO-8859-16</v>
      </c>
    </row>
    <row r="176" spans="1:13">
      <c r="A176">
        <v>227</v>
      </c>
      <c r="B176" s="3">
        <f t="shared" si="10"/>
        <v>227</v>
      </c>
      <c r="C176" t="s">
        <v>431</v>
      </c>
      <c r="D176" t="str">
        <f t="shared" ca="1" si="14"/>
        <v/>
      </c>
      <c r="E176" t="str">
        <f t="shared" si="11"/>
        <v>iso-ir-227</v>
      </c>
      <c r="F176" s="1">
        <v>96</v>
      </c>
      <c r="G176" t="s">
        <v>19</v>
      </c>
      <c r="H176" t="s">
        <v>20</v>
      </c>
      <c r="I176" s="2">
        <v>37830</v>
      </c>
      <c r="K176" t="e">
        <f>MATCH(E176,IANA!B:B,0)</f>
        <v>#N/A</v>
      </c>
      <c r="L176" t="e">
        <f t="shared" ca="1" si="12"/>
        <v>#N/A</v>
      </c>
      <c r="M176" t="e">
        <f t="shared" ca="1" si="13"/>
        <v>#N/A</v>
      </c>
    </row>
    <row r="177" spans="1:13">
      <c r="A177">
        <v>228</v>
      </c>
      <c r="B177" s="3">
        <f t="shared" si="10"/>
        <v>228</v>
      </c>
      <c r="C177" t="s">
        <v>432</v>
      </c>
      <c r="D177" t="str">
        <f t="shared" ca="1" si="14"/>
        <v/>
      </c>
      <c r="E177" t="str">
        <f t="shared" si="11"/>
        <v>iso-ir-228</v>
      </c>
      <c r="F177" s="1" t="s">
        <v>8</v>
      </c>
      <c r="G177" t="s">
        <v>18</v>
      </c>
      <c r="H177" t="s">
        <v>9</v>
      </c>
      <c r="I177" s="2">
        <v>36738</v>
      </c>
      <c r="K177" t="e">
        <f>MATCH(E177,IANA!B:B,0)</f>
        <v>#N/A</v>
      </c>
      <c r="L177" t="e">
        <f t="shared" ca="1" si="12"/>
        <v>#N/A</v>
      </c>
      <c r="M177" t="e">
        <f t="shared" ca="1" si="13"/>
        <v>#N/A</v>
      </c>
    </row>
    <row r="178" spans="1:13">
      <c r="A178">
        <v>229</v>
      </c>
      <c r="B178" s="3">
        <f t="shared" si="10"/>
        <v>229</v>
      </c>
      <c r="C178" t="s">
        <v>433</v>
      </c>
      <c r="D178" t="str">
        <f t="shared" ca="1" si="14"/>
        <v/>
      </c>
      <c r="E178" t="str">
        <f t="shared" si="11"/>
        <v>iso-ir-229</v>
      </c>
      <c r="F178" s="1" t="s">
        <v>8</v>
      </c>
      <c r="G178" t="s">
        <v>17</v>
      </c>
      <c r="H178" t="s">
        <v>9</v>
      </c>
      <c r="I178" s="2">
        <v>36738</v>
      </c>
      <c r="K178" t="e">
        <f>MATCH(E178,IANA!B:B,0)</f>
        <v>#N/A</v>
      </c>
      <c r="L178" t="e">
        <f t="shared" ca="1" si="12"/>
        <v>#N/A</v>
      </c>
      <c r="M178" t="e">
        <f t="shared" ca="1" si="13"/>
        <v>#N/A</v>
      </c>
    </row>
    <row r="179" spans="1:13">
      <c r="A179">
        <v>230</v>
      </c>
      <c r="B179" s="3">
        <f t="shared" si="10"/>
        <v>230</v>
      </c>
      <c r="C179" t="s">
        <v>434</v>
      </c>
      <c r="D179" t="str">
        <f t="shared" ca="1" si="14"/>
        <v/>
      </c>
      <c r="E179" t="str">
        <f t="shared" si="11"/>
        <v>iso-ir-230</v>
      </c>
      <c r="F179" s="1" t="s">
        <v>11</v>
      </c>
      <c r="G179" t="s">
        <v>15</v>
      </c>
      <c r="H179" t="s">
        <v>16</v>
      </c>
      <c r="I179" s="2">
        <v>36783</v>
      </c>
      <c r="K179" t="e">
        <f>MATCH(E179,IANA!B:B,0)</f>
        <v>#N/A</v>
      </c>
      <c r="L179" t="e">
        <f t="shared" ca="1" si="12"/>
        <v>#N/A</v>
      </c>
      <c r="M179" t="e">
        <f t="shared" ca="1" si="13"/>
        <v>#N/A</v>
      </c>
    </row>
    <row r="180" spans="1:13">
      <c r="A180">
        <v>231</v>
      </c>
      <c r="B180" s="3">
        <f t="shared" si="10"/>
        <v>231</v>
      </c>
      <c r="C180" t="s">
        <v>435</v>
      </c>
      <c r="D180" t="str">
        <f t="shared" ca="1" si="14"/>
        <v/>
      </c>
      <c r="E180" t="str">
        <f t="shared" si="11"/>
        <v>iso-ir-231</v>
      </c>
      <c r="F180" s="1" t="s">
        <v>11</v>
      </c>
      <c r="G180" t="s">
        <v>13</v>
      </c>
      <c r="H180" t="s">
        <v>14</v>
      </c>
      <c r="I180" s="2">
        <v>37524</v>
      </c>
      <c r="K180" t="e">
        <f>MATCH(E180,IANA!B:B,0)</f>
        <v>#N/A</v>
      </c>
      <c r="L180" t="e">
        <f t="shared" ca="1" si="12"/>
        <v>#N/A</v>
      </c>
      <c r="M180" t="e">
        <f t="shared" ca="1" si="13"/>
        <v>#N/A</v>
      </c>
    </row>
    <row r="181" spans="1:13">
      <c r="A181">
        <v>232</v>
      </c>
      <c r="B181" s="3">
        <f t="shared" si="10"/>
        <v>232</v>
      </c>
      <c r="C181" t="s">
        <v>436</v>
      </c>
      <c r="D181" t="str">
        <f t="shared" ca="1" si="14"/>
        <v/>
      </c>
      <c r="E181" t="str">
        <f t="shared" si="11"/>
        <v>iso-ir-232</v>
      </c>
      <c r="F181" s="1" t="s">
        <v>11</v>
      </c>
      <c r="G181" t="s">
        <v>10</v>
      </c>
      <c r="H181" t="s">
        <v>12</v>
      </c>
      <c r="I181" s="2">
        <v>37874</v>
      </c>
      <c r="K181" t="e">
        <f>MATCH(E181,IANA!B:B,0)</f>
        <v>#N/A</v>
      </c>
      <c r="L181" t="e">
        <f t="shared" ca="1" si="12"/>
        <v>#N/A</v>
      </c>
      <c r="M181" t="e">
        <f t="shared" ca="1" si="13"/>
        <v>#N/A</v>
      </c>
    </row>
    <row r="182" spans="1:13">
      <c r="A182">
        <v>233</v>
      </c>
      <c r="B182" s="3">
        <f t="shared" si="10"/>
        <v>233</v>
      </c>
      <c r="C182" t="s">
        <v>437</v>
      </c>
      <c r="D182" t="str">
        <f t="shared" ca="1" si="14"/>
        <v/>
      </c>
      <c r="E182" t="str">
        <f t="shared" si="11"/>
        <v>iso-ir-233</v>
      </c>
      <c r="F182" s="1" t="s">
        <v>8</v>
      </c>
      <c r="G182" t="s">
        <v>7</v>
      </c>
      <c r="H182" t="s">
        <v>9</v>
      </c>
      <c r="I182" s="2">
        <v>38090</v>
      </c>
      <c r="K182" t="e">
        <f>MATCH(E182,IANA!B:B,0)</f>
        <v>#N/A</v>
      </c>
      <c r="L182" t="e">
        <f t="shared" ca="1" si="12"/>
        <v>#N/A</v>
      </c>
      <c r="M182" t="e">
        <f t="shared" ca="1" si="13"/>
        <v>#N/A</v>
      </c>
    </row>
    <row r="183" spans="1:13">
      <c r="A183">
        <v>234</v>
      </c>
      <c r="B183" s="3">
        <f t="shared" si="10"/>
        <v>234</v>
      </c>
      <c r="C183" t="s">
        <v>260</v>
      </c>
      <c r="D183" t="str">
        <f t="shared" ca="1" si="14"/>
        <v/>
      </c>
      <c r="E183" t="str">
        <f t="shared" si="11"/>
        <v>iso-ir-234</v>
      </c>
      <c r="F183" s="1">
        <v>96</v>
      </c>
      <c r="G183" t="s">
        <v>5</v>
      </c>
      <c r="H183" t="s">
        <v>6</v>
      </c>
      <c r="I183" s="2">
        <v>38188</v>
      </c>
      <c r="K183" t="e">
        <f>MATCH(E183,IANA!B:B,0)</f>
        <v>#N/A</v>
      </c>
      <c r="L183" t="e">
        <f t="shared" ca="1" si="12"/>
        <v>#N/A</v>
      </c>
      <c r="M183" t="e">
        <f t="shared" ca="1" si="13"/>
        <v>#N/A</v>
      </c>
    </row>
    <row r="184" spans="1:13">
      <c r="A184" t="s">
        <v>251</v>
      </c>
      <c r="B184" s="3" t="str">
        <f t="shared" si="10"/>
        <v>008-1</v>
      </c>
      <c r="C184" t="s">
        <v>438</v>
      </c>
      <c r="D184" t="str">
        <f t="shared" ca="1" si="14"/>
        <v>NATS-SEFI</v>
      </c>
      <c r="E184" t="str">
        <f t="shared" si="11"/>
        <v>iso-ir-8-1</v>
      </c>
      <c r="F184" s="1" t="s">
        <v>75</v>
      </c>
      <c r="G184" t="s">
        <v>252</v>
      </c>
      <c r="H184" t="s">
        <v>243</v>
      </c>
      <c r="I184" s="2">
        <v>27729</v>
      </c>
      <c r="K184">
        <f>MATCH(E184,IANA!B:B,0)</f>
        <v>264</v>
      </c>
      <c r="L184">
        <f t="shared" ca="1" si="12"/>
        <v>261</v>
      </c>
      <c r="M184" t="str">
        <f t="shared" ca="1" si="13"/>
        <v>NATS-SEFI</v>
      </c>
    </row>
    <row r="185" spans="1:13">
      <c r="A185" t="s">
        <v>249</v>
      </c>
      <c r="B185" s="3" t="str">
        <f t="shared" si="10"/>
        <v>008-2</v>
      </c>
      <c r="C185" t="s">
        <v>439</v>
      </c>
      <c r="D185" t="str">
        <f t="shared" ca="1" si="14"/>
        <v>NATS-SEFI-ADD</v>
      </c>
      <c r="E185" t="str">
        <f t="shared" si="11"/>
        <v>iso-ir-8-2</v>
      </c>
      <c r="F185" s="1" t="s">
        <v>75</v>
      </c>
      <c r="G185" t="s">
        <v>250</v>
      </c>
      <c r="H185" t="s">
        <v>243</v>
      </c>
      <c r="I185" s="2">
        <v>27729</v>
      </c>
      <c r="K185">
        <f>MATCH(E185,IANA!B:B,0)</f>
        <v>270</v>
      </c>
      <c r="L185">
        <f t="shared" ca="1" si="12"/>
        <v>267</v>
      </c>
      <c r="M185" t="str">
        <f t="shared" ca="1" si="13"/>
        <v>NATS-SEFI-ADD</v>
      </c>
    </row>
    <row r="186" spans="1:13">
      <c r="A186" t="s">
        <v>247</v>
      </c>
      <c r="B186" s="3" t="str">
        <f t="shared" si="10"/>
        <v>009-1</v>
      </c>
      <c r="C186" t="s">
        <v>440</v>
      </c>
      <c r="D186" t="str">
        <f t="shared" ca="1" si="14"/>
        <v>NATS-DANO</v>
      </c>
      <c r="E186" t="str">
        <f t="shared" si="11"/>
        <v>iso-ir-9-1</v>
      </c>
      <c r="F186" s="1" t="s">
        <v>75</v>
      </c>
      <c r="G186" t="s">
        <v>248</v>
      </c>
      <c r="H186" t="s">
        <v>243</v>
      </c>
      <c r="I186" s="2">
        <v>27729</v>
      </c>
      <c r="K186">
        <f>MATCH(E186,IANA!B:B,0)</f>
        <v>276</v>
      </c>
      <c r="L186">
        <f t="shared" ca="1" si="12"/>
        <v>273</v>
      </c>
      <c r="M186" t="str">
        <f t="shared" ca="1" si="13"/>
        <v>NATS-DANO</v>
      </c>
    </row>
    <row r="187" spans="1:13">
      <c r="A187" t="s">
        <v>245</v>
      </c>
      <c r="B187" s="3" t="str">
        <f t="shared" si="10"/>
        <v>009-2</v>
      </c>
      <c r="C187" t="s">
        <v>441</v>
      </c>
      <c r="D187" t="str">
        <f t="shared" ca="1" si="14"/>
        <v>NATS-DANO-ADD</v>
      </c>
      <c r="E187" t="str">
        <f t="shared" si="11"/>
        <v>iso-ir-9-2</v>
      </c>
      <c r="F187" s="1" t="s">
        <v>75</v>
      </c>
      <c r="G187" t="s">
        <v>246</v>
      </c>
      <c r="H187" t="s">
        <v>243</v>
      </c>
      <c r="I187" s="2">
        <v>27729</v>
      </c>
      <c r="K187">
        <f>MATCH(E187,IANA!B:B,0)</f>
        <v>282</v>
      </c>
      <c r="L187">
        <f t="shared" ca="1" si="12"/>
        <v>279</v>
      </c>
      <c r="M187" t="str">
        <f t="shared" ca="1" si="13"/>
        <v>NATS-DANO-ADD</v>
      </c>
    </row>
    <row r="188" spans="1:13" ht="34.5">
      <c r="E188" s="8" t="s">
        <v>2284</v>
      </c>
    </row>
    <row r="189" spans="1:13">
      <c r="B189" t="s">
        <v>2287</v>
      </c>
    </row>
  </sheetData>
  <sortState ref="A2:G187">
    <sortCondition ref="B1"/>
  </sortState>
  <conditionalFormatting sqref="E2:E187">
    <cfRule type="expression" dxfId="4" priority="2">
      <formula>ISERROR(K2)</formula>
    </cfRule>
  </conditionalFormatting>
  <conditionalFormatting sqref="C2:C187">
    <cfRule type="duplicateValues" dxfId="2" priority="1"/>
  </conditionalFormatting>
  <pageMargins left="0.7" right="0.7" top="0.78740157499999996" bottom="0.78740157499999996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32"/>
  <sheetViews>
    <sheetView workbookViewId="0">
      <selection activeCell="A5" sqref="A5"/>
    </sheetView>
  </sheetViews>
  <sheetFormatPr defaultRowHeight="15"/>
  <cols>
    <col min="1" max="1" width="23" customWidth="1"/>
    <col min="2" max="2" width="49" bestFit="1" customWidth="1"/>
    <col min="3" max="3" width="59.5703125" bestFit="1" customWidth="1"/>
    <col min="4" max="4" width="67.7109375" bestFit="1" customWidth="1"/>
    <col min="5" max="5" width="15.85546875" bestFit="1" customWidth="1"/>
    <col min="6" max="6" width="16.42578125" bestFit="1" customWidth="1"/>
    <col min="7" max="7" width="22.42578125" bestFit="1" customWidth="1"/>
    <col min="8" max="8" width="20" bestFit="1" customWidth="1"/>
    <col min="9" max="9" width="14.7109375" bestFit="1" customWidth="1"/>
    <col min="10" max="10" width="10.85546875" bestFit="1" customWidth="1"/>
    <col min="11" max="11" width="10" bestFit="1" customWidth="1"/>
    <col min="12" max="12" width="6.85546875" bestFit="1" customWidth="1"/>
  </cols>
  <sheetData>
    <row r="1" spans="1:5">
      <c r="A1" s="3" t="s">
        <v>2280</v>
      </c>
    </row>
    <row r="2" spans="1:5">
      <c r="A2" s="5" t="s">
        <v>450</v>
      </c>
      <c r="B2" s="5" t="s">
        <v>445</v>
      </c>
      <c r="C2" s="5" t="s">
        <v>451</v>
      </c>
    </row>
    <row r="3" spans="1:5">
      <c r="A3" s="5" t="s">
        <v>452</v>
      </c>
      <c r="B3" s="5" t="s">
        <v>453</v>
      </c>
    </row>
    <row r="4" spans="1:5">
      <c r="A4" s="5" t="s">
        <v>454</v>
      </c>
      <c r="B4" s="5" t="s">
        <v>43</v>
      </c>
      <c r="C4" s="5" t="s">
        <v>455</v>
      </c>
    </row>
    <row r="5" spans="1:5">
      <c r="A5" s="5" t="s">
        <v>456</v>
      </c>
      <c r="B5" s="5" t="s">
        <v>457</v>
      </c>
    </row>
    <row r="6" spans="1:5">
      <c r="A6" s="5" t="s">
        <v>456</v>
      </c>
      <c r="B6" s="5" t="s">
        <v>458</v>
      </c>
    </row>
    <row r="7" spans="1:5">
      <c r="A7" s="5" t="s">
        <v>456</v>
      </c>
      <c r="B7" s="5" t="s">
        <v>459</v>
      </c>
    </row>
    <row r="8" spans="1:5">
      <c r="A8" s="5" t="s">
        <v>456</v>
      </c>
      <c r="B8" s="5" t="s">
        <v>460</v>
      </c>
    </row>
    <row r="9" spans="1:5">
      <c r="A9" s="5" t="s">
        <v>456</v>
      </c>
      <c r="B9" s="5" t="s">
        <v>461</v>
      </c>
    </row>
    <row r="10" spans="1:5">
      <c r="A10" s="5" t="s">
        <v>456</v>
      </c>
      <c r="B10" s="5" t="s">
        <v>462</v>
      </c>
      <c r="C10" s="5" t="s">
        <v>463</v>
      </c>
      <c r="D10" t="s">
        <v>464</v>
      </c>
      <c r="E10" t="s">
        <v>465</v>
      </c>
    </row>
    <row r="11" spans="1:5">
      <c r="A11" s="5" t="s">
        <v>456</v>
      </c>
      <c r="B11" s="5" t="s">
        <v>466</v>
      </c>
    </row>
    <row r="12" spans="1:5">
      <c r="A12" s="5" t="s">
        <v>456</v>
      </c>
      <c r="B12" s="5" t="s">
        <v>467</v>
      </c>
    </row>
    <row r="13" spans="1:5">
      <c r="A13" s="5" t="s">
        <v>456</v>
      </c>
      <c r="B13" s="5" t="s">
        <v>468</v>
      </c>
    </row>
    <row r="14" spans="1:5">
      <c r="A14" s="5" t="s">
        <v>456</v>
      </c>
      <c r="B14" s="5" t="s">
        <v>469</v>
      </c>
    </row>
    <row r="16" spans="1:5">
      <c r="A16" s="5" t="s">
        <v>450</v>
      </c>
      <c r="B16" s="5" t="s">
        <v>470</v>
      </c>
      <c r="C16" s="5" t="s">
        <v>451</v>
      </c>
    </row>
    <row r="17" spans="1:5">
      <c r="A17" s="5" t="s">
        <v>452</v>
      </c>
      <c r="B17" s="5" t="s">
        <v>471</v>
      </c>
    </row>
    <row r="18" spans="1:5">
      <c r="A18" s="5" t="s">
        <v>454</v>
      </c>
      <c r="B18" s="5" t="s">
        <v>43</v>
      </c>
      <c r="C18" s="5" t="s">
        <v>455</v>
      </c>
    </row>
    <row r="19" spans="1:5">
      <c r="A19" s="5" t="s">
        <v>456</v>
      </c>
      <c r="B19" s="5" t="s">
        <v>472</v>
      </c>
    </row>
    <row r="20" spans="1:5">
      <c r="A20" s="5" t="s">
        <v>456</v>
      </c>
      <c r="B20" s="5" t="s">
        <v>473</v>
      </c>
    </row>
    <row r="21" spans="1:5">
      <c r="A21" s="5" t="s">
        <v>456</v>
      </c>
      <c r="B21" s="5" t="s">
        <v>474</v>
      </c>
      <c r="C21" s="5" t="s">
        <v>463</v>
      </c>
      <c r="D21" t="s">
        <v>464</v>
      </c>
      <c r="E21" t="s">
        <v>465</v>
      </c>
    </row>
    <row r="22" spans="1:5">
      <c r="A22" s="5" t="s">
        <v>456</v>
      </c>
      <c r="B22" s="5" t="s">
        <v>475</v>
      </c>
    </row>
    <row r="23" spans="1:5">
      <c r="A23" s="5" t="s">
        <v>456</v>
      </c>
      <c r="B23" s="5" t="s">
        <v>476</v>
      </c>
    </row>
    <row r="24" spans="1:5">
      <c r="A24" s="5" t="s">
        <v>456</v>
      </c>
      <c r="B24" s="5" t="s">
        <v>477</v>
      </c>
    </row>
    <row r="25" spans="1:5">
      <c r="A25" s="5" t="s">
        <v>456</v>
      </c>
      <c r="B25" s="5" t="s">
        <v>478</v>
      </c>
    </row>
    <row r="26" spans="1:5">
      <c r="A26" s="5" t="s">
        <v>456</v>
      </c>
      <c r="B26" s="5" t="s">
        <v>479</v>
      </c>
    </row>
    <row r="28" spans="1:5">
      <c r="A28" s="5" t="s">
        <v>450</v>
      </c>
      <c r="B28" s="5" t="s">
        <v>480</v>
      </c>
      <c r="C28" s="5" t="s">
        <v>451</v>
      </c>
    </row>
    <row r="29" spans="1:5">
      <c r="A29" s="5" t="s">
        <v>452</v>
      </c>
      <c r="B29" s="5" t="s">
        <v>481</v>
      </c>
    </row>
    <row r="30" spans="1:5">
      <c r="A30" s="5" t="s">
        <v>454</v>
      </c>
      <c r="B30" s="5" t="s">
        <v>43</v>
      </c>
      <c r="C30" s="5" t="s">
        <v>455</v>
      </c>
    </row>
    <row r="31" spans="1:5">
      <c r="A31" s="5" t="s">
        <v>456</v>
      </c>
      <c r="B31" s="5" t="s">
        <v>482</v>
      </c>
    </row>
    <row r="32" spans="1:5">
      <c r="A32" s="5" t="s">
        <v>456</v>
      </c>
      <c r="B32" s="5" t="s">
        <v>483</v>
      </c>
    </row>
    <row r="33" spans="1:5">
      <c r="A33" s="5" t="s">
        <v>456</v>
      </c>
      <c r="B33" s="5" t="s">
        <v>484</v>
      </c>
      <c r="C33" s="5" t="s">
        <v>463</v>
      </c>
      <c r="D33" t="s">
        <v>464</v>
      </c>
      <c r="E33" t="s">
        <v>465</v>
      </c>
    </row>
    <row r="34" spans="1:5">
      <c r="A34" s="5" t="s">
        <v>456</v>
      </c>
      <c r="B34" s="5" t="s">
        <v>485</v>
      </c>
    </row>
    <row r="35" spans="1:5">
      <c r="A35" s="5" t="s">
        <v>456</v>
      </c>
      <c r="B35" s="5" t="s">
        <v>486</v>
      </c>
    </row>
    <row r="36" spans="1:5">
      <c r="A36" s="5" t="s">
        <v>456</v>
      </c>
      <c r="B36" s="5" t="s">
        <v>487</v>
      </c>
    </row>
    <row r="38" spans="1:5">
      <c r="A38" s="5" t="s">
        <v>450</v>
      </c>
      <c r="B38" s="5" t="s">
        <v>488</v>
      </c>
      <c r="C38" s="5" t="s">
        <v>451</v>
      </c>
    </row>
    <row r="39" spans="1:5">
      <c r="A39" s="5" t="s">
        <v>452</v>
      </c>
      <c r="B39" s="5" t="s">
        <v>489</v>
      </c>
    </row>
    <row r="40" spans="1:5">
      <c r="A40" s="5" t="s">
        <v>454</v>
      </c>
      <c r="B40" s="5" t="s">
        <v>43</v>
      </c>
      <c r="C40" s="5" t="s">
        <v>455</v>
      </c>
    </row>
    <row r="41" spans="1:5">
      <c r="A41" s="5" t="s">
        <v>456</v>
      </c>
      <c r="B41" s="5" t="s">
        <v>490</v>
      </c>
    </row>
    <row r="42" spans="1:5">
      <c r="A42" s="5" t="s">
        <v>456</v>
      </c>
      <c r="B42" s="5" t="s">
        <v>491</v>
      </c>
    </row>
    <row r="43" spans="1:5">
      <c r="A43" s="5" t="s">
        <v>456</v>
      </c>
      <c r="B43" s="5" t="s">
        <v>492</v>
      </c>
      <c r="C43" s="5" t="s">
        <v>463</v>
      </c>
      <c r="D43" t="s">
        <v>464</v>
      </c>
      <c r="E43" t="s">
        <v>465</v>
      </c>
    </row>
    <row r="44" spans="1:5">
      <c r="A44" s="5" t="s">
        <v>456</v>
      </c>
      <c r="B44" s="5" t="s">
        <v>493</v>
      </c>
    </row>
    <row r="45" spans="1:5">
      <c r="A45" s="5" t="s">
        <v>456</v>
      </c>
      <c r="B45" s="5" t="s">
        <v>494</v>
      </c>
    </row>
    <row r="46" spans="1:5">
      <c r="A46" s="5" t="s">
        <v>456</v>
      </c>
      <c r="B46" s="5" t="s">
        <v>495</v>
      </c>
    </row>
    <row r="48" spans="1:5">
      <c r="A48" s="5" t="s">
        <v>450</v>
      </c>
      <c r="B48" s="5" t="s">
        <v>496</v>
      </c>
      <c r="C48" s="5" t="s">
        <v>451</v>
      </c>
    </row>
    <row r="49" spans="1:5">
      <c r="A49" s="5" t="s">
        <v>452</v>
      </c>
      <c r="B49" s="5" t="s">
        <v>497</v>
      </c>
    </row>
    <row r="50" spans="1:5">
      <c r="A50" s="5" t="s">
        <v>454</v>
      </c>
      <c r="B50" s="5" t="s">
        <v>43</v>
      </c>
      <c r="C50" s="5" t="s">
        <v>455</v>
      </c>
    </row>
    <row r="51" spans="1:5">
      <c r="A51" s="5" t="s">
        <v>456</v>
      </c>
      <c r="B51" s="5" t="s">
        <v>498</v>
      </c>
    </row>
    <row r="52" spans="1:5">
      <c r="A52" s="5" t="s">
        <v>456</v>
      </c>
      <c r="B52" s="5" t="s">
        <v>499</v>
      </c>
    </row>
    <row r="53" spans="1:5">
      <c r="A53" s="5" t="s">
        <v>456</v>
      </c>
      <c r="B53" s="5" t="s">
        <v>500</v>
      </c>
      <c r="C53" s="5" t="s">
        <v>463</v>
      </c>
      <c r="D53" t="s">
        <v>464</v>
      </c>
      <c r="E53" t="s">
        <v>465</v>
      </c>
    </row>
    <row r="54" spans="1:5">
      <c r="A54" s="5" t="s">
        <v>456</v>
      </c>
      <c r="B54" s="5" t="s">
        <v>501</v>
      </c>
    </row>
    <row r="55" spans="1:5">
      <c r="A55" s="5" t="s">
        <v>456</v>
      </c>
      <c r="B55" s="5" t="s">
        <v>502</v>
      </c>
    </row>
    <row r="56" spans="1:5">
      <c r="A56" s="5" t="s">
        <v>456</v>
      </c>
      <c r="B56" s="5" t="s">
        <v>503</v>
      </c>
    </row>
    <row r="58" spans="1:5">
      <c r="A58" s="5" t="s">
        <v>450</v>
      </c>
      <c r="B58" s="5" t="s">
        <v>504</v>
      </c>
      <c r="C58" s="5" t="s">
        <v>451</v>
      </c>
    </row>
    <row r="59" spans="1:5">
      <c r="A59" s="5" t="s">
        <v>452</v>
      </c>
      <c r="B59" s="5" t="s">
        <v>505</v>
      </c>
    </row>
    <row r="60" spans="1:5">
      <c r="A60" s="5" t="s">
        <v>454</v>
      </c>
      <c r="B60" s="5" t="s">
        <v>43</v>
      </c>
      <c r="C60" s="5" t="s">
        <v>455</v>
      </c>
    </row>
    <row r="61" spans="1:5">
      <c r="A61" s="5" t="s">
        <v>456</v>
      </c>
      <c r="B61" s="5" t="s">
        <v>506</v>
      </c>
    </row>
    <row r="62" spans="1:5">
      <c r="A62" s="5" t="s">
        <v>456</v>
      </c>
      <c r="B62" s="5" t="s">
        <v>507</v>
      </c>
    </row>
    <row r="63" spans="1:5">
      <c r="A63" s="5" t="s">
        <v>456</v>
      </c>
      <c r="B63" s="5" t="s">
        <v>508</v>
      </c>
      <c r="C63" s="5" t="s">
        <v>463</v>
      </c>
      <c r="D63" t="s">
        <v>464</v>
      </c>
      <c r="E63" t="s">
        <v>465</v>
      </c>
    </row>
    <row r="64" spans="1:5">
      <c r="A64" s="5" t="s">
        <v>456</v>
      </c>
      <c r="B64" s="5" t="s">
        <v>509</v>
      </c>
    </row>
    <row r="65" spans="1:5">
      <c r="A65" s="5" t="s">
        <v>456</v>
      </c>
      <c r="B65" s="5" t="s">
        <v>510</v>
      </c>
    </row>
    <row r="67" spans="1:5">
      <c r="A67" s="5" t="s">
        <v>450</v>
      </c>
      <c r="B67" s="5" t="s">
        <v>511</v>
      </c>
      <c r="C67" s="5" t="s">
        <v>451</v>
      </c>
    </row>
    <row r="68" spans="1:5">
      <c r="A68" s="5" t="s">
        <v>452</v>
      </c>
      <c r="B68" s="5" t="s">
        <v>512</v>
      </c>
    </row>
    <row r="69" spans="1:5">
      <c r="A69" s="5" t="s">
        <v>454</v>
      </c>
      <c r="B69" s="5" t="s">
        <v>43</v>
      </c>
      <c r="C69" s="5" t="s">
        <v>455</v>
      </c>
    </row>
    <row r="70" spans="1:5">
      <c r="A70" s="5" t="s">
        <v>456</v>
      </c>
      <c r="B70" s="5" t="s">
        <v>513</v>
      </c>
    </row>
    <row r="71" spans="1:5">
      <c r="A71" s="5" t="s">
        <v>456</v>
      </c>
      <c r="B71" s="5" t="s">
        <v>514</v>
      </c>
    </row>
    <row r="72" spans="1:5">
      <c r="A72" s="5" t="s">
        <v>456</v>
      </c>
      <c r="B72" s="5" t="s">
        <v>515</v>
      </c>
      <c r="C72" s="5" t="s">
        <v>463</v>
      </c>
      <c r="D72" t="s">
        <v>464</v>
      </c>
      <c r="E72" t="s">
        <v>465</v>
      </c>
    </row>
    <row r="73" spans="1:5">
      <c r="A73" s="5" t="s">
        <v>456</v>
      </c>
      <c r="B73" s="5" t="s">
        <v>516</v>
      </c>
    </row>
    <row r="74" spans="1:5">
      <c r="A74" s="5" t="s">
        <v>456</v>
      </c>
      <c r="B74" s="5" t="s">
        <v>517</v>
      </c>
    </row>
    <row r="75" spans="1:5">
      <c r="A75" s="5" t="s">
        <v>456</v>
      </c>
      <c r="B75" s="5" t="s">
        <v>518</v>
      </c>
    </row>
    <row r="76" spans="1:5">
      <c r="A76" s="5" t="s">
        <v>456</v>
      </c>
      <c r="B76" s="5" t="s">
        <v>519</v>
      </c>
    </row>
    <row r="78" spans="1:5">
      <c r="A78" s="5" t="s">
        <v>450</v>
      </c>
      <c r="B78" s="5" t="s">
        <v>520</v>
      </c>
      <c r="C78" s="5" t="s">
        <v>521</v>
      </c>
    </row>
    <row r="79" spans="1:5">
      <c r="A79" s="5" t="s">
        <v>452</v>
      </c>
      <c r="B79" s="5" t="s">
        <v>522</v>
      </c>
    </row>
    <row r="80" spans="1:5">
      <c r="A80" s="5" t="s">
        <v>454</v>
      </c>
      <c r="B80" s="5" t="s">
        <v>43</v>
      </c>
      <c r="C80" s="5" t="s">
        <v>455</v>
      </c>
    </row>
    <row r="81" spans="1:5">
      <c r="A81" s="5" t="s">
        <v>456</v>
      </c>
      <c r="B81" s="5" t="s">
        <v>523</v>
      </c>
    </row>
    <row r="82" spans="1:5">
      <c r="A82" s="5" t="s">
        <v>456</v>
      </c>
      <c r="B82" s="5" t="s">
        <v>524</v>
      </c>
    </row>
    <row r="83" spans="1:5">
      <c r="A83" s="5" t="s">
        <v>456</v>
      </c>
      <c r="B83" s="5" t="s">
        <v>525</v>
      </c>
      <c r="C83" s="5" t="s">
        <v>463</v>
      </c>
      <c r="D83" t="s">
        <v>464</v>
      </c>
      <c r="E83" t="s">
        <v>465</v>
      </c>
    </row>
    <row r="84" spans="1:5">
      <c r="A84" s="5" t="s">
        <v>456</v>
      </c>
      <c r="B84" s="5" t="s">
        <v>526</v>
      </c>
    </row>
    <row r="85" spans="1:5">
      <c r="A85" s="5" t="s">
        <v>456</v>
      </c>
      <c r="B85" s="5" t="s">
        <v>527</v>
      </c>
    </row>
    <row r="86" spans="1:5">
      <c r="A86" s="5" t="s">
        <v>456</v>
      </c>
      <c r="B86" s="5" t="s">
        <v>528</v>
      </c>
    </row>
    <row r="87" spans="1:5">
      <c r="A87" s="5" t="s">
        <v>456</v>
      </c>
      <c r="B87" s="5" t="s">
        <v>529</v>
      </c>
    </row>
    <row r="88" spans="1:5">
      <c r="A88" s="5" t="s">
        <v>456</v>
      </c>
      <c r="B88" s="5" t="s">
        <v>530</v>
      </c>
    </row>
    <row r="90" spans="1:5">
      <c r="A90" s="5" t="s">
        <v>450</v>
      </c>
      <c r="B90" s="5" t="s">
        <v>531</v>
      </c>
      <c r="C90" s="5" t="s">
        <v>451</v>
      </c>
    </row>
    <row r="91" spans="1:5">
      <c r="A91" s="5" t="s">
        <v>452</v>
      </c>
      <c r="B91" s="5" t="s">
        <v>532</v>
      </c>
    </row>
    <row r="92" spans="1:5">
      <c r="A92" s="5" t="s">
        <v>454</v>
      </c>
      <c r="B92" s="5" t="s">
        <v>43</v>
      </c>
      <c r="C92" s="5" t="s">
        <v>455</v>
      </c>
    </row>
    <row r="93" spans="1:5">
      <c r="A93" s="5" t="s">
        <v>456</v>
      </c>
      <c r="B93" s="5" t="s">
        <v>533</v>
      </c>
    </row>
    <row r="94" spans="1:5">
      <c r="A94" s="5" t="s">
        <v>456</v>
      </c>
      <c r="B94" s="5" t="s">
        <v>534</v>
      </c>
    </row>
    <row r="95" spans="1:5">
      <c r="A95" s="5" t="s">
        <v>456</v>
      </c>
      <c r="B95" s="5" t="s">
        <v>535</v>
      </c>
      <c r="C95" s="5" t="s">
        <v>463</v>
      </c>
      <c r="D95" t="s">
        <v>464</v>
      </c>
      <c r="E95" t="s">
        <v>465</v>
      </c>
    </row>
    <row r="96" spans="1:5">
      <c r="A96" s="5" t="s">
        <v>456</v>
      </c>
      <c r="B96" s="5" t="s">
        <v>536</v>
      </c>
    </row>
    <row r="97" spans="1:6">
      <c r="A97" s="5" t="s">
        <v>456</v>
      </c>
      <c r="B97" s="5" t="s">
        <v>537</v>
      </c>
    </row>
    <row r="99" spans="1:6">
      <c r="A99" s="5" t="s">
        <v>450</v>
      </c>
      <c r="B99" s="5" t="s">
        <v>538</v>
      </c>
      <c r="C99" s="5" t="s">
        <v>451</v>
      </c>
    </row>
    <row r="100" spans="1:6">
      <c r="A100" s="5" t="s">
        <v>452</v>
      </c>
      <c r="B100" s="5" t="s">
        <v>539</v>
      </c>
    </row>
    <row r="101" spans="1:6">
      <c r="A101" s="5" t="s">
        <v>454</v>
      </c>
      <c r="B101" s="5" t="s">
        <v>43</v>
      </c>
      <c r="C101" s="5" t="s">
        <v>455</v>
      </c>
    </row>
    <row r="102" spans="1:6">
      <c r="A102" s="5" t="s">
        <v>456</v>
      </c>
      <c r="B102" s="5" t="s">
        <v>540</v>
      </c>
    </row>
    <row r="103" spans="1:6">
      <c r="A103" s="5" t="s">
        <v>456</v>
      </c>
      <c r="B103" s="5" t="s">
        <v>541</v>
      </c>
    </row>
    <row r="104" spans="1:6">
      <c r="A104" s="5" t="s">
        <v>456</v>
      </c>
      <c r="B104" s="5" t="s">
        <v>542</v>
      </c>
      <c r="C104" s="5" t="s">
        <v>463</v>
      </c>
      <c r="D104" t="s">
        <v>464</v>
      </c>
      <c r="E104" t="s">
        <v>465</v>
      </c>
    </row>
    <row r="105" spans="1:6">
      <c r="A105" s="5" t="s">
        <v>456</v>
      </c>
      <c r="B105" s="5" t="s">
        <v>543</v>
      </c>
    </row>
    <row r="106" spans="1:6">
      <c r="A106" s="5" t="s">
        <v>456</v>
      </c>
      <c r="B106" s="5" t="s">
        <v>544</v>
      </c>
    </row>
    <row r="107" spans="1:6">
      <c r="A107" s="5" t="s">
        <v>456</v>
      </c>
      <c r="B107" s="5" t="s">
        <v>545</v>
      </c>
    </row>
    <row r="109" spans="1:6">
      <c r="A109" s="5" t="s">
        <v>450</v>
      </c>
      <c r="B109" s="5" t="s">
        <v>546</v>
      </c>
      <c r="C109" s="5" t="s">
        <v>463</v>
      </c>
      <c r="D109" t="s">
        <v>464</v>
      </c>
      <c r="E109" t="s">
        <v>465</v>
      </c>
      <c r="F109" t="s">
        <v>451</v>
      </c>
    </row>
    <row r="110" spans="1:6">
      <c r="A110" s="5" t="s">
        <v>452</v>
      </c>
      <c r="B110" s="5" t="s">
        <v>547</v>
      </c>
    </row>
    <row r="111" spans="1:6">
      <c r="A111" s="5" t="s">
        <v>454</v>
      </c>
      <c r="B111" s="5" t="s">
        <v>43</v>
      </c>
      <c r="C111" s="5" t="s">
        <v>455</v>
      </c>
    </row>
    <row r="112" spans="1:6">
      <c r="A112" s="5" t="s">
        <v>456</v>
      </c>
      <c r="B112" s="5" t="s">
        <v>548</v>
      </c>
    </row>
    <row r="113" spans="1:11">
      <c r="A113" s="5" t="s">
        <v>456</v>
      </c>
      <c r="B113" s="5" t="s">
        <v>549</v>
      </c>
    </row>
    <row r="114" spans="1:11">
      <c r="A114" s="5" t="s">
        <v>456</v>
      </c>
      <c r="B114" s="5" t="s">
        <v>550</v>
      </c>
    </row>
    <row r="115" spans="1:11">
      <c r="A115" s="5" t="s">
        <v>456</v>
      </c>
      <c r="B115" s="5" t="s">
        <v>551</v>
      </c>
    </row>
    <row r="116" spans="1:11">
      <c r="A116" s="5" t="s">
        <v>456</v>
      </c>
      <c r="B116" s="5" t="s">
        <v>552</v>
      </c>
    </row>
    <row r="118" spans="1:11">
      <c r="A118" s="5" t="s">
        <v>450</v>
      </c>
      <c r="B118" s="5" t="s">
        <v>553</v>
      </c>
      <c r="C118" s="5" t="s">
        <v>451</v>
      </c>
    </row>
    <row r="119" spans="1:11">
      <c r="A119" s="5" t="s">
        <v>452</v>
      </c>
      <c r="B119" s="5" t="s">
        <v>554</v>
      </c>
    </row>
    <row r="120" spans="1:11">
      <c r="A120" s="5" t="s">
        <v>454</v>
      </c>
      <c r="B120" s="5" t="s">
        <v>43</v>
      </c>
      <c r="C120" s="5" t="s">
        <v>455</v>
      </c>
      <c r="D120" t="s">
        <v>555</v>
      </c>
      <c r="E120" t="s">
        <v>556</v>
      </c>
      <c r="F120" t="s">
        <v>557</v>
      </c>
    </row>
    <row r="121" spans="1:11">
      <c r="A121" s="5" t="s">
        <v>456</v>
      </c>
      <c r="B121" s="5" t="s">
        <v>558</v>
      </c>
    </row>
    <row r="122" spans="1:11">
      <c r="A122" s="5" t="s">
        <v>456</v>
      </c>
      <c r="B122" s="5" t="s">
        <v>559</v>
      </c>
    </row>
    <row r="124" spans="1:11">
      <c r="A124" s="5" t="s">
        <v>450</v>
      </c>
      <c r="B124" s="5" t="s">
        <v>560</v>
      </c>
      <c r="C124" s="5" t="s">
        <v>451</v>
      </c>
    </row>
    <row r="125" spans="1:11">
      <c r="A125" s="5" t="s">
        <v>452</v>
      </c>
      <c r="B125" s="5" t="s">
        <v>561</v>
      </c>
    </row>
    <row r="126" spans="1:11">
      <c r="A126" s="5" t="s">
        <v>454</v>
      </c>
      <c r="B126" s="5" t="s">
        <v>562</v>
      </c>
      <c r="C126" s="5" t="s">
        <v>563</v>
      </c>
      <c r="D126" t="s">
        <v>564</v>
      </c>
      <c r="E126" t="s">
        <v>565</v>
      </c>
      <c r="F126" t="s">
        <v>566</v>
      </c>
      <c r="G126" t="s">
        <v>567</v>
      </c>
      <c r="H126" t="s">
        <v>568</v>
      </c>
      <c r="I126" t="s">
        <v>569</v>
      </c>
      <c r="J126" t="s">
        <v>570</v>
      </c>
      <c r="K126" t="s">
        <v>571</v>
      </c>
    </row>
    <row r="127" spans="1:11">
      <c r="B127" s="5" t="s">
        <v>572</v>
      </c>
      <c r="C127" s="5" t="s">
        <v>573</v>
      </c>
      <c r="D127" t="s">
        <v>571</v>
      </c>
      <c r="E127" t="s">
        <v>574</v>
      </c>
      <c r="F127" t="s">
        <v>575</v>
      </c>
      <c r="G127" t="s">
        <v>576</v>
      </c>
      <c r="H127" t="s">
        <v>577</v>
      </c>
    </row>
    <row r="128" spans="1:11">
      <c r="B128" s="5" t="s">
        <v>578</v>
      </c>
    </row>
    <row r="129" spans="1:11">
      <c r="A129" s="5" t="s">
        <v>456</v>
      </c>
      <c r="B129" s="5" t="s">
        <v>579</v>
      </c>
    </row>
    <row r="130" spans="1:11">
      <c r="A130" s="5" t="s">
        <v>456</v>
      </c>
      <c r="B130" s="5" t="s">
        <v>580</v>
      </c>
    </row>
    <row r="132" spans="1:11">
      <c r="A132" s="5" t="s">
        <v>450</v>
      </c>
      <c r="B132" s="5" t="s">
        <v>581</v>
      </c>
    </row>
    <row r="133" spans="1:11">
      <c r="A133" s="5" t="s">
        <v>452</v>
      </c>
      <c r="B133" s="5" t="s">
        <v>582</v>
      </c>
    </row>
    <row r="134" spans="1:11">
      <c r="A134" s="5" t="s">
        <v>454</v>
      </c>
      <c r="B134" s="5" t="s">
        <v>562</v>
      </c>
      <c r="C134" s="5" t="s">
        <v>563</v>
      </c>
      <c r="D134" t="s">
        <v>583</v>
      </c>
      <c r="E134" t="s">
        <v>584</v>
      </c>
      <c r="F134" t="s">
        <v>556</v>
      </c>
      <c r="G134">
        <v>2022</v>
      </c>
      <c r="H134" t="s">
        <v>585</v>
      </c>
      <c r="I134" t="s">
        <v>586</v>
      </c>
      <c r="J134" t="s">
        <v>571</v>
      </c>
    </row>
    <row r="135" spans="1:11">
      <c r="B135" s="5" t="s">
        <v>587</v>
      </c>
      <c r="C135" s="5" t="s">
        <v>588</v>
      </c>
      <c r="D135" t="s">
        <v>589</v>
      </c>
      <c r="E135" t="s">
        <v>590</v>
      </c>
      <c r="F135" t="s">
        <v>591</v>
      </c>
      <c r="G135" t="s">
        <v>592</v>
      </c>
      <c r="H135" t="s">
        <v>562</v>
      </c>
      <c r="I135" t="s">
        <v>563</v>
      </c>
      <c r="J135" t="s">
        <v>583</v>
      </c>
    </row>
    <row r="136" spans="1:11">
      <c r="A136" s="5" t="s">
        <v>456</v>
      </c>
      <c r="B136" s="5" t="s">
        <v>593</v>
      </c>
    </row>
    <row r="138" spans="1:11">
      <c r="A138" s="5" t="s">
        <v>450</v>
      </c>
      <c r="B138" s="5" t="s">
        <v>594</v>
      </c>
      <c r="C138" s="5" t="s">
        <v>463</v>
      </c>
      <c r="D138" t="s">
        <v>464</v>
      </c>
      <c r="E138" t="s">
        <v>465</v>
      </c>
    </row>
    <row r="139" spans="1:11">
      <c r="A139" s="5" t="s">
        <v>452</v>
      </c>
      <c r="B139" s="5" t="s">
        <v>595</v>
      </c>
    </row>
    <row r="140" spans="1:11">
      <c r="A140" s="5" t="s">
        <v>454</v>
      </c>
      <c r="B140" s="5" t="s">
        <v>596</v>
      </c>
      <c r="C140" s="5" t="s">
        <v>597</v>
      </c>
      <c r="D140" t="s">
        <v>569</v>
      </c>
      <c r="E140" t="s">
        <v>598</v>
      </c>
      <c r="F140" t="s">
        <v>599</v>
      </c>
      <c r="G140" t="s">
        <v>600</v>
      </c>
      <c r="H140" t="s">
        <v>580</v>
      </c>
      <c r="I140" t="s">
        <v>601</v>
      </c>
    </row>
    <row r="141" spans="1:11">
      <c r="B141" s="5" t="s">
        <v>602</v>
      </c>
      <c r="C141" s="5" t="s">
        <v>603</v>
      </c>
      <c r="D141" t="s">
        <v>604</v>
      </c>
      <c r="E141" t="s">
        <v>592</v>
      </c>
      <c r="F141" t="s">
        <v>562</v>
      </c>
      <c r="G141" t="s">
        <v>563</v>
      </c>
      <c r="H141" t="s">
        <v>605</v>
      </c>
      <c r="I141" t="s">
        <v>606</v>
      </c>
      <c r="J141" t="s">
        <v>607</v>
      </c>
      <c r="K141" t="s">
        <v>608</v>
      </c>
    </row>
    <row r="142" spans="1:11">
      <c r="B142" s="5" t="s">
        <v>562</v>
      </c>
      <c r="C142" s="5" t="s">
        <v>609</v>
      </c>
      <c r="D142" t="s">
        <v>555</v>
      </c>
      <c r="E142" t="s">
        <v>562</v>
      </c>
      <c r="F142" t="s">
        <v>610</v>
      </c>
      <c r="G142" t="s">
        <v>606</v>
      </c>
    </row>
    <row r="143" spans="1:11">
      <c r="B143" s="5" t="s">
        <v>611</v>
      </c>
      <c r="C143" s="5" t="s">
        <v>612</v>
      </c>
      <c r="D143" t="s">
        <v>569</v>
      </c>
      <c r="E143" t="s">
        <v>613</v>
      </c>
      <c r="F143" t="s">
        <v>592</v>
      </c>
      <c r="G143" t="s">
        <v>614</v>
      </c>
      <c r="H143">
        <v>1</v>
      </c>
      <c r="I143" t="s">
        <v>600</v>
      </c>
      <c r="J143" t="s">
        <v>562</v>
      </c>
    </row>
    <row r="144" spans="1:11">
      <c r="B144" s="5" t="s">
        <v>610</v>
      </c>
    </row>
    <row r="145" spans="1:12">
      <c r="B145" s="5" t="s">
        <v>596</v>
      </c>
      <c r="C145" s="5" t="s">
        <v>597</v>
      </c>
      <c r="D145" t="s">
        <v>615</v>
      </c>
      <c r="E145" t="s">
        <v>616</v>
      </c>
      <c r="F145" t="s">
        <v>617</v>
      </c>
      <c r="G145" t="s">
        <v>618</v>
      </c>
      <c r="H145" t="s">
        <v>619</v>
      </c>
      <c r="I145" t="s">
        <v>620</v>
      </c>
      <c r="J145" t="s">
        <v>621</v>
      </c>
      <c r="K145" t="s">
        <v>622</v>
      </c>
      <c r="L145" t="s">
        <v>623</v>
      </c>
    </row>
    <row r="146" spans="1:12">
      <c r="A146" s="5" t="s">
        <v>456</v>
      </c>
      <c r="B146" s="5" t="s">
        <v>624</v>
      </c>
    </row>
    <row r="147" spans="1:12">
      <c r="A147" s="5" t="s">
        <v>456</v>
      </c>
      <c r="B147" s="5" t="s">
        <v>625</v>
      </c>
    </row>
    <row r="149" spans="1:12">
      <c r="A149" s="5" t="s">
        <v>450</v>
      </c>
      <c r="B149" s="5" t="s">
        <v>626</v>
      </c>
    </row>
    <row r="150" spans="1:12">
      <c r="A150" s="5" t="s">
        <v>452</v>
      </c>
      <c r="B150" s="5" t="s">
        <v>627</v>
      </c>
    </row>
    <row r="151" spans="1:12">
      <c r="A151" s="5" t="s">
        <v>454</v>
      </c>
      <c r="B151" s="5" t="s">
        <v>628</v>
      </c>
      <c r="C151" s="5" t="s">
        <v>601</v>
      </c>
      <c r="D151" t="s">
        <v>629</v>
      </c>
      <c r="E151" t="s">
        <v>630</v>
      </c>
      <c r="F151" t="s">
        <v>631</v>
      </c>
      <c r="G151" t="s">
        <v>555</v>
      </c>
      <c r="H151" t="s">
        <v>630</v>
      </c>
      <c r="I151" t="s">
        <v>632</v>
      </c>
    </row>
    <row r="152" spans="1:12">
      <c r="B152" s="5" t="s">
        <v>633</v>
      </c>
      <c r="C152" s="5" t="s">
        <v>634</v>
      </c>
      <c r="D152" t="s">
        <v>584</v>
      </c>
      <c r="E152" t="s">
        <v>556</v>
      </c>
      <c r="F152">
        <v>2022</v>
      </c>
      <c r="G152" t="s">
        <v>635</v>
      </c>
      <c r="H152" t="s">
        <v>571</v>
      </c>
      <c r="I152" t="s">
        <v>636</v>
      </c>
    </row>
    <row r="153" spans="1:12">
      <c r="B153" s="5" t="s">
        <v>588</v>
      </c>
      <c r="C153" s="5" t="s">
        <v>637</v>
      </c>
      <c r="D153" s="6">
        <v>0</v>
      </c>
      <c r="E153" t="s">
        <v>462</v>
      </c>
      <c r="F153" t="s">
        <v>638</v>
      </c>
      <c r="G153" t="s">
        <v>639</v>
      </c>
      <c r="H153" t="s">
        <v>640</v>
      </c>
      <c r="I153" t="s">
        <v>566</v>
      </c>
      <c r="J153" t="s">
        <v>641</v>
      </c>
    </row>
    <row r="154" spans="1:12">
      <c r="B154" s="5" t="s">
        <v>588</v>
      </c>
      <c r="C154" s="5" t="s">
        <v>637</v>
      </c>
      <c r="D154" s="6">
        <v>4.1666666666666664E-2</v>
      </c>
      <c r="E154" t="s">
        <v>562</v>
      </c>
      <c r="F154" t="s">
        <v>642</v>
      </c>
      <c r="G154" t="s">
        <v>638</v>
      </c>
      <c r="H154" t="s">
        <v>643</v>
      </c>
      <c r="I154" t="s">
        <v>644</v>
      </c>
      <c r="J154" t="s">
        <v>566</v>
      </c>
      <c r="K154" t="s">
        <v>641</v>
      </c>
    </row>
    <row r="155" spans="1:12">
      <c r="B155" s="5" t="s">
        <v>645</v>
      </c>
      <c r="C155" s="5" t="s">
        <v>571</v>
      </c>
      <c r="D155" t="s">
        <v>646</v>
      </c>
      <c r="E155" t="s">
        <v>592</v>
      </c>
      <c r="F155" t="s">
        <v>647</v>
      </c>
      <c r="G155" t="s">
        <v>648</v>
      </c>
    </row>
    <row r="156" spans="1:12">
      <c r="B156" s="5" t="s">
        <v>588</v>
      </c>
      <c r="C156" s="5" t="s">
        <v>637</v>
      </c>
      <c r="D156" s="6">
        <v>8.3333333333333329E-2</v>
      </c>
      <c r="E156" t="s">
        <v>649</v>
      </c>
      <c r="F156" t="s">
        <v>650</v>
      </c>
      <c r="G156" t="s">
        <v>578</v>
      </c>
      <c r="H156" t="s">
        <v>638</v>
      </c>
      <c r="I156" t="s">
        <v>639</v>
      </c>
      <c r="J156" t="s">
        <v>640</v>
      </c>
      <c r="K156" t="s">
        <v>566</v>
      </c>
      <c r="L156" t="s">
        <v>641</v>
      </c>
    </row>
    <row r="157" spans="1:12">
      <c r="B157" s="5" t="s">
        <v>651</v>
      </c>
      <c r="C157" s="5" t="s">
        <v>652</v>
      </c>
      <c r="D157" t="s">
        <v>590</v>
      </c>
      <c r="E157" t="s">
        <v>619</v>
      </c>
      <c r="F157" t="s">
        <v>653</v>
      </c>
      <c r="G157" t="s">
        <v>654</v>
      </c>
    </row>
    <row r="158" spans="1:12">
      <c r="B158" s="5" t="s">
        <v>588</v>
      </c>
      <c r="C158" s="5" t="s">
        <v>637</v>
      </c>
      <c r="D158" s="6">
        <v>0.125</v>
      </c>
      <c r="E158" t="s">
        <v>562</v>
      </c>
      <c r="F158" t="s">
        <v>655</v>
      </c>
      <c r="G158" t="s">
        <v>638</v>
      </c>
      <c r="H158" t="s">
        <v>643</v>
      </c>
      <c r="I158" t="s">
        <v>640</v>
      </c>
      <c r="J158" t="s">
        <v>566</v>
      </c>
      <c r="K158" t="s">
        <v>641</v>
      </c>
    </row>
    <row r="159" spans="1:12">
      <c r="B159" s="5" t="s">
        <v>645</v>
      </c>
      <c r="C159" s="5" t="s">
        <v>571</v>
      </c>
      <c r="D159" t="s">
        <v>646</v>
      </c>
      <c r="E159" t="s">
        <v>592</v>
      </c>
      <c r="F159" t="s">
        <v>647</v>
      </c>
      <c r="G159" t="s">
        <v>648</v>
      </c>
    </row>
    <row r="160" spans="1:12">
      <c r="B160" s="5" t="s">
        <v>651</v>
      </c>
      <c r="C160" s="5" t="s">
        <v>656</v>
      </c>
      <c r="D160" t="s">
        <v>590</v>
      </c>
      <c r="E160" t="s">
        <v>619</v>
      </c>
      <c r="F160" t="s">
        <v>653</v>
      </c>
      <c r="G160" t="s">
        <v>654</v>
      </c>
    </row>
    <row r="161" spans="1:12">
      <c r="A161" s="5" t="s">
        <v>456</v>
      </c>
      <c r="B161" s="5" t="s">
        <v>657</v>
      </c>
    </row>
    <row r="162" spans="1:12">
      <c r="A162" s="5" t="s">
        <v>456</v>
      </c>
      <c r="B162" s="5" t="s">
        <v>658</v>
      </c>
      <c r="C162" s="5" t="s">
        <v>463</v>
      </c>
      <c r="D162" t="s">
        <v>464</v>
      </c>
      <c r="E162" t="s">
        <v>465</v>
      </c>
    </row>
    <row r="164" spans="1:12">
      <c r="A164" s="5" t="s">
        <v>450</v>
      </c>
      <c r="B164" s="5" t="s">
        <v>659</v>
      </c>
    </row>
    <row r="165" spans="1:12">
      <c r="A165" s="5" t="s">
        <v>452</v>
      </c>
      <c r="B165" s="5" t="s">
        <v>660</v>
      </c>
    </row>
    <row r="166" spans="1:12">
      <c r="A166" s="5" t="s">
        <v>454</v>
      </c>
      <c r="B166" s="5" t="s">
        <v>661</v>
      </c>
      <c r="C166" s="5" t="s">
        <v>592</v>
      </c>
      <c r="D166" t="s">
        <v>662</v>
      </c>
      <c r="E166" t="s">
        <v>663</v>
      </c>
      <c r="F166" t="s">
        <v>653</v>
      </c>
      <c r="G166" t="s">
        <v>569</v>
      </c>
      <c r="H166">
        <v>2</v>
      </c>
      <c r="I166" t="s">
        <v>664</v>
      </c>
    </row>
    <row r="167" spans="1:12">
      <c r="B167" s="5" t="s">
        <v>588</v>
      </c>
      <c r="C167" s="5" t="s">
        <v>637</v>
      </c>
      <c r="D167" s="6">
        <v>0</v>
      </c>
      <c r="E167" t="s">
        <v>462</v>
      </c>
      <c r="F167" t="s">
        <v>638</v>
      </c>
      <c r="G167" t="s">
        <v>639</v>
      </c>
      <c r="H167" t="s">
        <v>640</v>
      </c>
      <c r="I167" t="s">
        <v>566</v>
      </c>
      <c r="J167" t="s">
        <v>641</v>
      </c>
    </row>
    <row r="168" spans="1:12">
      <c r="B168" s="5" t="s">
        <v>665</v>
      </c>
      <c r="C168" s="5" t="s">
        <v>566</v>
      </c>
      <c r="D168" t="s">
        <v>666</v>
      </c>
      <c r="E168">
        <v>0</v>
      </c>
    </row>
    <row r="169" spans="1:12">
      <c r="B169" s="5" t="s">
        <v>667</v>
      </c>
      <c r="C169" s="5" t="s">
        <v>566</v>
      </c>
      <c r="D169" t="s">
        <v>666</v>
      </c>
      <c r="E169" t="s">
        <v>668</v>
      </c>
    </row>
    <row r="170" spans="1:12">
      <c r="B170" s="5" t="s">
        <v>588</v>
      </c>
      <c r="C170" s="5" t="s">
        <v>637</v>
      </c>
      <c r="D170" s="6">
        <v>4.1666666666666664E-2</v>
      </c>
      <c r="E170" t="s">
        <v>562</v>
      </c>
      <c r="F170" t="s">
        <v>642</v>
      </c>
      <c r="G170" t="s">
        <v>638</v>
      </c>
      <c r="H170" t="s">
        <v>643</v>
      </c>
      <c r="I170" t="s">
        <v>640</v>
      </c>
      <c r="J170" t="s">
        <v>566</v>
      </c>
      <c r="K170" t="s">
        <v>641</v>
      </c>
    </row>
    <row r="171" spans="1:12">
      <c r="B171" s="5" t="s">
        <v>645</v>
      </c>
      <c r="C171" s="5" t="s">
        <v>571</v>
      </c>
      <c r="D171" t="s">
        <v>646</v>
      </c>
      <c r="E171" t="s">
        <v>592</v>
      </c>
      <c r="F171" t="s">
        <v>647</v>
      </c>
      <c r="G171" t="s">
        <v>648</v>
      </c>
    </row>
    <row r="172" spans="1:12">
      <c r="B172" s="5" t="s">
        <v>588</v>
      </c>
      <c r="C172" s="5" t="s">
        <v>637</v>
      </c>
      <c r="D172" s="6">
        <v>8.3333333333333329E-2</v>
      </c>
      <c r="E172" t="s">
        <v>649</v>
      </c>
      <c r="F172" t="s">
        <v>650</v>
      </c>
      <c r="G172" t="s">
        <v>578</v>
      </c>
      <c r="H172" t="s">
        <v>638</v>
      </c>
      <c r="I172" t="s">
        <v>639</v>
      </c>
      <c r="J172" t="s">
        <v>640</v>
      </c>
      <c r="K172" t="s">
        <v>566</v>
      </c>
      <c r="L172" t="s">
        <v>641</v>
      </c>
    </row>
    <row r="173" spans="1:12">
      <c r="B173" s="5" t="s">
        <v>665</v>
      </c>
      <c r="C173" s="5" t="s">
        <v>566</v>
      </c>
      <c r="D173" t="s">
        <v>666</v>
      </c>
      <c r="E173">
        <v>0</v>
      </c>
    </row>
    <row r="174" spans="1:12">
      <c r="B174" s="5" t="s">
        <v>667</v>
      </c>
      <c r="C174" s="5" t="s">
        <v>566</v>
      </c>
      <c r="D174" t="s">
        <v>666</v>
      </c>
      <c r="E174" t="s">
        <v>646</v>
      </c>
    </row>
    <row r="175" spans="1:12">
      <c r="B175" s="5" t="s">
        <v>588</v>
      </c>
      <c r="C175" s="5" t="s">
        <v>637</v>
      </c>
      <c r="D175" s="6">
        <v>0.125</v>
      </c>
      <c r="E175" t="s">
        <v>562</v>
      </c>
      <c r="F175" t="s">
        <v>655</v>
      </c>
      <c r="G175" t="s">
        <v>638</v>
      </c>
      <c r="H175" t="s">
        <v>643</v>
      </c>
      <c r="I175" t="s">
        <v>640</v>
      </c>
      <c r="J175" t="s">
        <v>566</v>
      </c>
      <c r="K175" t="s">
        <v>641</v>
      </c>
    </row>
    <row r="176" spans="1:12">
      <c r="B176" s="5" t="s">
        <v>645</v>
      </c>
      <c r="C176" s="5" t="s">
        <v>571</v>
      </c>
      <c r="D176" t="s">
        <v>646</v>
      </c>
      <c r="E176" t="s">
        <v>592</v>
      </c>
    </row>
    <row r="177" spans="1:7">
      <c r="B177" s="5" t="s">
        <v>619</v>
      </c>
      <c r="C177" s="5" t="s">
        <v>669</v>
      </c>
      <c r="D177" t="s">
        <v>566</v>
      </c>
    </row>
    <row r="178" spans="1:7">
      <c r="B178" s="5" t="s">
        <v>555</v>
      </c>
      <c r="C178" s="5" t="s">
        <v>670</v>
      </c>
      <c r="D178" t="s">
        <v>592</v>
      </c>
      <c r="E178" t="s">
        <v>619</v>
      </c>
      <c r="F178" t="s">
        <v>671</v>
      </c>
      <c r="G178" t="s">
        <v>566</v>
      </c>
    </row>
    <row r="179" spans="1:7">
      <c r="A179" s="5" t="s">
        <v>456</v>
      </c>
      <c r="B179" s="5" t="s">
        <v>672</v>
      </c>
    </row>
    <row r="181" spans="1:7">
      <c r="A181" s="5" t="s">
        <v>450</v>
      </c>
      <c r="B181" s="5" t="s">
        <v>444</v>
      </c>
      <c r="C181" s="5" t="s">
        <v>451</v>
      </c>
    </row>
    <row r="182" spans="1:7">
      <c r="A182" s="5" t="s">
        <v>452</v>
      </c>
      <c r="B182" s="5" t="s">
        <v>673</v>
      </c>
    </row>
    <row r="183" spans="1:7">
      <c r="A183" s="5" t="s">
        <v>454</v>
      </c>
      <c r="B183" s="5" t="s">
        <v>43</v>
      </c>
      <c r="C183" s="5" t="s">
        <v>455</v>
      </c>
    </row>
    <row r="184" spans="1:7">
      <c r="A184" s="5" t="s">
        <v>456</v>
      </c>
      <c r="B184" s="5" t="s">
        <v>674</v>
      </c>
    </row>
    <row r="185" spans="1:7">
      <c r="A185" s="5" t="s">
        <v>456</v>
      </c>
      <c r="B185" s="5" t="s">
        <v>675</v>
      </c>
    </row>
    <row r="186" spans="1:7">
      <c r="A186" s="5" t="s">
        <v>456</v>
      </c>
      <c r="B186" s="5" t="s">
        <v>676</v>
      </c>
    </row>
    <row r="187" spans="1:7">
      <c r="A187" s="5" t="s">
        <v>456</v>
      </c>
      <c r="B187" s="5" t="s">
        <v>677</v>
      </c>
    </row>
    <row r="188" spans="1:7">
      <c r="A188" s="5" t="s">
        <v>456</v>
      </c>
      <c r="B188" s="5" t="s">
        <v>678</v>
      </c>
    </row>
    <row r="190" spans="1:7">
      <c r="A190" s="5" t="s">
        <v>450</v>
      </c>
      <c r="B190" s="5" t="s">
        <v>447</v>
      </c>
      <c r="C190" s="5" t="s">
        <v>451</v>
      </c>
    </row>
    <row r="191" spans="1:7">
      <c r="A191" s="5" t="s">
        <v>452</v>
      </c>
      <c r="B191" s="5" t="s">
        <v>679</v>
      </c>
    </row>
    <row r="192" spans="1:7">
      <c r="A192" s="5" t="s">
        <v>454</v>
      </c>
      <c r="B192" s="5" t="s">
        <v>43</v>
      </c>
      <c r="C192" s="5" t="s">
        <v>455</v>
      </c>
    </row>
    <row r="193" spans="1:3">
      <c r="A193" s="5" t="s">
        <v>456</v>
      </c>
      <c r="B193" s="5" t="s">
        <v>680</v>
      </c>
    </row>
    <row r="194" spans="1:3">
      <c r="A194" s="5" t="s">
        <v>456</v>
      </c>
      <c r="B194" s="5" t="s">
        <v>681</v>
      </c>
    </row>
    <row r="195" spans="1:3">
      <c r="A195" s="5" t="s">
        <v>456</v>
      </c>
      <c r="B195" s="5" t="s">
        <v>682</v>
      </c>
    </row>
    <row r="196" spans="1:3">
      <c r="A196" s="5" t="s">
        <v>456</v>
      </c>
      <c r="B196" s="5" t="s">
        <v>683</v>
      </c>
    </row>
    <row r="198" spans="1:3">
      <c r="A198" s="5" t="s">
        <v>450</v>
      </c>
      <c r="B198" s="5" t="s">
        <v>684</v>
      </c>
      <c r="C198" s="5" t="s">
        <v>451</v>
      </c>
    </row>
    <row r="199" spans="1:3">
      <c r="A199" s="5" t="s">
        <v>452</v>
      </c>
      <c r="B199" s="5" t="s">
        <v>685</v>
      </c>
    </row>
    <row r="200" spans="1:3">
      <c r="A200" s="5" t="s">
        <v>454</v>
      </c>
      <c r="B200" s="5" t="s">
        <v>43</v>
      </c>
      <c r="C200" s="5" t="s">
        <v>455</v>
      </c>
    </row>
    <row r="201" spans="1:3">
      <c r="A201" s="5" t="s">
        <v>456</v>
      </c>
      <c r="B201" s="5" t="s">
        <v>686</v>
      </c>
    </row>
    <row r="202" spans="1:3">
      <c r="A202" s="5" t="s">
        <v>456</v>
      </c>
      <c r="B202" s="5" t="s">
        <v>687</v>
      </c>
    </row>
    <row r="203" spans="1:3">
      <c r="A203" s="5" t="s">
        <v>456</v>
      </c>
      <c r="B203" s="5" t="s">
        <v>688</v>
      </c>
    </row>
    <row r="205" spans="1:3">
      <c r="A205" s="5" t="s">
        <v>450</v>
      </c>
      <c r="B205" s="5" t="s">
        <v>689</v>
      </c>
      <c r="C205" s="5" t="s">
        <v>451</v>
      </c>
    </row>
    <row r="206" spans="1:3">
      <c r="A206" s="5" t="s">
        <v>452</v>
      </c>
      <c r="B206" s="5" t="s">
        <v>690</v>
      </c>
    </row>
    <row r="207" spans="1:3">
      <c r="A207" s="5" t="s">
        <v>454</v>
      </c>
      <c r="B207" s="5" t="s">
        <v>43</v>
      </c>
      <c r="C207" s="5" t="s">
        <v>455</v>
      </c>
    </row>
    <row r="208" spans="1:3">
      <c r="A208" s="5" t="s">
        <v>456</v>
      </c>
      <c r="B208" s="5" t="s">
        <v>691</v>
      </c>
    </row>
    <row r="209" spans="1:3">
      <c r="A209" s="5" t="s">
        <v>456</v>
      </c>
      <c r="B209" s="5" t="s">
        <v>692</v>
      </c>
    </row>
    <row r="210" spans="1:3">
      <c r="A210" s="5" t="s">
        <v>456</v>
      </c>
      <c r="B210" s="5" t="s">
        <v>693</v>
      </c>
    </row>
    <row r="212" spans="1:3">
      <c r="A212" s="5" t="s">
        <v>450</v>
      </c>
      <c r="B212" s="5" t="s">
        <v>694</v>
      </c>
      <c r="C212" s="5" t="s">
        <v>451</v>
      </c>
    </row>
    <row r="213" spans="1:3">
      <c r="A213" s="5" t="s">
        <v>452</v>
      </c>
      <c r="B213" s="5" t="s">
        <v>695</v>
      </c>
    </row>
    <row r="214" spans="1:3">
      <c r="A214" s="5" t="s">
        <v>454</v>
      </c>
      <c r="B214" s="5" t="s">
        <v>43</v>
      </c>
      <c r="C214" s="5" t="s">
        <v>455</v>
      </c>
    </row>
    <row r="215" spans="1:3">
      <c r="A215" s="5" t="s">
        <v>456</v>
      </c>
      <c r="B215" s="5" t="s">
        <v>696</v>
      </c>
    </row>
    <row r="216" spans="1:3">
      <c r="A216" s="5" t="s">
        <v>456</v>
      </c>
      <c r="B216" s="5" t="s">
        <v>697</v>
      </c>
    </row>
    <row r="217" spans="1:3">
      <c r="A217" s="5" t="s">
        <v>456</v>
      </c>
      <c r="B217" s="5" t="s">
        <v>698</v>
      </c>
    </row>
    <row r="218" spans="1:3">
      <c r="A218" s="5" t="s">
        <v>456</v>
      </c>
      <c r="B218" s="5" t="s">
        <v>699</v>
      </c>
    </row>
    <row r="220" spans="1:3">
      <c r="A220" s="5" t="s">
        <v>450</v>
      </c>
      <c r="B220" s="5" t="s">
        <v>700</v>
      </c>
      <c r="C220" s="5" t="s">
        <v>451</v>
      </c>
    </row>
    <row r="221" spans="1:3">
      <c r="A221" s="5" t="s">
        <v>452</v>
      </c>
      <c r="B221" s="5" t="s">
        <v>701</v>
      </c>
    </row>
    <row r="222" spans="1:3">
      <c r="A222" s="5" t="s">
        <v>454</v>
      </c>
      <c r="B222" s="5" t="s">
        <v>43</v>
      </c>
      <c r="C222" s="5" t="s">
        <v>455</v>
      </c>
    </row>
    <row r="223" spans="1:3">
      <c r="A223" s="5" t="s">
        <v>456</v>
      </c>
      <c r="B223" s="5" t="s">
        <v>702</v>
      </c>
    </row>
    <row r="224" spans="1:3">
      <c r="A224" s="5" t="s">
        <v>456</v>
      </c>
      <c r="B224" s="5" t="s">
        <v>703</v>
      </c>
    </row>
    <row r="225" spans="1:10">
      <c r="A225" s="5" t="s">
        <v>456</v>
      </c>
      <c r="B225" s="5" t="s">
        <v>704</v>
      </c>
    </row>
    <row r="226" spans="1:10">
      <c r="A226" s="5" t="s">
        <v>456</v>
      </c>
      <c r="B226" s="5" t="s">
        <v>705</v>
      </c>
    </row>
    <row r="227" spans="1:10">
      <c r="A227" s="5" t="s">
        <v>456</v>
      </c>
      <c r="B227" s="5" t="s">
        <v>706</v>
      </c>
    </row>
    <row r="229" spans="1:10">
      <c r="A229" s="5" t="s">
        <v>450</v>
      </c>
      <c r="B229" s="5" t="s">
        <v>707</v>
      </c>
      <c r="C229" s="5" t="s">
        <v>451</v>
      </c>
    </row>
    <row r="230" spans="1:10">
      <c r="A230" s="5" t="s">
        <v>452</v>
      </c>
      <c r="B230" s="5" t="s">
        <v>708</v>
      </c>
    </row>
    <row r="231" spans="1:10">
      <c r="A231" s="5" t="s">
        <v>454</v>
      </c>
      <c r="B231" s="5" t="s">
        <v>43</v>
      </c>
      <c r="C231" s="5" t="s">
        <v>455</v>
      </c>
    </row>
    <row r="232" spans="1:10">
      <c r="A232" s="5" t="s">
        <v>456</v>
      </c>
      <c r="B232" s="5" t="s">
        <v>709</v>
      </c>
    </row>
    <row r="233" spans="1:10">
      <c r="A233" s="5" t="s">
        <v>456</v>
      </c>
      <c r="B233" s="5" t="s">
        <v>710</v>
      </c>
    </row>
    <row r="234" spans="1:10">
      <c r="A234" s="5" t="s">
        <v>456</v>
      </c>
      <c r="B234" s="5" t="s">
        <v>711</v>
      </c>
    </row>
    <row r="235" spans="1:10">
      <c r="A235" s="5" t="s">
        <v>456</v>
      </c>
      <c r="B235" s="5" t="s">
        <v>712</v>
      </c>
    </row>
    <row r="237" spans="1:10">
      <c r="A237" s="5" t="s">
        <v>450</v>
      </c>
      <c r="B237" s="5" t="s">
        <v>713</v>
      </c>
    </row>
    <row r="238" spans="1:10">
      <c r="A238" s="5" t="s">
        <v>452</v>
      </c>
      <c r="B238" s="5" t="s">
        <v>714</v>
      </c>
    </row>
    <row r="239" spans="1:10">
      <c r="A239" s="5" t="s">
        <v>454</v>
      </c>
      <c r="B239" s="5" t="s">
        <v>715</v>
      </c>
      <c r="C239" s="5" t="s">
        <v>716</v>
      </c>
      <c r="D239" t="s">
        <v>717</v>
      </c>
      <c r="E239" t="s">
        <v>718</v>
      </c>
      <c r="F239" t="s">
        <v>568</v>
      </c>
      <c r="G239" t="s">
        <v>569</v>
      </c>
      <c r="H239" t="s">
        <v>619</v>
      </c>
      <c r="I239" t="s">
        <v>719</v>
      </c>
    </row>
    <row r="240" spans="1:10">
      <c r="B240" s="5" t="s">
        <v>720</v>
      </c>
      <c r="C240" s="5" t="s">
        <v>721</v>
      </c>
      <c r="D240" t="s">
        <v>722</v>
      </c>
      <c r="E240" t="s">
        <v>723</v>
      </c>
      <c r="F240" t="s">
        <v>724</v>
      </c>
      <c r="G240" t="s">
        <v>725</v>
      </c>
      <c r="H240" t="s">
        <v>726</v>
      </c>
      <c r="I240" t="s">
        <v>727</v>
      </c>
      <c r="J240" t="s">
        <v>566</v>
      </c>
    </row>
    <row r="241" spans="1:3">
      <c r="B241" s="5" t="s">
        <v>728</v>
      </c>
      <c r="C241" s="5" t="s">
        <v>729</v>
      </c>
    </row>
    <row r="242" spans="1:3">
      <c r="A242" s="5" t="s">
        <v>456</v>
      </c>
      <c r="B242" s="5" t="s">
        <v>730</v>
      </c>
    </row>
    <row r="244" spans="1:3">
      <c r="A244" s="5" t="s">
        <v>450</v>
      </c>
      <c r="B244" s="5" t="s">
        <v>731</v>
      </c>
      <c r="C244" s="5" t="s">
        <v>451</v>
      </c>
    </row>
    <row r="245" spans="1:3">
      <c r="A245" s="5" t="s">
        <v>452</v>
      </c>
      <c r="B245" s="5" t="s">
        <v>732</v>
      </c>
    </row>
    <row r="246" spans="1:3">
      <c r="A246" s="5" t="s">
        <v>454</v>
      </c>
      <c r="B246" s="5" t="s">
        <v>43</v>
      </c>
      <c r="C246" s="5" t="s">
        <v>455</v>
      </c>
    </row>
    <row r="247" spans="1:3">
      <c r="A247" s="5" t="s">
        <v>456</v>
      </c>
      <c r="B247" s="5" t="s">
        <v>733</v>
      </c>
    </row>
    <row r="248" spans="1:3">
      <c r="A248" s="5" t="s">
        <v>456</v>
      </c>
      <c r="B248" s="5" t="s">
        <v>734</v>
      </c>
    </row>
    <row r="250" spans="1:3">
      <c r="A250" s="5" t="s">
        <v>450</v>
      </c>
      <c r="B250" s="5" t="s">
        <v>735</v>
      </c>
      <c r="C250" s="5" t="s">
        <v>451</v>
      </c>
    </row>
    <row r="251" spans="1:3">
      <c r="A251" s="5" t="s">
        <v>452</v>
      </c>
      <c r="B251" s="5" t="s">
        <v>736</v>
      </c>
    </row>
    <row r="252" spans="1:3">
      <c r="A252" s="5" t="s">
        <v>456</v>
      </c>
      <c r="B252" s="5" t="s">
        <v>737</v>
      </c>
    </row>
    <row r="254" spans="1:3">
      <c r="A254" s="5" t="s">
        <v>450</v>
      </c>
      <c r="B254" s="5" t="s">
        <v>443</v>
      </c>
      <c r="C254" s="5" t="s">
        <v>451</v>
      </c>
    </row>
    <row r="255" spans="1:3">
      <c r="A255" s="5" t="s">
        <v>452</v>
      </c>
      <c r="B255" s="5" t="s">
        <v>738</v>
      </c>
    </row>
    <row r="256" spans="1:3">
      <c r="A256" s="5" t="s">
        <v>454</v>
      </c>
      <c r="B256" s="5" t="s">
        <v>43</v>
      </c>
      <c r="C256" s="5" t="s">
        <v>455</v>
      </c>
    </row>
    <row r="257" spans="1:3">
      <c r="A257" s="5" t="s">
        <v>456</v>
      </c>
      <c r="B257" s="5" t="s">
        <v>739</v>
      </c>
    </row>
    <row r="258" spans="1:3">
      <c r="A258" s="5" t="s">
        <v>456</v>
      </c>
      <c r="B258" s="5" t="s">
        <v>740</v>
      </c>
    </row>
    <row r="259" spans="1:3">
      <c r="A259" s="5" t="s">
        <v>456</v>
      </c>
      <c r="B259" s="5" t="s">
        <v>741</v>
      </c>
    </row>
    <row r="261" spans="1:3">
      <c r="A261" s="5" t="s">
        <v>450</v>
      </c>
      <c r="B261" s="5" t="s">
        <v>742</v>
      </c>
      <c r="C261" s="5" t="s">
        <v>451</v>
      </c>
    </row>
    <row r="262" spans="1:3">
      <c r="A262" s="5" t="s">
        <v>452</v>
      </c>
      <c r="B262" s="5" t="s">
        <v>743</v>
      </c>
    </row>
    <row r="263" spans="1:3">
      <c r="A263" s="5" t="s">
        <v>454</v>
      </c>
      <c r="B263" s="5" t="s">
        <v>43</v>
      </c>
      <c r="C263" s="5" t="s">
        <v>455</v>
      </c>
    </row>
    <row r="264" spans="1:3">
      <c r="A264" s="5" t="s">
        <v>456</v>
      </c>
      <c r="B264" s="5" t="s">
        <v>744</v>
      </c>
    </row>
    <row r="265" spans="1:3">
      <c r="A265" s="5" t="s">
        <v>456</v>
      </c>
      <c r="B265" s="5" t="s">
        <v>745</v>
      </c>
    </row>
    <row r="267" spans="1:3">
      <c r="A267" s="5" t="s">
        <v>450</v>
      </c>
      <c r="B267" s="5" t="s">
        <v>746</v>
      </c>
      <c r="C267" s="5" t="s">
        <v>451</v>
      </c>
    </row>
    <row r="268" spans="1:3">
      <c r="A268" s="5" t="s">
        <v>452</v>
      </c>
      <c r="B268" s="5" t="s">
        <v>747</v>
      </c>
    </row>
    <row r="269" spans="1:3">
      <c r="A269" s="5" t="s">
        <v>454</v>
      </c>
      <c r="B269" s="5" t="s">
        <v>43</v>
      </c>
      <c r="C269" s="5" t="s">
        <v>455</v>
      </c>
    </row>
    <row r="270" spans="1:3">
      <c r="A270" s="5" t="s">
        <v>456</v>
      </c>
      <c r="B270" s="5" t="s">
        <v>748</v>
      </c>
    </row>
    <row r="271" spans="1:3">
      <c r="A271" s="5" t="s">
        <v>456</v>
      </c>
      <c r="B271" s="5" t="s">
        <v>749</v>
      </c>
    </row>
    <row r="273" spans="1:3">
      <c r="A273" s="5" t="s">
        <v>450</v>
      </c>
      <c r="B273" s="5" t="s">
        <v>750</v>
      </c>
      <c r="C273" s="5" t="s">
        <v>451</v>
      </c>
    </row>
    <row r="274" spans="1:3">
      <c r="A274" s="5" t="s">
        <v>452</v>
      </c>
      <c r="B274" s="5" t="s">
        <v>751</v>
      </c>
    </row>
    <row r="275" spans="1:3">
      <c r="A275" s="5" t="s">
        <v>454</v>
      </c>
      <c r="B275" s="5" t="s">
        <v>43</v>
      </c>
      <c r="C275" s="5" t="s">
        <v>455</v>
      </c>
    </row>
    <row r="276" spans="1:3">
      <c r="A276" s="5" t="s">
        <v>456</v>
      </c>
      <c r="B276" s="5" t="s">
        <v>752</v>
      </c>
    </row>
    <row r="277" spans="1:3">
      <c r="A277" s="5" t="s">
        <v>456</v>
      </c>
      <c r="B277" s="5" t="s">
        <v>753</v>
      </c>
    </row>
    <row r="279" spans="1:3">
      <c r="A279" s="5" t="s">
        <v>450</v>
      </c>
      <c r="B279" s="5" t="s">
        <v>754</v>
      </c>
      <c r="C279" s="5" t="s">
        <v>451</v>
      </c>
    </row>
    <row r="280" spans="1:3">
      <c r="A280" s="5" t="s">
        <v>452</v>
      </c>
      <c r="B280" s="5" t="s">
        <v>755</v>
      </c>
    </row>
    <row r="281" spans="1:3">
      <c r="A281" s="5" t="s">
        <v>454</v>
      </c>
      <c r="B281" s="5" t="s">
        <v>43</v>
      </c>
      <c r="C281" s="5" t="s">
        <v>455</v>
      </c>
    </row>
    <row r="282" spans="1:3">
      <c r="A282" s="5" t="s">
        <v>456</v>
      </c>
      <c r="B282" s="5" t="s">
        <v>756</v>
      </c>
    </row>
    <row r="283" spans="1:3">
      <c r="A283" s="5" t="s">
        <v>456</v>
      </c>
      <c r="B283" s="5" t="s">
        <v>757</v>
      </c>
    </row>
    <row r="285" spans="1:3">
      <c r="A285" s="5" t="s">
        <v>450</v>
      </c>
      <c r="B285" s="5" t="s">
        <v>446</v>
      </c>
      <c r="C285" s="5" t="s">
        <v>451</v>
      </c>
    </row>
    <row r="286" spans="1:3">
      <c r="A286" s="5" t="s">
        <v>452</v>
      </c>
      <c r="B286" s="5" t="s">
        <v>758</v>
      </c>
    </row>
    <row r="287" spans="1:3">
      <c r="A287" s="5" t="s">
        <v>454</v>
      </c>
      <c r="B287" s="5" t="s">
        <v>43</v>
      </c>
      <c r="C287" s="5" t="s">
        <v>455</v>
      </c>
    </row>
    <row r="288" spans="1:3">
      <c r="A288" s="5" t="s">
        <v>456</v>
      </c>
      <c r="B288" s="5" t="s">
        <v>759</v>
      </c>
    </row>
    <row r="289" spans="1:6">
      <c r="A289" s="5" t="s">
        <v>456</v>
      </c>
      <c r="B289" s="5" t="s">
        <v>760</v>
      </c>
    </row>
    <row r="290" spans="1:6">
      <c r="A290" s="5" t="s">
        <v>456</v>
      </c>
      <c r="B290" s="5" t="s">
        <v>761</v>
      </c>
    </row>
    <row r="291" spans="1:6">
      <c r="A291" s="5" t="s">
        <v>456</v>
      </c>
      <c r="B291" s="5" t="s">
        <v>762</v>
      </c>
    </row>
    <row r="292" spans="1:6">
      <c r="A292" s="5" t="s">
        <v>456</v>
      </c>
      <c r="B292" s="5" t="s">
        <v>763</v>
      </c>
    </row>
    <row r="293" spans="1:6">
      <c r="A293" s="5" t="s">
        <v>456</v>
      </c>
      <c r="B293" s="5" t="s">
        <v>764</v>
      </c>
    </row>
    <row r="295" spans="1:6">
      <c r="A295" s="5" t="s">
        <v>450</v>
      </c>
      <c r="B295" s="5" t="s">
        <v>765</v>
      </c>
      <c r="C295" s="5" t="s">
        <v>451</v>
      </c>
    </row>
    <row r="296" spans="1:6">
      <c r="A296" s="5" t="s">
        <v>452</v>
      </c>
      <c r="B296" s="5" t="s">
        <v>766</v>
      </c>
    </row>
    <row r="297" spans="1:6">
      <c r="A297" s="5" t="s">
        <v>454</v>
      </c>
      <c r="B297" s="5" t="s">
        <v>43</v>
      </c>
      <c r="C297" s="5" t="s">
        <v>455</v>
      </c>
    </row>
    <row r="298" spans="1:6">
      <c r="A298" s="5" t="s">
        <v>456</v>
      </c>
      <c r="B298" s="5" t="s">
        <v>767</v>
      </c>
    </row>
    <row r="299" spans="1:6">
      <c r="A299" s="5" t="s">
        <v>456</v>
      </c>
      <c r="B299" s="5" t="s">
        <v>768</v>
      </c>
    </row>
    <row r="300" spans="1:6">
      <c r="A300" s="5" t="s">
        <v>456</v>
      </c>
      <c r="B300" s="5" t="s">
        <v>769</v>
      </c>
    </row>
    <row r="301" spans="1:6">
      <c r="A301" s="5" t="s">
        <v>456</v>
      </c>
      <c r="B301" s="5" t="s">
        <v>770</v>
      </c>
    </row>
    <row r="302" spans="1:6">
      <c r="A302" s="5" t="s">
        <v>456</v>
      </c>
      <c r="B302" s="5" t="s">
        <v>771</v>
      </c>
    </row>
    <row r="304" spans="1:6">
      <c r="A304" s="5" t="s">
        <v>450</v>
      </c>
      <c r="B304" s="5" t="s">
        <v>772</v>
      </c>
      <c r="C304" s="5" t="s">
        <v>463</v>
      </c>
      <c r="D304" t="s">
        <v>464</v>
      </c>
      <c r="E304" t="s">
        <v>465</v>
      </c>
      <c r="F304" t="s">
        <v>773</v>
      </c>
    </row>
    <row r="305" spans="1:6">
      <c r="A305" s="5" t="s">
        <v>452</v>
      </c>
      <c r="B305" s="5" t="s">
        <v>774</v>
      </c>
    </row>
    <row r="306" spans="1:6">
      <c r="A306" s="5" t="s">
        <v>454</v>
      </c>
      <c r="B306" s="5" t="s">
        <v>775</v>
      </c>
      <c r="C306" s="5" t="s">
        <v>776</v>
      </c>
      <c r="D306" t="s">
        <v>777</v>
      </c>
      <c r="E306" t="s">
        <v>778</v>
      </c>
    </row>
    <row r="307" spans="1:6">
      <c r="A307" s="5" t="s">
        <v>456</v>
      </c>
      <c r="B307" s="5" t="s">
        <v>779</v>
      </c>
    </row>
    <row r="309" spans="1:6">
      <c r="A309" s="5" t="s">
        <v>450</v>
      </c>
      <c r="B309" s="5" t="s">
        <v>780</v>
      </c>
      <c r="C309" s="5" t="s">
        <v>463</v>
      </c>
      <c r="D309" t="s">
        <v>464</v>
      </c>
      <c r="E309" t="s">
        <v>465</v>
      </c>
      <c r="F309" t="s">
        <v>773</v>
      </c>
    </row>
    <row r="310" spans="1:6">
      <c r="A310" s="5" t="s">
        <v>452</v>
      </c>
      <c r="B310" s="5" t="s">
        <v>781</v>
      </c>
    </row>
    <row r="311" spans="1:6">
      <c r="A311" s="5" t="s">
        <v>454</v>
      </c>
      <c r="B311" s="5" t="s">
        <v>775</v>
      </c>
      <c r="C311" s="5" t="s">
        <v>776</v>
      </c>
      <c r="D311" t="s">
        <v>777</v>
      </c>
      <c r="E311" t="s">
        <v>782</v>
      </c>
    </row>
    <row r="312" spans="1:6">
      <c r="A312" s="5" t="s">
        <v>456</v>
      </c>
      <c r="B312" s="5" t="s">
        <v>783</v>
      </c>
    </row>
    <row r="314" spans="1:6">
      <c r="A314" s="5" t="s">
        <v>450</v>
      </c>
      <c r="B314" s="5" t="s">
        <v>784</v>
      </c>
      <c r="C314" s="5" t="s">
        <v>463</v>
      </c>
      <c r="D314" t="s">
        <v>464</v>
      </c>
      <c r="E314" t="s">
        <v>465</v>
      </c>
      <c r="F314" t="s">
        <v>785</v>
      </c>
    </row>
    <row r="315" spans="1:6">
      <c r="A315" s="5" t="s">
        <v>452</v>
      </c>
      <c r="B315" s="5" t="s">
        <v>786</v>
      </c>
    </row>
    <row r="316" spans="1:6">
      <c r="A316" s="5" t="s">
        <v>454</v>
      </c>
      <c r="B316" s="5" t="s">
        <v>787</v>
      </c>
      <c r="C316" s="5" t="s">
        <v>776</v>
      </c>
      <c r="D316" t="s">
        <v>777</v>
      </c>
      <c r="E316" t="s">
        <v>788</v>
      </c>
    </row>
    <row r="317" spans="1:6">
      <c r="A317" s="5" t="s">
        <v>456</v>
      </c>
      <c r="B317" s="5" t="s">
        <v>789</v>
      </c>
    </row>
    <row r="319" spans="1:6">
      <c r="A319" s="5" t="s">
        <v>450</v>
      </c>
      <c r="B319" s="5" t="s">
        <v>790</v>
      </c>
      <c r="C319" s="5" t="s">
        <v>463</v>
      </c>
      <c r="D319" t="s">
        <v>464</v>
      </c>
      <c r="E319" t="s">
        <v>465</v>
      </c>
      <c r="F319" t="s">
        <v>791</v>
      </c>
    </row>
    <row r="320" spans="1:6">
      <c r="A320" s="5" t="s">
        <v>452</v>
      </c>
      <c r="B320" s="5" t="s">
        <v>792</v>
      </c>
    </row>
    <row r="321" spans="1:3">
      <c r="A321" s="5" t="s">
        <v>454</v>
      </c>
      <c r="B321" s="5" t="s">
        <v>793</v>
      </c>
    </row>
    <row r="322" spans="1:3">
      <c r="A322" s="5" t="s">
        <v>456</v>
      </c>
      <c r="B322" s="5" t="s">
        <v>794</v>
      </c>
    </row>
    <row r="324" spans="1:3">
      <c r="A324" s="5" t="s">
        <v>450</v>
      </c>
      <c r="B324" s="5" t="s">
        <v>448</v>
      </c>
      <c r="C324" s="5" t="s">
        <v>451</v>
      </c>
    </row>
    <row r="325" spans="1:3">
      <c r="A325" s="5" t="s">
        <v>452</v>
      </c>
      <c r="B325" s="5" t="s">
        <v>795</v>
      </c>
    </row>
    <row r="326" spans="1:3">
      <c r="A326" s="5" t="s">
        <v>454</v>
      </c>
      <c r="B326" s="5" t="s">
        <v>43</v>
      </c>
      <c r="C326" s="5" t="s">
        <v>455</v>
      </c>
    </row>
    <row r="327" spans="1:3">
      <c r="A327" s="5" t="s">
        <v>456</v>
      </c>
      <c r="B327" s="5" t="s">
        <v>796</v>
      </c>
    </row>
    <row r="328" spans="1:3">
      <c r="A328" s="5" t="s">
        <v>456</v>
      </c>
      <c r="B328" s="5" t="s">
        <v>797</v>
      </c>
    </row>
    <row r="329" spans="1:3">
      <c r="A329" s="5" t="s">
        <v>456</v>
      </c>
      <c r="B329" s="5" t="s">
        <v>798</v>
      </c>
    </row>
    <row r="330" spans="1:3">
      <c r="A330" s="5" t="s">
        <v>456</v>
      </c>
      <c r="B330" s="5" t="s">
        <v>799</v>
      </c>
    </row>
    <row r="331" spans="1:3">
      <c r="A331" s="5" t="s">
        <v>456</v>
      </c>
      <c r="B331" s="5" t="s">
        <v>800</v>
      </c>
    </row>
    <row r="333" spans="1:3">
      <c r="A333" s="5" t="s">
        <v>450</v>
      </c>
      <c r="B333" s="5" t="s">
        <v>449</v>
      </c>
      <c r="C333" s="5" t="s">
        <v>451</v>
      </c>
    </row>
    <row r="334" spans="1:3">
      <c r="A334" s="5" t="s">
        <v>452</v>
      </c>
      <c r="B334" s="5" t="s">
        <v>801</v>
      </c>
    </row>
    <row r="335" spans="1:3">
      <c r="A335" s="5" t="s">
        <v>454</v>
      </c>
      <c r="B335" s="5" t="s">
        <v>43</v>
      </c>
      <c r="C335" s="5" t="s">
        <v>455</v>
      </c>
    </row>
    <row r="336" spans="1:3">
      <c r="A336" s="5" t="s">
        <v>456</v>
      </c>
      <c r="B336" s="5" t="s">
        <v>802</v>
      </c>
    </row>
    <row r="337" spans="1:3">
      <c r="A337" s="5" t="s">
        <v>456</v>
      </c>
      <c r="B337" s="5" t="s">
        <v>803</v>
      </c>
    </row>
    <row r="338" spans="1:3">
      <c r="A338" s="5" t="s">
        <v>456</v>
      </c>
      <c r="B338" s="5" t="s">
        <v>804</v>
      </c>
    </row>
    <row r="339" spans="1:3">
      <c r="A339" s="5" t="s">
        <v>456</v>
      </c>
      <c r="B339" s="5" t="s">
        <v>805</v>
      </c>
    </row>
    <row r="341" spans="1:3">
      <c r="A341" s="5" t="s">
        <v>450</v>
      </c>
      <c r="B341" s="5" t="s">
        <v>806</v>
      </c>
      <c r="C341" s="5" t="s">
        <v>451</v>
      </c>
    </row>
    <row r="342" spans="1:3">
      <c r="A342" s="5" t="s">
        <v>452</v>
      </c>
      <c r="B342" s="5" t="s">
        <v>807</v>
      </c>
    </row>
    <row r="343" spans="1:3">
      <c r="A343" s="5" t="s">
        <v>454</v>
      </c>
      <c r="B343" s="5" t="s">
        <v>43</v>
      </c>
      <c r="C343" s="5" t="s">
        <v>455</v>
      </c>
    </row>
    <row r="344" spans="1:3">
      <c r="A344" s="5" t="s">
        <v>456</v>
      </c>
      <c r="B344" s="5" t="s">
        <v>808</v>
      </c>
    </row>
    <row r="345" spans="1:3">
      <c r="A345" s="5" t="s">
        <v>456</v>
      </c>
      <c r="B345" s="5" t="s">
        <v>809</v>
      </c>
    </row>
    <row r="346" spans="1:3">
      <c r="A346" s="5" t="s">
        <v>456</v>
      </c>
      <c r="B346" s="5" t="s">
        <v>810</v>
      </c>
    </row>
    <row r="348" spans="1:3">
      <c r="A348" s="5" t="s">
        <v>450</v>
      </c>
      <c r="B348" s="5" t="s">
        <v>811</v>
      </c>
      <c r="C348" s="5" t="s">
        <v>451</v>
      </c>
    </row>
    <row r="349" spans="1:3">
      <c r="A349" s="5" t="s">
        <v>452</v>
      </c>
      <c r="B349" s="5" t="s">
        <v>812</v>
      </c>
    </row>
    <row r="350" spans="1:3">
      <c r="A350" s="5" t="s">
        <v>454</v>
      </c>
      <c r="B350" s="5" t="s">
        <v>43</v>
      </c>
      <c r="C350" s="5" t="s">
        <v>455</v>
      </c>
    </row>
    <row r="351" spans="1:3">
      <c r="A351" s="5" t="s">
        <v>456</v>
      </c>
      <c r="B351" s="5" t="s">
        <v>813</v>
      </c>
    </row>
    <row r="352" spans="1:3">
      <c r="A352" s="5" t="s">
        <v>456</v>
      </c>
      <c r="B352" s="5" t="s">
        <v>814</v>
      </c>
    </row>
    <row r="354" spans="1:3">
      <c r="A354" s="5" t="s">
        <v>450</v>
      </c>
      <c r="B354" s="5" t="s">
        <v>815</v>
      </c>
      <c r="C354" s="5" t="s">
        <v>451</v>
      </c>
    </row>
    <row r="355" spans="1:3">
      <c r="A355" s="5" t="s">
        <v>452</v>
      </c>
      <c r="B355" s="5" t="s">
        <v>816</v>
      </c>
    </row>
    <row r="356" spans="1:3">
      <c r="A356" s="5" t="s">
        <v>454</v>
      </c>
      <c r="B356" s="5" t="s">
        <v>43</v>
      </c>
      <c r="C356" s="5" t="s">
        <v>455</v>
      </c>
    </row>
    <row r="357" spans="1:3">
      <c r="A357" s="5" t="s">
        <v>456</v>
      </c>
      <c r="B357" s="5" t="s">
        <v>817</v>
      </c>
    </row>
    <row r="358" spans="1:3">
      <c r="A358" s="5" t="s">
        <v>456</v>
      </c>
      <c r="B358" s="5" t="s">
        <v>818</v>
      </c>
    </row>
    <row r="360" spans="1:3">
      <c r="A360" s="5" t="s">
        <v>450</v>
      </c>
      <c r="B360" s="5" t="s">
        <v>819</v>
      </c>
      <c r="C360" s="5" t="s">
        <v>451</v>
      </c>
    </row>
    <row r="361" spans="1:3">
      <c r="A361" s="5" t="s">
        <v>452</v>
      </c>
      <c r="B361" s="5" t="s">
        <v>820</v>
      </c>
    </row>
    <row r="362" spans="1:3">
      <c r="A362" s="5" t="s">
        <v>454</v>
      </c>
      <c r="B362" s="5" t="s">
        <v>43</v>
      </c>
      <c r="C362" s="5" t="s">
        <v>455</v>
      </c>
    </row>
    <row r="363" spans="1:3">
      <c r="A363" s="5" t="s">
        <v>456</v>
      </c>
      <c r="B363" s="5" t="s">
        <v>821</v>
      </c>
    </row>
    <row r="364" spans="1:3">
      <c r="A364" s="5" t="s">
        <v>456</v>
      </c>
      <c r="B364" s="5" t="s">
        <v>822</v>
      </c>
    </row>
    <row r="365" spans="1:3">
      <c r="A365" s="5" t="s">
        <v>456</v>
      </c>
      <c r="B365" s="5" t="s">
        <v>823</v>
      </c>
    </row>
    <row r="367" spans="1:3">
      <c r="A367" s="5" t="s">
        <v>450</v>
      </c>
      <c r="B367" s="5" t="s">
        <v>824</v>
      </c>
      <c r="C367" s="5" t="s">
        <v>451</v>
      </c>
    </row>
    <row r="368" spans="1:3">
      <c r="A368" s="5" t="s">
        <v>452</v>
      </c>
      <c r="B368" s="5" t="s">
        <v>825</v>
      </c>
    </row>
    <row r="369" spans="1:3">
      <c r="A369" s="5" t="s">
        <v>454</v>
      </c>
      <c r="B369" s="5" t="s">
        <v>43</v>
      </c>
      <c r="C369" s="5" t="s">
        <v>455</v>
      </c>
    </row>
    <row r="370" spans="1:3">
      <c r="A370" s="5" t="s">
        <v>456</v>
      </c>
      <c r="B370" s="5" t="s">
        <v>826</v>
      </c>
    </row>
    <row r="371" spans="1:3">
      <c r="A371" s="5" t="s">
        <v>456</v>
      </c>
      <c r="B371" s="5" t="s">
        <v>827</v>
      </c>
    </row>
    <row r="373" spans="1:3">
      <c r="A373" s="5" t="s">
        <v>450</v>
      </c>
      <c r="B373" s="5" t="s">
        <v>828</v>
      </c>
      <c r="C373" s="5" t="s">
        <v>451</v>
      </c>
    </row>
    <row r="374" spans="1:3">
      <c r="A374" s="5" t="s">
        <v>452</v>
      </c>
      <c r="B374" s="5" t="s">
        <v>829</v>
      </c>
    </row>
    <row r="375" spans="1:3">
      <c r="A375" s="5" t="s">
        <v>454</v>
      </c>
      <c r="B375" s="5" t="s">
        <v>43</v>
      </c>
      <c r="C375" s="5" t="s">
        <v>455</v>
      </c>
    </row>
    <row r="376" spans="1:3">
      <c r="A376" s="5" t="s">
        <v>456</v>
      </c>
      <c r="B376" s="5" t="s">
        <v>830</v>
      </c>
    </row>
    <row r="377" spans="1:3">
      <c r="A377" s="5" t="s">
        <v>456</v>
      </c>
      <c r="B377" s="5" t="s">
        <v>831</v>
      </c>
    </row>
    <row r="379" spans="1:3">
      <c r="A379" s="5" t="s">
        <v>450</v>
      </c>
      <c r="B379" s="5" t="s">
        <v>832</v>
      </c>
      <c r="C379" s="5" t="s">
        <v>451</v>
      </c>
    </row>
    <row r="380" spans="1:3">
      <c r="A380" s="5" t="s">
        <v>452</v>
      </c>
      <c r="B380" s="5" t="s">
        <v>833</v>
      </c>
    </row>
    <row r="381" spans="1:3">
      <c r="A381" s="5" t="s">
        <v>454</v>
      </c>
      <c r="B381" s="5" t="s">
        <v>43</v>
      </c>
      <c r="C381" s="5" t="s">
        <v>455</v>
      </c>
    </row>
    <row r="382" spans="1:3">
      <c r="A382" s="5" t="s">
        <v>456</v>
      </c>
      <c r="B382" s="5" t="s">
        <v>834</v>
      </c>
    </row>
    <row r="383" spans="1:3">
      <c r="A383" s="5" t="s">
        <v>456</v>
      </c>
      <c r="B383" s="5" t="s">
        <v>835</v>
      </c>
    </row>
    <row r="385" spans="1:3">
      <c r="A385" s="5" t="s">
        <v>450</v>
      </c>
      <c r="B385" s="5" t="s">
        <v>836</v>
      </c>
      <c r="C385" s="5" t="s">
        <v>451</v>
      </c>
    </row>
    <row r="386" spans="1:3">
      <c r="A386" s="5" t="s">
        <v>452</v>
      </c>
      <c r="B386" s="5" t="s">
        <v>837</v>
      </c>
    </row>
    <row r="387" spans="1:3">
      <c r="A387" s="5" t="s">
        <v>454</v>
      </c>
      <c r="B387" s="5" t="s">
        <v>43</v>
      </c>
      <c r="C387" s="5" t="s">
        <v>455</v>
      </c>
    </row>
    <row r="388" spans="1:3">
      <c r="A388" s="5" t="s">
        <v>456</v>
      </c>
      <c r="B388" s="5" t="s">
        <v>838</v>
      </c>
    </row>
    <row r="389" spans="1:3">
      <c r="A389" s="5" t="s">
        <v>456</v>
      </c>
      <c r="B389" s="5" t="s">
        <v>839</v>
      </c>
    </row>
    <row r="391" spans="1:3">
      <c r="A391" s="5" t="s">
        <v>450</v>
      </c>
      <c r="B391" s="5" t="s">
        <v>840</v>
      </c>
      <c r="C391" s="5" t="s">
        <v>451</v>
      </c>
    </row>
    <row r="392" spans="1:3">
      <c r="A392" s="5" t="s">
        <v>452</v>
      </c>
      <c r="B392" s="5" t="s">
        <v>841</v>
      </c>
    </row>
    <row r="393" spans="1:3">
      <c r="A393" s="5" t="s">
        <v>454</v>
      </c>
      <c r="B393" s="5" t="s">
        <v>43</v>
      </c>
      <c r="C393" s="5" t="s">
        <v>455</v>
      </c>
    </row>
    <row r="394" spans="1:3">
      <c r="A394" s="5" t="s">
        <v>456</v>
      </c>
      <c r="B394" s="5" t="s">
        <v>842</v>
      </c>
    </row>
    <row r="395" spans="1:3">
      <c r="A395" s="5" t="s">
        <v>456</v>
      </c>
      <c r="B395" s="5" t="s">
        <v>843</v>
      </c>
    </row>
    <row r="397" spans="1:3">
      <c r="A397" s="5" t="s">
        <v>450</v>
      </c>
      <c r="B397" s="5" t="s">
        <v>844</v>
      </c>
      <c r="C397" s="5" t="s">
        <v>451</v>
      </c>
    </row>
    <row r="398" spans="1:3">
      <c r="A398" s="5" t="s">
        <v>452</v>
      </c>
      <c r="B398" s="5" t="s">
        <v>845</v>
      </c>
    </row>
    <row r="399" spans="1:3">
      <c r="A399" s="5" t="s">
        <v>454</v>
      </c>
      <c r="B399" s="5" t="s">
        <v>43</v>
      </c>
      <c r="C399" s="5" t="s">
        <v>455</v>
      </c>
    </row>
    <row r="400" spans="1:3">
      <c r="A400" s="5" t="s">
        <v>456</v>
      </c>
      <c r="B400" s="5" t="s">
        <v>846</v>
      </c>
    </row>
    <row r="401" spans="1:3">
      <c r="A401" s="5" t="s">
        <v>456</v>
      </c>
      <c r="B401" s="5" t="s">
        <v>847</v>
      </c>
    </row>
    <row r="403" spans="1:3">
      <c r="A403" s="5" t="s">
        <v>450</v>
      </c>
      <c r="B403" s="5" t="s">
        <v>848</v>
      </c>
      <c r="C403" s="5" t="s">
        <v>451</v>
      </c>
    </row>
    <row r="404" spans="1:3">
      <c r="A404" s="5" t="s">
        <v>452</v>
      </c>
      <c r="B404" s="5" t="s">
        <v>849</v>
      </c>
    </row>
    <row r="405" spans="1:3">
      <c r="A405" s="5" t="s">
        <v>454</v>
      </c>
      <c r="B405" s="5" t="s">
        <v>43</v>
      </c>
      <c r="C405" s="5" t="s">
        <v>455</v>
      </c>
    </row>
    <row r="406" spans="1:3">
      <c r="A406" s="5" t="s">
        <v>456</v>
      </c>
      <c r="B406" s="5" t="s">
        <v>850</v>
      </c>
    </row>
    <row r="407" spans="1:3">
      <c r="A407" s="5" t="s">
        <v>456</v>
      </c>
      <c r="B407" s="5" t="s">
        <v>851</v>
      </c>
    </row>
    <row r="409" spans="1:3">
      <c r="A409" s="5" t="s">
        <v>450</v>
      </c>
      <c r="B409" s="5" t="s">
        <v>852</v>
      </c>
      <c r="C409" s="5" t="s">
        <v>451</v>
      </c>
    </row>
    <row r="410" spans="1:3">
      <c r="A410" s="5" t="s">
        <v>452</v>
      </c>
      <c r="B410" s="5" t="s">
        <v>853</v>
      </c>
    </row>
    <row r="411" spans="1:3">
      <c r="A411" s="5" t="s">
        <v>454</v>
      </c>
      <c r="B411" s="5" t="s">
        <v>43</v>
      </c>
      <c r="C411" s="5" t="s">
        <v>455</v>
      </c>
    </row>
    <row r="412" spans="1:3">
      <c r="A412" s="5" t="s">
        <v>456</v>
      </c>
      <c r="B412" s="5" t="s">
        <v>854</v>
      </c>
    </row>
    <row r="413" spans="1:3">
      <c r="A413" s="5" t="s">
        <v>456</v>
      </c>
      <c r="B413" s="5" t="s">
        <v>855</v>
      </c>
    </row>
    <row r="415" spans="1:3">
      <c r="A415" s="5" t="s">
        <v>450</v>
      </c>
      <c r="B415" s="5" t="s">
        <v>856</v>
      </c>
      <c r="C415" s="5" t="s">
        <v>451</v>
      </c>
    </row>
    <row r="416" spans="1:3">
      <c r="A416" s="5" t="s">
        <v>452</v>
      </c>
      <c r="B416" s="5" t="s">
        <v>857</v>
      </c>
    </row>
    <row r="417" spans="1:3">
      <c r="A417" s="5" t="s">
        <v>454</v>
      </c>
      <c r="B417" s="5" t="s">
        <v>43</v>
      </c>
      <c r="C417" s="5" t="s">
        <v>455</v>
      </c>
    </row>
    <row r="418" spans="1:3">
      <c r="A418" s="5" t="s">
        <v>456</v>
      </c>
      <c r="B418" s="5" t="s">
        <v>858</v>
      </c>
    </row>
    <row r="419" spans="1:3">
      <c r="A419" s="5" t="s">
        <v>456</v>
      </c>
      <c r="B419" s="5" t="s">
        <v>859</v>
      </c>
    </row>
    <row r="421" spans="1:3">
      <c r="A421" s="5" t="s">
        <v>450</v>
      </c>
      <c r="B421" s="5" t="s">
        <v>860</v>
      </c>
      <c r="C421" s="5" t="s">
        <v>451</v>
      </c>
    </row>
    <row r="422" spans="1:3">
      <c r="A422" s="5" t="s">
        <v>452</v>
      </c>
      <c r="B422" s="5" t="s">
        <v>861</v>
      </c>
    </row>
    <row r="423" spans="1:3">
      <c r="A423" s="5" t="s">
        <v>454</v>
      </c>
      <c r="B423" s="5" t="s">
        <v>43</v>
      </c>
      <c r="C423" s="5" t="s">
        <v>455</v>
      </c>
    </row>
    <row r="424" spans="1:3">
      <c r="A424" s="5" t="s">
        <v>456</v>
      </c>
      <c r="B424" s="5" t="s">
        <v>862</v>
      </c>
    </row>
    <row r="425" spans="1:3">
      <c r="A425" s="5" t="s">
        <v>456</v>
      </c>
      <c r="B425" s="5" t="s">
        <v>863</v>
      </c>
    </row>
    <row r="426" spans="1:3">
      <c r="A426" s="5" t="s">
        <v>456</v>
      </c>
      <c r="B426" s="5" t="s">
        <v>864</v>
      </c>
    </row>
    <row r="427" spans="1:3">
      <c r="A427" s="5" t="s">
        <v>456</v>
      </c>
      <c r="B427" s="5" t="s">
        <v>865</v>
      </c>
    </row>
    <row r="429" spans="1:3">
      <c r="A429" s="5" t="s">
        <v>450</v>
      </c>
      <c r="B429" s="5" t="s">
        <v>866</v>
      </c>
      <c r="C429" s="5" t="s">
        <v>451</v>
      </c>
    </row>
    <row r="430" spans="1:3">
      <c r="A430" s="5" t="s">
        <v>452</v>
      </c>
      <c r="B430" s="5" t="s">
        <v>867</v>
      </c>
    </row>
    <row r="431" spans="1:3">
      <c r="A431" s="5" t="s">
        <v>454</v>
      </c>
      <c r="B431" s="5" t="s">
        <v>43</v>
      </c>
      <c r="C431" s="5" t="s">
        <v>455</v>
      </c>
    </row>
    <row r="432" spans="1:3">
      <c r="A432" s="5" t="s">
        <v>456</v>
      </c>
      <c r="B432" s="5" t="s">
        <v>868</v>
      </c>
    </row>
    <row r="433" spans="1:3">
      <c r="A433" s="5" t="s">
        <v>456</v>
      </c>
      <c r="B433" s="5" t="s">
        <v>869</v>
      </c>
    </row>
    <row r="434" spans="1:3">
      <c r="A434" s="5" t="s">
        <v>456</v>
      </c>
      <c r="B434" s="5" t="s">
        <v>870</v>
      </c>
    </row>
    <row r="436" spans="1:3">
      <c r="A436" s="5" t="s">
        <v>450</v>
      </c>
      <c r="B436" s="5" t="s">
        <v>871</v>
      </c>
      <c r="C436" s="5" t="s">
        <v>451</v>
      </c>
    </row>
    <row r="437" spans="1:3">
      <c r="A437" s="5" t="s">
        <v>452</v>
      </c>
      <c r="B437" s="5" t="s">
        <v>872</v>
      </c>
    </row>
    <row r="438" spans="1:3">
      <c r="A438" s="5" t="s">
        <v>454</v>
      </c>
      <c r="B438" s="5" t="s">
        <v>43</v>
      </c>
      <c r="C438" s="5" t="s">
        <v>455</v>
      </c>
    </row>
    <row r="439" spans="1:3">
      <c r="A439" s="5" t="s">
        <v>456</v>
      </c>
      <c r="B439" s="5" t="s">
        <v>873</v>
      </c>
    </row>
    <row r="440" spans="1:3">
      <c r="A440" s="5" t="s">
        <v>456</v>
      </c>
      <c r="B440" s="5" t="s">
        <v>874</v>
      </c>
    </row>
    <row r="441" spans="1:3">
      <c r="A441" s="5" t="s">
        <v>456</v>
      </c>
      <c r="B441" s="5" t="s">
        <v>875</v>
      </c>
    </row>
    <row r="442" spans="1:3">
      <c r="A442" s="5" t="s">
        <v>456</v>
      </c>
      <c r="B442" s="5" t="s">
        <v>876</v>
      </c>
    </row>
    <row r="444" spans="1:3">
      <c r="A444" s="5" t="s">
        <v>450</v>
      </c>
      <c r="B444" s="5" t="s">
        <v>877</v>
      </c>
      <c r="C444" s="5" t="s">
        <v>451</v>
      </c>
    </row>
    <row r="445" spans="1:3">
      <c r="A445" s="5" t="s">
        <v>452</v>
      </c>
      <c r="B445" s="5" t="s">
        <v>878</v>
      </c>
    </row>
    <row r="446" spans="1:3">
      <c r="A446" s="5" t="s">
        <v>454</v>
      </c>
      <c r="B446" s="5" t="s">
        <v>43</v>
      </c>
      <c r="C446" s="5" t="s">
        <v>455</v>
      </c>
    </row>
    <row r="447" spans="1:3">
      <c r="A447" s="5" t="s">
        <v>456</v>
      </c>
      <c r="B447" s="5" t="s">
        <v>879</v>
      </c>
    </row>
    <row r="448" spans="1:3">
      <c r="A448" s="5" t="s">
        <v>456</v>
      </c>
      <c r="B448" s="5" t="s">
        <v>880</v>
      </c>
    </row>
    <row r="450" spans="1:3">
      <c r="A450" s="5" t="s">
        <v>450</v>
      </c>
      <c r="B450" s="5" t="s">
        <v>881</v>
      </c>
      <c r="C450" s="5" t="s">
        <v>451</v>
      </c>
    </row>
    <row r="451" spans="1:3">
      <c r="A451" s="5" t="s">
        <v>452</v>
      </c>
      <c r="B451" s="5" t="s">
        <v>882</v>
      </c>
    </row>
    <row r="452" spans="1:3">
      <c r="A452" s="5" t="s">
        <v>454</v>
      </c>
      <c r="B452" s="5" t="s">
        <v>43</v>
      </c>
      <c r="C452" s="5" t="s">
        <v>455</v>
      </c>
    </row>
    <row r="453" spans="1:3">
      <c r="A453" s="5" t="s">
        <v>456</v>
      </c>
      <c r="B453" s="5" t="s">
        <v>883</v>
      </c>
    </row>
    <row r="454" spans="1:3">
      <c r="A454" s="5" t="s">
        <v>456</v>
      </c>
      <c r="B454" s="5" t="s">
        <v>884</v>
      </c>
    </row>
    <row r="455" spans="1:3">
      <c r="A455" s="5" t="s">
        <v>456</v>
      </c>
      <c r="B455" s="5" t="s">
        <v>885</v>
      </c>
    </row>
    <row r="457" spans="1:3">
      <c r="A457" s="5" t="s">
        <v>450</v>
      </c>
      <c r="B457" s="5" t="s">
        <v>886</v>
      </c>
      <c r="C457" s="5" t="s">
        <v>451</v>
      </c>
    </row>
    <row r="458" spans="1:3">
      <c r="A458" s="5" t="s">
        <v>452</v>
      </c>
      <c r="B458" s="5" t="s">
        <v>887</v>
      </c>
    </row>
    <row r="459" spans="1:3">
      <c r="A459" s="5" t="s">
        <v>454</v>
      </c>
      <c r="B459" s="5" t="s">
        <v>43</v>
      </c>
      <c r="C459" s="5" t="s">
        <v>455</v>
      </c>
    </row>
    <row r="460" spans="1:3">
      <c r="A460" s="5" t="s">
        <v>456</v>
      </c>
      <c r="B460" s="5" t="s">
        <v>888</v>
      </c>
    </row>
    <row r="461" spans="1:3">
      <c r="A461" s="5" t="s">
        <v>456</v>
      </c>
      <c r="B461" s="5" t="s">
        <v>889</v>
      </c>
    </row>
    <row r="462" spans="1:3">
      <c r="A462" s="5" t="s">
        <v>456</v>
      </c>
      <c r="B462" s="5" t="s">
        <v>890</v>
      </c>
    </row>
    <row r="464" spans="1:3">
      <c r="A464" s="5" t="s">
        <v>450</v>
      </c>
      <c r="B464" s="5" t="s">
        <v>891</v>
      </c>
      <c r="C464" s="5" t="s">
        <v>451</v>
      </c>
    </row>
    <row r="465" spans="1:3">
      <c r="A465" s="5" t="s">
        <v>452</v>
      </c>
      <c r="B465" s="5" t="s">
        <v>892</v>
      </c>
    </row>
    <row r="466" spans="1:3">
      <c r="A466" s="5" t="s">
        <v>454</v>
      </c>
      <c r="B466" s="5" t="s">
        <v>43</v>
      </c>
      <c r="C466" s="5" t="s">
        <v>455</v>
      </c>
    </row>
    <row r="467" spans="1:3">
      <c r="A467" s="5" t="s">
        <v>456</v>
      </c>
      <c r="B467" s="5" t="s">
        <v>893</v>
      </c>
    </row>
    <row r="468" spans="1:3">
      <c r="A468" s="5" t="s">
        <v>456</v>
      </c>
      <c r="B468" s="5" t="s">
        <v>894</v>
      </c>
    </row>
    <row r="469" spans="1:3">
      <c r="A469" s="5" t="s">
        <v>456</v>
      </c>
      <c r="B469" s="5" t="s">
        <v>895</v>
      </c>
    </row>
    <row r="470" spans="1:3">
      <c r="A470" s="5" t="s">
        <v>456</v>
      </c>
      <c r="B470" s="5" t="s">
        <v>896</v>
      </c>
    </row>
    <row r="472" spans="1:3">
      <c r="A472" s="5" t="s">
        <v>450</v>
      </c>
      <c r="B472" s="5" t="s">
        <v>897</v>
      </c>
      <c r="C472" s="5" t="s">
        <v>451</v>
      </c>
    </row>
    <row r="473" spans="1:3">
      <c r="A473" s="5" t="s">
        <v>452</v>
      </c>
      <c r="B473" s="5" t="s">
        <v>898</v>
      </c>
    </row>
    <row r="474" spans="1:3">
      <c r="A474" s="5" t="s">
        <v>454</v>
      </c>
      <c r="B474" s="5" t="s">
        <v>43</v>
      </c>
      <c r="C474" s="5" t="s">
        <v>455</v>
      </c>
    </row>
    <row r="475" spans="1:3">
      <c r="A475" s="5" t="s">
        <v>456</v>
      </c>
      <c r="B475" s="5" t="s">
        <v>899</v>
      </c>
    </row>
    <row r="476" spans="1:3">
      <c r="A476" s="5" t="s">
        <v>456</v>
      </c>
      <c r="B476" s="5" t="s">
        <v>900</v>
      </c>
    </row>
    <row r="477" spans="1:3">
      <c r="A477" s="5" t="s">
        <v>456</v>
      </c>
      <c r="B477" s="5" t="s">
        <v>901</v>
      </c>
    </row>
    <row r="478" spans="1:3">
      <c r="A478" s="5" t="s">
        <v>456</v>
      </c>
      <c r="B478" s="5" t="s">
        <v>902</v>
      </c>
    </row>
    <row r="480" spans="1:3">
      <c r="A480" s="5" t="s">
        <v>450</v>
      </c>
      <c r="B480" s="5" t="s">
        <v>903</v>
      </c>
      <c r="C480" s="5" t="s">
        <v>451</v>
      </c>
    </row>
    <row r="481" spans="1:3">
      <c r="A481" s="5" t="s">
        <v>452</v>
      </c>
      <c r="B481" s="5" t="s">
        <v>904</v>
      </c>
    </row>
    <row r="482" spans="1:3">
      <c r="A482" s="5" t="s">
        <v>454</v>
      </c>
      <c r="B482" s="5" t="s">
        <v>43</v>
      </c>
      <c r="C482" s="5" t="s">
        <v>455</v>
      </c>
    </row>
    <row r="483" spans="1:3">
      <c r="A483" s="5" t="s">
        <v>456</v>
      </c>
      <c r="B483" s="5" t="s">
        <v>905</v>
      </c>
    </row>
    <row r="484" spans="1:3">
      <c r="A484" s="5" t="s">
        <v>456</v>
      </c>
      <c r="B484" s="5" t="s">
        <v>906</v>
      </c>
    </row>
    <row r="486" spans="1:3">
      <c r="A486" s="5" t="s">
        <v>450</v>
      </c>
      <c r="B486" s="5" t="s">
        <v>907</v>
      </c>
      <c r="C486" s="5" t="s">
        <v>451</v>
      </c>
    </row>
    <row r="487" spans="1:3">
      <c r="A487" s="5" t="s">
        <v>452</v>
      </c>
      <c r="B487" s="5" t="s">
        <v>908</v>
      </c>
    </row>
    <row r="488" spans="1:3">
      <c r="A488" s="5" t="s">
        <v>454</v>
      </c>
      <c r="B488" s="5" t="s">
        <v>43</v>
      </c>
      <c r="C488" s="5" t="s">
        <v>455</v>
      </c>
    </row>
    <row r="489" spans="1:3">
      <c r="A489" s="5" t="s">
        <v>456</v>
      </c>
      <c r="B489" s="5" t="s">
        <v>909</v>
      </c>
    </row>
    <row r="490" spans="1:3">
      <c r="A490" s="5" t="s">
        <v>456</v>
      </c>
      <c r="B490" s="5" t="s">
        <v>910</v>
      </c>
    </row>
    <row r="491" spans="1:3">
      <c r="A491" s="5" t="s">
        <v>456</v>
      </c>
      <c r="B491" s="5" t="s">
        <v>911</v>
      </c>
    </row>
    <row r="492" spans="1:3">
      <c r="A492" s="5" t="s">
        <v>456</v>
      </c>
      <c r="B492" s="5" t="s">
        <v>912</v>
      </c>
    </row>
    <row r="494" spans="1:3">
      <c r="A494" s="5" t="s">
        <v>450</v>
      </c>
      <c r="B494" s="5" t="s">
        <v>913</v>
      </c>
      <c r="C494" s="5" t="s">
        <v>451</v>
      </c>
    </row>
    <row r="495" spans="1:3">
      <c r="A495" s="5" t="s">
        <v>452</v>
      </c>
      <c r="B495" s="5" t="s">
        <v>914</v>
      </c>
    </row>
    <row r="496" spans="1:3">
      <c r="A496" s="5" t="s">
        <v>454</v>
      </c>
      <c r="B496" s="5" t="s">
        <v>43</v>
      </c>
      <c r="C496" s="5" t="s">
        <v>455</v>
      </c>
    </row>
    <row r="497" spans="1:3">
      <c r="A497" s="5" t="s">
        <v>456</v>
      </c>
      <c r="B497" s="5" t="s">
        <v>915</v>
      </c>
    </row>
    <row r="499" spans="1:3">
      <c r="A499" s="5" t="s">
        <v>450</v>
      </c>
      <c r="B499" s="5" t="s">
        <v>916</v>
      </c>
      <c r="C499" s="5" t="s">
        <v>451</v>
      </c>
    </row>
    <row r="500" spans="1:3">
      <c r="A500" s="5" t="s">
        <v>452</v>
      </c>
      <c r="B500" s="5" t="s">
        <v>917</v>
      </c>
    </row>
    <row r="501" spans="1:3">
      <c r="A501" s="5" t="s">
        <v>454</v>
      </c>
      <c r="B501" s="5" t="s">
        <v>43</v>
      </c>
      <c r="C501" s="5" t="s">
        <v>455</v>
      </c>
    </row>
    <row r="502" spans="1:3">
      <c r="A502" s="5" t="s">
        <v>456</v>
      </c>
      <c r="B502" s="5" t="s">
        <v>918</v>
      </c>
    </row>
    <row r="503" spans="1:3">
      <c r="A503" s="5" t="s">
        <v>456</v>
      </c>
      <c r="B503" s="5" t="s">
        <v>919</v>
      </c>
    </row>
    <row r="504" spans="1:3">
      <c r="A504" s="5" t="s">
        <v>456</v>
      </c>
      <c r="B504" s="5" t="s">
        <v>920</v>
      </c>
    </row>
    <row r="506" spans="1:3">
      <c r="A506" s="5" t="s">
        <v>450</v>
      </c>
      <c r="B506" s="5" t="s">
        <v>921</v>
      </c>
      <c r="C506" s="5" t="s">
        <v>451</v>
      </c>
    </row>
    <row r="507" spans="1:3">
      <c r="A507" s="5" t="s">
        <v>452</v>
      </c>
      <c r="B507" s="5" t="s">
        <v>922</v>
      </c>
    </row>
    <row r="508" spans="1:3">
      <c r="A508" s="5" t="s">
        <v>454</v>
      </c>
      <c r="B508" s="5" t="s">
        <v>43</v>
      </c>
      <c r="C508" s="5" t="s">
        <v>455</v>
      </c>
    </row>
    <row r="509" spans="1:3">
      <c r="A509" s="5" t="s">
        <v>456</v>
      </c>
      <c r="B509" s="5" t="s">
        <v>923</v>
      </c>
    </row>
    <row r="510" spans="1:3">
      <c r="A510" s="5" t="s">
        <v>456</v>
      </c>
      <c r="B510" s="5" t="s">
        <v>924</v>
      </c>
    </row>
    <row r="511" spans="1:3">
      <c r="A511" s="5" t="s">
        <v>456</v>
      </c>
      <c r="B511" s="5" t="s">
        <v>925</v>
      </c>
    </row>
    <row r="512" spans="1:3">
      <c r="A512" s="5" t="s">
        <v>456</v>
      </c>
      <c r="B512" s="5" t="s">
        <v>926</v>
      </c>
    </row>
    <row r="514" spans="1:3">
      <c r="A514" s="5" t="s">
        <v>450</v>
      </c>
      <c r="B514" s="5" t="s">
        <v>927</v>
      </c>
      <c r="C514" s="5" t="s">
        <v>451</v>
      </c>
    </row>
    <row r="515" spans="1:3">
      <c r="A515" s="5" t="s">
        <v>452</v>
      </c>
      <c r="B515" s="5" t="s">
        <v>928</v>
      </c>
    </row>
    <row r="516" spans="1:3">
      <c r="A516" s="5" t="s">
        <v>454</v>
      </c>
      <c r="B516" s="5" t="s">
        <v>43</v>
      </c>
      <c r="C516" s="5" t="s">
        <v>455</v>
      </c>
    </row>
    <row r="517" spans="1:3">
      <c r="A517" s="5" t="s">
        <v>456</v>
      </c>
      <c r="B517" s="5" t="s">
        <v>929</v>
      </c>
    </row>
    <row r="518" spans="1:3">
      <c r="A518" s="5" t="s">
        <v>456</v>
      </c>
      <c r="B518" s="5" t="s">
        <v>930</v>
      </c>
    </row>
    <row r="519" spans="1:3">
      <c r="A519" s="5" t="s">
        <v>456</v>
      </c>
      <c r="B519" s="5" t="s">
        <v>931</v>
      </c>
    </row>
    <row r="521" spans="1:3">
      <c r="A521" s="5" t="s">
        <v>450</v>
      </c>
      <c r="B521" s="5" t="s">
        <v>932</v>
      </c>
      <c r="C521" s="5" t="s">
        <v>451</v>
      </c>
    </row>
    <row r="522" spans="1:3">
      <c r="A522" s="5" t="s">
        <v>452</v>
      </c>
      <c r="B522" s="5" t="s">
        <v>933</v>
      </c>
    </row>
    <row r="523" spans="1:3">
      <c r="A523" s="5" t="s">
        <v>454</v>
      </c>
      <c r="B523" s="5" t="s">
        <v>43</v>
      </c>
      <c r="C523" s="5" t="s">
        <v>455</v>
      </c>
    </row>
    <row r="524" spans="1:3">
      <c r="A524" s="5" t="s">
        <v>456</v>
      </c>
      <c r="B524" s="5" t="s">
        <v>934</v>
      </c>
    </row>
    <row r="525" spans="1:3">
      <c r="A525" s="5" t="s">
        <v>456</v>
      </c>
      <c r="B525" s="5" t="s">
        <v>935</v>
      </c>
    </row>
    <row r="526" spans="1:3">
      <c r="A526" s="5" t="s">
        <v>456</v>
      </c>
      <c r="B526" s="5" t="s">
        <v>936</v>
      </c>
    </row>
    <row r="528" spans="1:3">
      <c r="A528" s="5" t="s">
        <v>450</v>
      </c>
      <c r="B528" s="5" t="s">
        <v>937</v>
      </c>
      <c r="C528" s="5" t="s">
        <v>451</v>
      </c>
    </row>
    <row r="529" spans="1:3">
      <c r="A529" s="5" t="s">
        <v>452</v>
      </c>
      <c r="B529" s="5" t="s">
        <v>938</v>
      </c>
    </row>
    <row r="530" spans="1:3">
      <c r="A530" s="5" t="s">
        <v>454</v>
      </c>
      <c r="B530" s="5" t="s">
        <v>43</v>
      </c>
      <c r="C530" s="5" t="s">
        <v>455</v>
      </c>
    </row>
    <row r="531" spans="1:3">
      <c r="A531" s="5" t="s">
        <v>456</v>
      </c>
      <c r="B531" s="5" t="s">
        <v>939</v>
      </c>
    </row>
    <row r="532" spans="1:3">
      <c r="A532" s="5" t="s">
        <v>456</v>
      </c>
      <c r="B532" s="5" t="s">
        <v>940</v>
      </c>
    </row>
    <row r="533" spans="1:3">
      <c r="A533" s="5" t="s">
        <v>456</v>
      </c>
      <c r="B533" s="5" t="s">
        <v>941</v>
      </c>
    </row>
    <row r="535" spans="1:3">
      <c r="A535" s="5" t="s">
        <v>450</v>
      </c>
      <c r="B535" s="5" t="s">
        <v>942</v>
      </c>
      <c r="C535" s="5" t="s">
        <v>451</v>
      </c>
    </row>
    <row r="536" spans="1:3">
      <c r="A536" s="5" t="s">
        <v>452</v>
      </c>
      <c r="B536" s="5" t="s">
        <v>943</v>
      </c>
    </row>
    <row r="537" spans="1:3">
      <c r="A537" s="5" t="s">
        <v>454</v>
      </c>
      <c r="B537" s="5" t="s">
        <v>43</v>
      </c>
      <c r="C537" s="5" t="s">
        <v>455</v>
      </c>
    </row>
    <row r="538" spans="1:3">
      <c r="A538" s="5" t="s">
        <v>456</v>
      </c>
      <c r="B538" s="5" t="s">
        <v>944</v>
      </c>
    </row>
    <row r="539" spans="1:3">
      <c r="A539" s="5" t="s">
        <v>456</v>
      </c>
      <c r="B539" s="5" t="s">
        <v>945</v>
      </c>
    </row>
    <row r="541" spans="1:3">
      <c r="A541" s="5" t="s">
        <v>450</v>
      </c>
      <c r="B541" s="5" t="s">
        <v>946</v>
      </c>
      <c r="C541" s="5" t="s">
        <v>451</v>
      </c>
    </row>
    <row r="542" spans="1:3">
      <c r="A542" s="5" t="s">
        <v>452</v>
      </c>
      <c r="B542" s="5" t="s">
        <v>947</v>
      </c>
    </row>
    <row r="543" spans="1:3">
      <c r="A543" s="5" t="s">
        <v>454</v>
      </c>
      <c r="B543" s="5" t="s">
        <v>43</v>
      </c>
      <c r="C543" s="5" t="s">
        <v>455</v>
      </c>
    </row>
    <row r="544" spans="1:3">
      <c r="A544" s="5" t="s">
        <v>456</v>
      </c>
      <c r="B544" s="5" t="s">
        <v>948</v>
      </c>
    </row>
    <row r="545" spans="1:3">
      <c r="A545" s="5" t="s">
        <v>456</v>
      </c>
      <c r="B545" s="5" t="s">
        <v>949</v>
      </c>
    </row>
    <row r="546" spans="1:3">
      <c r="A546" s="5" t="s">
        <v>456</v>
      </c>
      <c r="B546" s="5" t="s">
        <v>950</v>
      </c>
    </row>
    <row r="548" spans="1:3">
      <c r="A548" s="5" t="s">
        <v>450</v>
      </c>
      <c r="B548" s="5" t="s">
        <v>951</v>
      </c>
      <c r="C548" s="5" t="s">
        <v>451</v>
      </c>
    </row>
    <row r="549" spans="1:3">
      <c r="A549" s="5" t="s">
        <v>452</v>
      </c>
      <c r="B549" s="5" t="s">
        <v>952</v>
      </c>
    </row>
    <row r="550" spans="1:3">
      <c r="A550" s="5" t="s">
        <v>454</v>
      </c>
      <c r="B550" s="5" t="s">
        <v>43</v>
      </c>
      <c r="C550" s="5" t="s">
        <v>455</v>
      </c>
    </row>
    <row r="551" spans="1:3">
      <c r="A551" s="5" t="s">
        <v>456</v>
      </c>
      <c r="B551" s="5" t="s">
        <v>953</v>
      </c>
    </row>
    <row r="552" spans="1:3">
      <c r="A552" s="5" t="s">
        <v>456</v>
      </c>
      <c r="B552" s="5" t="s">
        <v>954</v>
      </c>
    </row>
    <row r="553" spans="1:3">
      <c r="A553" s="5" t="s">
        <v>456</v>
      </c>
      <c r="B553" s="5" t="s">
        <v>955</v>
      </c>
    </row>
    <row r="554" spans="1:3">
      <c r="A554" s="5" t="s">
        <v>456</v>
      </c>
      <c r="B554" s="5" t="s">
        <v>956</v>
      </c>
    </row>
    <row r="556" spans="1:3">
      <c r="A556" s="5" t="s">
        <v>450</v>
      </c>
      <c r="B556" s="5" t="s">
        <v>957</v>
      </c>
      <c r="C556" s="5" t="s">
        <v>451</v>
      </c>
    </row>
    <row r="557" spans="1:3">
      <c r="A557" s="5" t="s">
        <v>452</v>
      </c>
      <c r="B557" s="5" t="s">
        <v>958</v>
      </c>
    </row>
    <row r="558" spans="1:3">
      <c r="A558" s="5" t="s">
        <v>454</v>
      </c>
      <c r="B558" s="5" t="s">
        <v>43</v>
      </c>
      <c r="C558" s="5" t="s">
        <v>455</v>
      </c>
    </row>
    <row r="559" spans="1:3">
      <c r="A559" s="5" t="s">
        <v>456</v>
      </c>
      <c r="B559" s="5" t="s">
        <v>959</v>
      </c>
    </row>
    <row r="560" spans="1:3">
      <c r="A560" s="5" t="s">
        <v>456</v>
      </c>
      <c r="B560" s="5" t="s">
        <v>960</v>
      </c>
    </row>
    <row r="562" spans="1:6">
      <c r="A562" s="5" t="s">
        <v>450</v>
      </c>
      <c r="B562" s="5" t="s">
        <v>961</v>
      </c>
      <c r="C562" s="5" t="s">
        <v>451</v>
      </c>
    </row>
    <row r="563" spans="1:6">
      <c r="A563" s="5" t="s">
        <v>452</v>
      </c>
      <c r="B563" s="5" t="s">
        <v>962</v>
      </c>
    </row>
    <row r="564" spans="1:6">
      <c r="A564" s="5" t="s">
        <v>456</v>
      </c>
      <c r="B564" s="5" t="s">
        <v>963</v>
      </c>
    </row>
    <row r="565" spans="1:6">
      <c r="A565" s="5" t="s">
        <v>454</v>
      </c>
      <c r="B565" s="5" t="s">
        <v>43</v>
      </c>
      <c r="C565" s="5" t="s">
        <v>455</v>
      </c>
    </row>
    <row r="566" spans="1:6">
      <c r="A566" s="5" t="s">
        <v>456</v>
      </c>
      <c r="B566" s="5" t="s">
        <v>964</v>
      </c>
    </row>
    <row r="567" spans="1:6">
      <c r="A567" s="5" t="s">
        <v>456</v>
      </c>
      <c r="B567" s="5" t="s">
        <v>965</v>
      </c>
    </row>
    <row r="569" spans="1:6">
      <c r="A569" s="5" t="s">
        <v>450</v>
      </c>
      <c r="B569" s="5" t="s">
        <v>966</v>
      </c>
    </row>
    <row r="570" spans="1:6">
      <c r="A570" s="5" t="s">
        <v>452</v>
      </c>
      <c r="B570" s="5" t="s">
        <v>967</v>
      </c>
    </row>
    <row r="571" spans="1:6">
      <c r="A571" s="5" t="s">
        <v>454</v>
      </c>
      <c r="B571" s="5" t="s">
        <v>556</v>
      </c>
      <c r="C571" s="5" t="s">
        <v>455</v>
      </c>
      <c r="D571" t="s">
        <v>968</v>
      </c>
      <c r="E571" t="s">
        <v>43</v>
      </c>
      <c r="F571" t="s">
        <v>969</v>
      </c>
    </row>
    <row r="572" spans="1:6">
      <c r="B572" s="5" t="s">
        <v>970</v>
      </c>
    </row>
    <row r="573" spans="1:6">
      <c r="A573" s="5" t="s">
        <v>456</v>
      </c>
      <c r="B573" s="5" t="s">
        <v>971</v>
      </c>
    </row>
    <row r="574" spans="1:6">
      <c r="A574" s="5" t="s">
        <v>456</v>
      </c>
      <c r="B574" s="5" t="s">
        <v>972</v>
      </c>
    </row>
    <row r="575" spans="1:6">
      <c r="A575" s="5" t="s">
        <v>456</v>
      </c>
      <c r="B575" s="5" t="s">
        <v>973</v>
      </c>
    </row>
    <row r="577" spans="1:3">
      <c r="A577" s="5" t="s">
        <v>450</v>
      </c>
      <c r="B577" s="5" t="s">
        <v>974</v>
      </c>
      <c r="C577" s="5" t="s">
        <v>451</v>
      </c>
    </row>
    <row r="578" spans="1:3">
      <c r="A578" s="5" t="s">
        <v>452</v>
      </c>
      <c r="B578" s="5" t="s">
        <v>975</v>
      </c>
    </row>
    <row r="579" spans="1:3">
      <c r="A579" s="5" t="s">
        <v>454</v>
      </c>
      <c r="B579" s="5" t="s">
        <v>43</v>
      </c>
      <c r="C579" s="5" t="s">
        <v>455</v>
      </c>
    </row>
    <row r="580" spans="1:3">
      <c r="A580" s="5" t="s">
        <v>456</v>
      </c>
      <c r="B580" s="5" t="s">
        <v>976</v>
      </c>
    </row>
    <row r="581" spans="1:3">
      <c r="A581" s="5" t="s">
        <v>456</v>
      </c>
      <c r="B581" s="5" t="s">
        <v>977</v>
      </c>
    </row>
    <row r="582" spans="1:3">
      <c r="A582" s="5" t="s">
        <v>456</v>
      </c>
      <c r="B582" s="5" t="s">
        <v>978</v>
      </c>
    </row>
    <row r="583" spans="1:3">
      <c r="A583" s="5" t="s">
        <v>456</v>
      </c>
      <c r="B583" s="5" t="s">
        <v>979</v>
      </c>
    </row>
    <row r="584" spans="1:3">
      <c r="A584" s="5" t="s">
        <v>456</v>
      </c>
      <c r="B584" s="5" t="s">
        <v>980</v>
      </c>
    </row>
    <row r="586" spans="1:3">
      <c r="A586" s="5" t="s">
        <v>450</v>
      </c>
      <c r="B586" s="5" t="s">
        <v>981</v>
      </c>
      <c r="C586" s="5" t="s">
        <v>451</v>
      </c>
    </row>
    <row r="587" spans="1:3">
      <c r="A587" s="5" t="s">
        <v>452</v>
      </c>
      <c r="B587" s="5" t="s">
        <v>982</v>
      </c>
    </row>
    <row r="588" spans="1:3">
      <c r="A588" s="5" t="s">
        <v>454</v>
      </c>
      <c r="B588" s="5" t="s">
        <v>43</v>
      </c>
      <c r="C588" s="5" t="s">
        <v>455</v>
      </c>
    </row>
    <row r="589" spans="1:3">
      <c r="A589" s="5" t="s">
        <v>456</v>
      </c>
      <c r="B589" s="5" t="s">
        <v>983</v>
      </c>
    </row>
    <row r="590" spans="1:3">
      <c r="A590" s="5" t="s">
        <v>456</v>
      </c>
      <c r="B590" s="5" t="s">
        <v>984</v>
      </c>
    </row>
    <row r="591" spans="1:3">
      <c r="A591" s="5" t="s">
        <v>456</v>
      </c>
      <c r="B591" s="5" t="s">
        <v>985</v>
      </c>
    </row>
    <row r="592" spans="1:3">
      <c r="A592" s="5" t="s">
        <v>456</v>
      </c>
      <c r="B592" s="5" t="s">
        <v>986</v>
      </c>
    </row>
    <row r="594" spans="1:5">
      <c r="A594" s="5" t="s">
        <v>450</v>
      </c>
      <c r="B594" s="5" t="s">
        <v>987</v>
      </c>
      <c r="C594" s="5" t="s">
        <v>451</v>
      </c>
    </row>
    <row r="595" spans="1:5">
      <c r="A595" s="5" t="s">
        <v>452</v>
      </c>
      <c r="B595" s="5" t="s">
        <v>988</v>
      </c>
    </row>
    <row r="596" spans="1:5">
      <c r="A596" s="5" t="s">
        <v>454</v>
      </c>
      <c r="B596" s="5" t="s">
        <v>43</v>
      </c>
      <c r="C596" s="5" t="s">
        <v>455</v>
      </c>
    </row>
    <row r="597" spans="1:5">
      <c r="A597" s="5" t="s">
        <v>456</v>
      </c>
      <c r="B597" s="5" t="s">
        <v>989</v>
      </c>
    </row>
    <row r="598" spans="1:5">
      <c r="A598" s="5" t="s">
        <v>456</v>
      </c>
      <c r="B598" s="5" t="s">
        <v>990</v>
      </c>
    </row>
    <row r="600" spans="1:5">
      <c r="A600" s="5" t="s">
        <v>450</v>
      </c>
      <c r="B600" s="5" t="s">
        <v>991</v>
      </c>
      <c r="C600" s="5" t="s">
        <v>992</v>
      </c>
    </row>
    <row r="601" spans="1:5">
      <c r="A601" s="5" t="s">
        <v>452</v>
      </c>
      <c r="B601" s="5" t="s">
        <v>993</v>
      </c>
    </row>
    <row r="602" spans="1:5">
      <c r="A602" s="5" t="s">
        <v>454</v>
      </c>
      <c r="B602" s="5" t="s">
        <v>994</v>
      </c>
    </row>
    <row r="603" spans="1:5">
      <c r="A603" s="5" t="s">
        <v>456</v>
      </c>
      <c r="B603" s="5" t="s">
        <v>995</v>
      </c>
    </row>
    <row r="604" spans="1:5">
      <c r="A604" s="5" t="s">
        <v>456</v>
      </c>
      <c r="B604" s="5" t="s">
        <v>996</v>
      </c>
      <c r="C604" s="5" t="s">
        <v>463</v>
      </c>
      <c r="D604" t="s">
        <v>464</v>
      </c>
      <c r="E604" t="s">
        <v>465</v>
      </c>
    </row>
    <row r="606" spans="1:5">
      <c r="A606" s="5" t="s">
        <v>450</v>
      </c>
      <c r="B606" s="5" t="s">
        <v>997</v>
      </c>
      <c r="C606" s="5" t="s">
        <v>992</v>
      </c>
    </row>
    <row r="607" spans="1:5">
      <c r="A607" s="5" t="s">
        <v>452</v>
      </c>
      <c r="B607" s="5" t="s">
        <v>998</v>
      </c>
    </row>
    <row r="608" spans="1:5">
      <c r="A608" s="5" t="s">
        <v>454</v>
      </c>
      <c r="B608" s="5" t="s">
        <v>994</v>
      </c>
    </row>
    <row r="609" spans="1:5">
      <c r="A609" s="5" t="s">
        <v>456</v>
      </c>
      <c r="B609" s="5" t="s">
        <v>999</v>
      </c>
    </row>
    <row r="610" spans="1:5">
      <c r="A610" s="5" t="s">
        <v>456</v>
      </c>
      <c r="B610" s="5" t="s">
        <v>1000</v>
      </c>
      <c r="C610" s="5" t="s">
        <v>463</v>
      </c>
      <c r="D610" t="s">
        <v>464</v>
      </c>
      <c r="E610" t="s">
        <v>465</v>
      </c>
    </row>
    <row r="612" spans="1:5">
      <c r="A612" s="5" t="s">
        <v>450</v>
      </c>
      <c r="B612" s="5" t="s">
        <v>1001</v>
      </c>
      <c r="C612" s="5" t="s">
        <v>451</v>
      </c>
    </row>
    <row r="613" spans="1:5">
      <c r="A613" s="5" t="s">
        <v>452</v>
      </c>
      <c r="B613" s="5" t="s">
        <v>1002</v>
      </c>
    </row>
    <row r="614" spans="1:5">
      <c r="A614" s="5" t="s">
        <v>454</v>
      </c>
      <c r="B614" s="5" t="s">
        <v>43</v>
      </c>
      <c r="C614" s="5" t="s">
        <v>455</v>
      </c>
    </row>
    <row r="615" spans="1:5">
      <c r="A615" s="5" t="s">
        <v>456</v>
      </c>
      <c r="B615" s="5" t="s">
        <v>1003</v>
      </c>
    </row>
    <row r="616" spans="1:5">
      <c r="A616" s="5" t="s">
        <v>456</v>
      </c>
      <c r="B616" s="5" t="s">
        <v>1004</v>
      </c>
    </row>
    <row r="618" spans="1:5">
      <c r="A618" s="5" t="s">
        <v>450</v>
      </c>
      <c r="B618" s="5" t="s">
        <v>1005</v>
      </c>
      <c r="C618" s="5" t="s">
        <v>1006</v>
      </c>
    </row>
    <row r="619" spans="1:5">
      <c r="A619" s="5" t="s">
        <v>452</v>
      </c>
      <c r="B619" s="5" t="s">
        <v>1007</v>
      </c>
    </row>
    <row r="620" spans="1:5">
      <c r="A620" s="5" t="s">
        <v>454</v>
      </c>
      <c r="B620" s="5" t="s">
        <v>994</v>
      </c>
    </row>
    <row r="621" spans="1:5">
      <c r="A621" s="5" t="s">
        <v>456</v>
      </c>
      <c r="B621" s="5" t="s">
        <v>1008</v>
      </c>
    </row>
    <row r="622" spans="1:5">
      <c r="A622" s="5" t="s">
        <v>456</v>
      </c>
      <c r="B622" s="5" t="s">
        <v>1009</v>
      </c>
      <c r="C622" s="5" t="s">
        <v>463</v>
      </c>
      <c r="D622" t="s">
        <v>464</v>
      </c>
      <c r="E622" t="s">
        <v>465</v>
      </c>
    </row>
    <row r="624" spans="1:5">
      <c r="A624" s="5" t="s">
        <v>450</v>
      </c>
      <c r="B624" s="5" t="s">
        <v>1010</v>
      </c>
      <c r="C624" s="5" t="s">
        <v>1006</v>
      </c>
    </row>
    <row r="625" spans="1:5">
      <c r="A625" s="5" t="s">
        <v>452</v>
      </c>
      <c r="B625" s="5" t="s">
        <v>1011</v>
      </c>
    </row>
    <row r="626" spans="1:5">
      <c r="A626" s="5" t="s">
        <v>454</v>
      </c>
      <c r="B626" s="5" t="s">
        <v>994</v>
      </c>
    </row>
    <row r="627" spans="1:5">
      <c r="A627" s="5" t="s">
        <v>456</v>
      </c>
      <c r="B627" s="5" t="s">
        <v>1012</v>
      </c>
    </row>
    <row r="628" spans="1:5">
      <c r="A628" s="5" t="s">
        <v>456</v>
      </c>
      <c r="B628" s="5" t="s">
        <v>1013</v>
      </c>
      <c r="C628" s="5" t="s">
        <v>463</v>
      </c>
      <c r="D628" t="s">
        <v>464</v>
      </c>
      <c r="E628" t="s">
        <v>465</v>
      </c>
    </row>
    <row r="630" spans="1:5">
      <c r="A630" s="5" t="s">
        <v>450</v>
      </c>
      <c r="B630" s="5" t="s">
        <v>1014</v>
      </c>
      <c r="C630" s="5" t="s">
        <v>451</v>
      </c>
    </row>
    <row r="631" spans="1:5">
      <c r="A631" s="5" t="s">
        <v>452</v>
      </c>
      <c r="B631" s="5" t="s">
        <v>1015</v>
      </c>
    </row>
    <row r="632" spans="1:5">
      <c r="A632" s="5" t="s">
        <v>454</v>
      </c>
      <c r="B632" s="5" t="s">
        <v>43</v>
      </c>
      <c r="C632" s="5" t="s">
        <v>455</v>
      </c>
    </row>
    <row r="633" spans="1:5">
      <c r="A633" s="5" t="s">
        <v>456</v>
      </c>
      <c r="B633" s="5" t="s">
        <v>1016</v>
      </c>
    </row>
    <row r="634" spans="1:5">
      <c r="A634" s="5" t="s">
        <v>456</v>
      </c>
      <c r="B634" s="5" t="s">
        <v>1017</v>
      </c>
    </row>
    <row r="636" spans="1:5">
      <c r="A636" s="5" t="s">
        <v>450</v>
      </c>
      <c r="B636" s="5" t="s">
        <v>1018</v>
      </c>
      <c r="C636" s="5" t="s">
        <v>451</v>
      </c>
    </row>
    <row r="637" spans="1:5">
      <c r="A637" s="5" t="s">
        <v>452</v>
      </c>
      <c r="B637" s="5" t="s">
        <v>1019</v>
      </c>
    </row>
    <row r="638" spans="1:5">
      <c r="A638" s="5" t="s">
        <v>454</v>
      </c>
      <c r="B638" s="5" t="s">
        <v>43</v>
      </c>
      <c r="C638" s="5" t="s">
        <v>455</v>
      </c>
    </row>
    <row r="639" spans="1:5">
      <c r="A639" s="5" t="s">
        <v>456</v>
      </c>
      <c r="B639" s="5" t="s">
        <v>1020</v>
      </c>
    </row>
    <row r="640" spans="1:5">
      <c r="A640" s="5" t="s">
        <v>456</v>
      </c>
      <c r="B640" s="5" t="s">
        <v>1021</v>
      </c>
    </row>
    <row r="641" spans="1:3">
      <c r="A641" s="5" t="s">
        <v>456</v>
      </c>
      <c r="B641" s="5" t="s">
        <v>1022</v>
      </c>
    </row>
    <row r="642" spans="1:3">
      <c r="A642" s="5" t="s">
        <v>456</v>
      </c>
      <c r="B642" s="5" t="s">
        <v>1023</v>
      </c>
    </row>
    <row r="643" spans="1:3">
      <c r="A643" s="5" t="s">
        <v>456</v>
      </c>
      <c r="B643" s="5" t="s">
        <v>1024</v>
      </c>
    </row>
    <row r="645" spans="1:3">
      <c r="A645" s="5" t="s">
        <v>450</v>
      </c>
      <c r="B645" s="5" t="s">
        <v>1025</v>
      </c>
      <c r="C645" s="5" t="s">
        <v>451</v>
      </c>
    </row>
    <row r="646" spans="1:3">
      <c r="A646" s="5" t="s">
        <v>452</v>
      </c>
      <c r="B646" s="5" t="s">
        <v>1026</v>
      </c>
    </row>
    <row r="647" spans="1:3">
      <c r="A647" s="5" t="s">
        <v>454</v>
      </c>
      <c r="B647" s="5" t="s">
        <v>43</v>
      </c>
      <c r="C647" s="5" t="s">
        <v>455</v>
      </c>
    </row>
    <row r="648" spans="1:3">
      <c r="A648" s="5" t="s">
        <v>456</v>
      </c>
      <c r="B648" s="5" t="s">
        <v>1027</v>
      </c>
    </row>
    <row r="649" spans="1:3">
      <c r="A649" s="5" t="s">
        <v>456</v>
      </c>
      <c r="B649" s="5" t="s">
        <v>1028</v>
      </c>
    </row>
    <row r="651" spans="1:3">
      <c r="A651" s="5" t="s">
        <v>450</v>
      </c>
      <c r="B651" s="5" t="s">
        <v>1029</v>
      </c>
      <c r="C651" s="5" t="s">
        <v>451</v>
      </c>
    </row>
    <row r="652" spans="1:3">
      <c r="A652" s="5" t="s">
        <v>452</v>
      </c>
      <c r="B652" s="5" t="s">
        <v>1030</v>
      </c>
    </row>
    <row r="653" spans="1:3">
      <c r="A653" s="5" t="s">
        <v>454</v>
      </c>
      <c r="B653" s="5" t="s">
        <v>43</v>
      </c>
      <c r="C653" s="5" t="s">
        <v>455</v>
      </c>
    </row>
    <row r="654" spans="1:3">
      <c r="A654" s="5" t="s">
        <v>456</v>
      </c>
      <c r="B654" s="5" t="s">
        <v>1031</v>
      </c>
    </row>
    <row r="655" spans="1:3">
      <c r="A655" s="5" t="s">
        <v>456</v>
      </c>
      <c r="B655" s="5" t="s">
        <v>1032</v>
      </c>
    </row>
    <row r="656" spans="1:3">
      <c r="A656" s="5" t="s">
        <v>456</v>
      </c>
      <c r="B656" s="5" t="s">
        <v>1033</v>
      </c>
    </row>
    <row r="658" spans="1:3">
      <c r="A658" s="5" t="s">
        <v>450</v>
      </c>
      <c r="B658" s="5" t="s">
        <v>1034</v>
      </c>
      <c r="C658" s="5" t="s">
        <v>451</v>
      </c>
    </row>
    <row r="659" spans="1:3">
      <c r="A659" s="5" t="s">
        <v>452</v>
      </c>
      <c r="B659" s="5" t="s">
        <v>1035</v>
      </c>
    </row>
    <row r="660" spans="1:3">
      <c r="A660" s="5" t="s">
        <v>454</v>
      </c>
      <c r="B660" s="5" t="s">
        <v>43</v>
      </c>
      <c r="C660" s="5" t="s">
        <v>455</v>
      </c>
    </row>
    <row r="661" spans="1:3">
      <c r="A661" s="5" t="s">
        <v>456</v>
      </c>
      <c r="B661" s="5" t="s">
        <v>1036</v>
      </c>
    </row>
    <row r="662" spans="1:3">
      <c r="A662" s="5" t="s">
        <v>456</v>
      </c>
      <c r="B662" s="5" t="s">
        <v>1037</v>
      </c>
    </row>
    <row r="663" spans="1:3">
      <c r="A663" s="5" t="s">
        <v>456</v>
      </c>
      <c r="B663" s="5" t="s">
        <v>1038</v>
      </c>
    </row>
    <row r="665" spans="1:3">
      <c r="A665" s="5" t="s">
        <v>450</v>
      </c>
      <c r="B665" s="5" t="s">
        <v>1039</v>
      </c>
      <c r="C665" s="5" t="s">
        <v>451</v>
      </c>
    </row>
    <row r="666" spans="1:3">
      <c r="A666" s="5" t="s">
        <v>452</v>
      </c>
      <c r="B666" s="5" t="s">
        <v>1040</v>
      </c>
    </row>
    <row r="667" spans="1:3">
      <c r="A667" s="5" t="s">
        <v>454</v>
      </c>
      <c r="B667" s="5" t="s">
        <v>43</v>
      </c>
      <c r="C667" s="5" t="s">
        <v>455</v>
      </c>
    </row>
    <row r="668" spans="1:3">
      <c r="A668" s="5" t="s">
        <v>456</v>
      </c>
      <c r="B668" s="5" t="s">
        <v>1041</v>
      </c>
    </row>
    <row r="669" spans="1:3">
      <c r="A669" s="5" t="s">
        <v>456</v>
      </c>
      <c r="B669" s="5" t="s">
        <v>1042</v>
      </c>
    </row>
    <row r="670" spans="1:3">
      <c r="A670" s="5" t="s">
        <v>456</v>
      </c>
      <c r="B670" s="5" t="s">
        <v>1043</v>
      </c>
    </row>
    <row r="672" spans="1:3">
      <c r="A672" s="5" t="s">
        <v>450</v>
      </c>
      <c r="B672" s="5" t="s">
        <v>1044</v>
      </c>
      <c r="C672" s="5" t="s">
        <v>451</v>
      </c>
    </row>
    <row r="673" spans="1:3">
      <c r="A673" s="5" t="s">
        <v>452</v>
      </c>
      <c r="B673" s="5" t="s">
        <v>1045</v>
      </c>
    </row>
    <row r="674" spans="1:3">
      <c r="A674" s="5" t="s">
        <v>454</v>
      </c>
      <c r="B674" s="5" t="s">
        <v>43</v>
      </c>
      <c r="C674" s="5" t="s">
        <v>455</v>
      </c>
    </row>
    <row r="675" spans="1:3">
      <c r="A675" s="5" t="s">
        <v>456</v>
      </c>
      <c r="B675" s="5" t="s">
        <v>1046</v>
      </c>
    </row>
    <row r="676" spans="1:3">
      <c r="A676" s="5" t="s">
        <v>456</v>
      </c>
      <c r="B676" s="5" t="s">
        <v>1047</v>
      </c>
    </row>
    <row r="677" spans="1:3">
      <c r="A677" s="5" t="s">
        <v>456</v>
      </c>
      <c r="B677" s="5" t="s">
        <v>1048</v>
      </c>
    </row>
    <row r="678" spans="1:3">
      <c r="A678" s="5" t="s">
        <v>456</v>
      </c>
      <c r="B678" s="5" t="s">
        <v>1049</v>
      </c>
    </row>
    <row r="680" spans="1:3">
      <c r="A680" s="5" t="s">
        <v>450</v>
      </c>
      <c r="B680" s="5" t="s">
        <v>1050</v>
      </c>
      <c r="C680" s="5" t="s">
        <v>451</v>
      </c>
    </row>
    <row r="681" spans="1:3">
      <c r="A681" s="5" t="s">
        <v>452</v>
      </c>
      <c r="B681" s="5" t="s">
        <v>1051</v>
      </c>
    </row>
    <row r="682" spans="1:3">
      <c r="A682" s="5" t="s">
        <v>454</v>
      </c>
      <c r="B682" s="5" t="s">
        <v>43</v>
      </c>
      <c r="C682" s="5" t="s">
        <v>455</v>
      </c>
    </row>
    <row r="683" spans="1:3">
      <c r="A683" s="5" t="s">
        <v>456</v>
      </c>
      <c r="B683" s="5" t="s">
        <v>1052</v>
      </c>
    </row>
    <row r="684" spans="1:3">
      <c r="A684" s="5" t="s">
        <v>456</v>
      </c>
      <c r="B684" s="5" t="s">
        <v>1053</v>
      </c>
    </row>
    <row r="686" spans="1:3">
      <c r="A686" s="5" t="s">
        <v>450</v>
      </c>
      <c r="B686" s="5" t="s">
        <v>1054</v>
      </c>
      <c r="C686" s="5" t="s">
        <v>451</v>
      </c>
    </row>
    <row r="687" spans="1:3">
      <c r="A687" s="5" t="s">
        <v>452</v>
      </c>
      <c r="B687" s="5" t="s">
        <v>1055</v>
      </c>
    </row>
    <row r="688" spans="1:3">
      <c r="A688" s="5" t="s">
        <v>454</v>
      </c>
      <c r="B688" s="5" t="s">
        <v>43</v>
      </c>
      <c r="C688" s="5" t="s">
        <v>455</v>
      </c>
    </row>
    <row r="689" spans="1:3">
      <c r="A689" s="5" t="s">
        <v>456</v>
      </c>
      <c r="B689" s="5" t="s">
        <v>1056</v>
      </c>
    </row>
    <row r="690" spans="1:3">
      <c r="A690" s="5" t="s">
        <v>456</v>
      </c>
      <c r="B690" s="5" t="s">
        <v>1057</v>
      </c>
    </row>
    <row r="691" spans="1:3">
      <c r="A691" s="5" t="s">
        <v>456</v>
      </c>
      <c r="B691" s="5" t="s">
        <v>1058</v>
      </c>
    </row>
    <row r="693" spans="1:3">
      <c r="A693" s="5" t="s">
        <v>450</v>
      </c>
      <c r="B693" s="5" t="s">
        <v>1059</v>
      </c>
      <c r="C693" s="5" t="s">
        <v>451</v>
      </c>
    </row>
    <row r="694" spans="1:3">
      <c r="A694" s="5" t="s">
        <v>452</v>
      </c>
      <c r="B694" s="5" t="s">
        <v>1060</v>
      </c>
    </row>
    <row r="695" spans="1:3">
      <c r="A695" s="5" t="s">
        <v>454</v>
      </c>
      <c r="B695" s="5" t="s">
        <v>43</v>
      </c>
      <c r="C695" s="5" t="s">
        <v>455</v>
      </c>
    </row>
    <row r="696" spans="1:3">
      <c r="A696" s="5" t="s">
        <v>456</v>
      </c>
      <c r="B696" s="5" t="s">
        <v>1061</v>
      </c>
    </row>
    <row r="697" spans="1:3">
      <c r="A697" s="5" t="s">
        <v>456</v>
      </c>
      <c r="B697" s="5" t="s">
        <v>1062</v>
      </c>
    </row>
    <row r="698" spans="1:3">
      <c r="A698" s="5" t="s">
        <v>456</v>
      </c>
      <c r="B698" s="5" t="s">
        <v>1063</v>
      </c>
    </row>
    <row r="700" spans="1:3">
      <c r="A700" s="5" t="s">
        <v>450</v>
      </c>
      <c r="B700" s="5" t="s">
        <v>1064</v>
      </c>
      <c r="C700" s="5" t="s">
        <v>451</v>
      </c>
    </row>
    <row r="701" spans="1:3">
      <c r="A701" s="5" t="s">
        <v>452</v>
      </c>
      <c r="B701" s="5" t="s">
        <v>1065</v>
      </c>
    </row>
    <row r="702" spans="1:3">
      <c r="A702" s="5" t="s">
        <v>454</v>
      </c>
      <c r="B702" s="5" t="s">
        <v>43</v>
      </c>
      <c r="C702" s="5" t="s">
        <v>455</v>
      </c>
    </row>
    <row r="703" spans="1:3">
      <c r="A703" s="5" t="s">
        <v>456</v>
      </c>
      <c r="B703" s="5" t="s">
        <v>1066</v>
      </c>
    </row>
    <row r="704" spans="1:3">
      <c r="A704" s="5" t="s">
        <v>456</v>
      </c>
      <c r="B704" s="5" t="s">
        <v>1067</v>
      </c>
    </row>
    <row r="706" spans="1:3">
      <c r="A706" s="5" t="s">
        <v>450</v>
      </c>
      <c r="B706" s="5" t="s">
        <v>1068</v>
      </c>
      <c r="C706" s="5" t="s">
        <v>451</v>
      </c>
    </row>
    <row r="707" spans="1:3">
      <c r="A707" s="5" t="s">
        <v>452</v>
      </c>
      <c r="B707" s="5" t="s">
        <v>1069</v>
      </c>
    </row>
    <row r="708" spans="1:3">
      <c r="A708" s="5" t="s">
        <v>454</v>
      </c>
      <c r="B708" s="5" t="s">
        <v>43</v>
      </c>
      <c r="C708" s="5" t="s">
        <v>455</v>
      </c>
    </row>
    <row r="709" spans="1:3">
      <c r="A709" s="5" t="s">
        <v>456</v>
      </c>
      <c r="B709" s="5" t="s">
        <v>1070</v>
      </c>
    </row>
    <row r="710" spans="1:3">
      <c r="A710" s="5" t="s">
        <v>456</v>
      </c>
      <c r="B710" s="5" t="s">
        <v>1071</v>
      </c>
    </row>
    <row r="711" spans="1:3">
      <c r="A711" s="5" t="s">
        <v>456</v>
      </c>
      <c r="B711" s="5" t="s">
        <v>1072</v>
      </c>
    </row>
    <row r="713" spans="1:3">
      <c r="A713" s="5" t="s">
        <v>450</v>
      </c>
      <c r="B713" s="5" t="s">
        <v>1073</v>
      </c>
      <c r="C713" s="5" t="s">
        <v>451</v>
      </c>
    </row>
    <row r="714" spans="1:3">
      <c r="A714" s="5" t="s">
        <v>452</v>
      </c>
      <c r="B714" s="5" t="s">
        <v>1074</v>
      </c>
    </row>
    <row r="715" spans="1:3">
      <c r="A715" s="5" t="s">
        <v>454</v>
      </c>
      <c r="B715" s="5" t="s">
        <v>43</v>
      </c>
      <c r="C715" s="5" t="s">
        <v>455</v>
      </c>
    </row>
    <row r="716" spans="1:3">
      <c r="A716" s="5" t="s">
        <v>456</v>
      </c>
      <c r="B716" s="5" t="s">
        <v>1075</v>
      </c>
    </row>
    <row r="717" spans="1:3">
      <c r="A717" s="5" t="s">
        <v>456</v>
      </c>
      <c r="B717" s="5" t="s">
        <v>1076</v>
      </c>
    </row>
    <row r="718" spans="1:3">
      <c r="A718" s="5" t="s">
        <v>456</v>
      </c>
      <c r="B718" s="5" t="s">
        <v>1077</v>
      </c>
    </row>
    <row r="720" spans="1:3">
      <c r="A720" s="5" t="s">
        <v>450</v>
      </c>
      <c r="B720" s="5" t="s">
        <v>1078</v>
      </c>
      <c r="C720" s="5" t="s">
        <v>451</v>
      </c>
    </row>
    <row r="721" spans="1:7">
      <c r="A721" s="5" t="s">
        <v>452</v>
      </c>
      <c r="B721" s="5" t="s">
        <v>1079</v>
      </c>
    </row>
    <row r="722" spans="1:7">
      <c r="A722" s="5" t="s">
        <v>454</v>
      </c>
      <c r="B722" s="5" t="s">
        <v>1080</v>
      </c>
      <c r="C722" s="5" t="s">
        <v>1081</v>
      </c>
      <c r="D722" t="s">
        <v>80</v>
      </c>
      <c r="E722">
        <v>2089</v>
      </c>
      <c r="F722" t="s">
        <v>1082</v>
      </c>
      <c r="G722">
        <v>1974</v>
      </c>
    </row>
    <row r="723" spans="1:7">
      <c r="A723" s="5" t="s">
        <v>456</v>
      </c>
      <c r="B723" s="5" t="s">
        <v>1083</v>
      </c>
    </row>
    <row r="724" spans="1:7">
      <c r="A724" s="5" t="s">
        <v>456</v>
      </c>
      <c r="B724" s="5" t="s">
        <v>1084</v>
      </c>
    </row>
    <row r="725" spans="1:7">
      <c r="A725" s="5" t="s">
        <v>456</v>
      </c>
      <c r="B725" s="5" t="s">
        <v>1085</v>
      </c>
    </row>
    <row r="726" spans="1:7">
      <c r="A726" s="5" t="s">
        <v>456</v>
      </c>
      <c r="B726" s="5" t="s">
        <v>1086</v>
      </c>
    </row>
    <row r="728" spans="1:7">
      <c r="A728" s="5" t="s">
        <v>450</v>
      </c>
      <c r="B728" s="5" t="s">
        <v>1087</v>
      </c>
      <c r="C728" s="5" t="s">
        <v>451</v>
      </c>
    </row>
    <row r="729" spans="1:7">
      <c r="A729" s="5" t="s">
        <v>452</v>
      </c>
      <c r="B729" s="5" t="s">
        <v>1088</v>
      </c>
    </row>
    <row r="730" spans="1:7">
      <c r="A730" s="5" t="s">
        <v>456</v>
      </c>
      <c r="B730" s="5" t="s">
        <v>1089</v>
      </c>
    </row>
    <row r="732" spans="1:7">
      <c r="A732" s="5" t="s">
        <v>450</v>
      </c>
      <c r="B732" s="5" t="s">
        <v>1090</v>
      </c>
      <c r="C732" s="5" t="s">
        <v>451</v>
      </c>
    </row>
    <row r="733" spans="1:7">
      <c r="A733" s="5" t="s">
        <v>452</v>
      </c>
      <c r="B733" s="5" t="s">
        <v>1091</v>
      </c>
    </row>
    <row r="734" spans="1:7">
      <c r="A734" s="5" t="s">
        <v>456</v>
      </c>
      <c r="B734" s="5" t="s">
        <v>1092</v>
      </c>
    </row>
    <row r="736" spans="1:7">
      <c r="A736" s="5" t="s">
        <v>450</v>
      </c>
      <c r="B736" s="5" t="s">
        <v>1093</v>
      </c>
      <c r="C736" s="5" t="s">
        <v>451</v>
      </c>
    </row>
    <row r="737" spans="1:3">
      <c r="A737" s="5" t="s">
        <v>452</v>
      </c>
      <c r="B737" s="5" t="s">
        <v>1094</v>
      </c>
    </row>
    <row r="738" spans="1:3">
      <c r="A738" s="5" t="s">
        <v>456</v>
      </c>
      <c r="B738" s="5" t="s">
        <v>1095</v>
      </c>
    </row>
    <row r="739" spans="1:3">
      <c r="A739" s="5" t="s">
        <v>456</v>
      </c>
      <c r="B739" s="5" t="s">
        <v>1096</v>
      </c>
    </row>
    <row r="741" spans="1:3">
      <c r="A741" s="5" t="s">
        <v>450</v>
      </c>
      <c r="B741" s="5" t="s">
        <v>1097</v>
      </c>
      <c r="C741" s="5" t="s">
        <v>1098</v>
      </c>
    </row>
    <row r="742" spans="1:3">
      <c r="A742" s="5" t="s">
        <v>452</v>
      </c>
      <c r="B742" s="5" t="s">
        <v>1099</v>
      </c>
    </row>
    <row r="743" spans="1:3">
      <c r="A743" s="5" t="s">
        <v>454</v>
      </c>
      <c r="B743" s="5" t="s">
        <v>1100</v>
      </c>
      <c r="C743" s="5" t="s">
        <v>1101</v>
      </c>
    </row>
    <row r="744" spans="1:3">
      <c r="A744" s="5" t="s">
        <v>456</v>
      </c>
      <c r="B744" s="5" t="s">
        <v>1102</v>
      </c>
    </row>
    <row r="746" spans="1:3">
      <c r="A746" s="5" t="s">
        <v>450</v>
      </c>
      <c r="B746" s="5" t="s">
        <v>1103</v>
      </c>
      <c r="C746" s="5" t="s">
        <v>1104</v>
      </c>
    </row>
    <row r="747" spans="1:3">
      <c r="A747" s="5" t="s">
        <v>452</v>
      </c>
      <c r="B747" s="5" t="s">
        <v>1105</v>
      </c>
    </row>
    <row r="748" spans="1:3">
      <c r="A748" s="5" t="s">
        <v>454</v>
      </c>
      <c r="B748" s="5" t="s">
        <v>1106</v>
      </c>
    </row>
    <row r="750" spans="1:3">
      <c r="A750" s="5" t="s">
        <v>450</v>
      </c>
      <c r="B750" s="5" t="s">
        <v>1107</v>
      </c>
      <c r="C750" s="5" t="s">
        <v>1104</v>
      </c>
    </row>
    <row r="751" spans="1:3">
      <c r="A751" s="5" t="s">
        <v>452</v>
      </c>
      <c r="B751" s="5" t="s">
        <v>1108</v>
      </c>
    </row>
    <row r="752" spans="1:3">
      <c r="A752" s="5" t="s">
        <v>454</v>
      </c>
      <c r="B752" s="5" t="s">
        <v>1106</v>
      </c>
    </row>
    <row r="754" spans="1:5">
      <c r="A754" s="5" t="s">
        <v>450</v>
      </c>
      <c r="B754" s="5" t="s">
        <v>416</v>
      </c>
      <c r="C754" s="5" t="s">
        <v>1109</v>
      </c>
    </row>
    <row r="755" spans="1:5">
      <c r="A755" s="5" t="s">
        <v>452</v>
      </c>
      <c r="B755" s="5" t="s">
        <v>1110</v>
      </c>
    </row>
    <row r="756" spans="1:5">
      <c r="A756" s="5" t="s">
        <v>454</v>
      </c>
      <c r="B756" s="5" t="s">
        <v>1100</v>
      </c>
      <c r="C756" s="5" t="s">
        <v>1111</v>
      </c>
    </row>
    <row r="757" spans="1:5">
      <c r="A757" s="5" t="s">
        <v>456</v>
      </c>
      <c r="B757" s="5" t="s">
        <v>1112</v>
      </c>
    </row>
    <row r="759" spans="1:5">
      <c r="A759" s="5" t="s">
        <v>450</v>
      </c>
      <c r="B759" s="5" t="s">
        <v>1113</v>
      </c>
    </row>
    <row r="760" spans="1:5">
      <c r="A760" s="5" t="s">
        <v>452</v>
      </c>
      <c r="B760" s="5" t="s">
        <v>1114</v>
      </c>
    </row>
    <row r="761" spans="1:5">
      <c r="A761" s="5" t="s">
        <v>454</v>
      </c>
      <c r="B761" s="5" t="s">
        <v>556</v>
      </c>
      <c r="C761" s="5" t="s">
        <v>1115</v>
      </c>
      <c r="D761" t="s">
        <v>1116</v>
      </c>
    </row>
    <row r="762" spans="1:5">
      <c r="A762" s="5" t="s">
        <v>456</v>
      </c>
      <c r="B762" s="5" t="s">
        <v>1112</v>
      </c>
    </row>
    <row r="764" spans="1:5">
      <c r="A764" s="5" t="s">
        <v>450</v>
      </c>
      <c r="B764" s="5" t="s">
        <v>1117</v>
      </c>
    </row>
    <row r="765" spans="1:5">
      <c r="A765" s="5" t="s">
        <v>452</v>
      </c>
      <c r="B765" s="5" t="s">
        <v>1118</v>
      </c>
    </row>
    <row r="766" spans="1:5">
      <c r="A766" s="5" t="s">
        <v>454</v>
      </c>
      <c r="B766" s="5" t="s">
        <v>556</v>
      </c>
      <c r="C766" s="5" t="s">
        <v>1115</v>
      </c>
      <c r="D766" t="s">
        <v>1119</v>
      </c>
      <c r="E766" t="s">
        <v>1120</v>
      </c>
    </row>
    <row r="767" spans="1:5">
      <c r="A767" s="5" t="s">
        <v>456</v>
      </c>
      <c r="B767" s="5" t="s">
        <v>1121</v>
      </c>
    </row>
    <row r="768" spans="1:5">
      <c r="A768" s="5" t="s">
        <v>456</v>
      </c>
      <c r="B768" s="5" t="s">
        <v>1122</v>
      </c>
    </row>
    <row r="769" spans="1:4">
      <c r="A769" s="5" t="s">
        <v>456</v>
      </c>
      <c r="B769" s="5" t="s">
        <v>1123</v>
      </c>
    </row>
    <row r="770" spans="1:4">
      <c r="A770" s="5" t="s">
        <v>456</v>
      </c>
      <c r="B770" s="5" t="s">
        <v>1124</v>
      </c>
    </row>
    <row r="771" spans="1:4">
      <c r="A771" s="5" t="s">
        <v>456</v>
      </c>
      <c r="B771" s="5" t="s">
        <v>1125</v>
      </c>
    </row>
    <row r="772" spans="1:4">
      <c r="A772" s="5" t="s">
        <v>456</v>
      </c>
      <c r="B772" s="5" t="s">
        <v>1126</v>
      </c>
    </row>
    <row r="774" spans="1:4">
      <c r="A774" s="5" t="s">
        <v>450</v>
      </c>
      <c r="B774" s="5" t="s">
        <v>1127</v>
      </c>
    </row>
    <row r="775" spans="1:4">
      <c r="A775" s="5" t="s">
        <v>452</v>
      </c>
      <c r="B775" s="5" t="s">
        <v>1128</v>
      </c>
    </row>
    <row r="776" spans="1:4">
      <c r="A776" s="5" t="s">
        <v>454</v>
      </c>
      <c r="B776" s="5" t="s">
        <v>556</v>
      </c>
    </row>
    <row r="777" spans="1:4">
      <c r="B777" s="5" t="s">
        <v>1129</v>
      </c>
      <c r="C777" s="5" t="s">
        <v>1130</v>
      </c>
      <c r="D777" t="s">
        <v>1131</v>
      </c>
    </row>
    <row r="778" spans="1:4">
      <c r="A778" s="5" t="s">
        <v>456</v>
      </c>
      <c r="B778" s="5" t="s">
        <v>1132</v>
      </c>
    </row>
    <row r="779" spans="1:4">
      <c r="A779" s="5" t="s">
        <v>456</v>
      </c>
      <c r="B779" s="5" t="s">
        <v>423</v>
      </c>
    </row>
    <row r="781" spans="1:4">
      <c r="A781" s="5" t="s">
        <v>450</v>
      </c>
      <c r="B781" s="5" t="s">
        <v>1133</v>
      </c>
    </row>
    <row r="782" spans="1:4">
      <c r="A782" s="5" t="s">
        <v>452</v>
      </c>
      <c r="B782" s="5" t="s">
        <v>1134</v>
      </c>
    </row>
    <row r="783" spans="1:4">
      <c r="A783" s="5" t="s">
        <v>454</v>
      </c>
      <c r="B783" s="5" t="s">
        <v>556</v>
      </c>
    </row>
    <row r="784" spans="1:4">
      <c r="A784" s="5" t="s">
        <v>456</v>
      </c>
      <c r="B784" s="5" t="s">
        <v>1135</v>
      </c>
    </row>
    <row r="785" spans="1:6">
      <c r="A785" s="5" t="s">
        <v>456</v>
      </c>
      <c r="B785" s="5" t="s">
        <v>1136</v>
      </c>
    </row>
    <row r="786" spans="1:6">
      <c r="A786" s="5" t="s">
        <v>456</v>
      </c>
      <c r="B786" s="5" t="s">
        <v>1137</v>
      </c>
    </row>
    <row r="787" spans="1:6">
      <c r="A787" s="5" t="s">
        <v>456</v>
      </c>
      <c r="B787" s="5" t="s">
        <v>1138</v>
      </c>
    </row>
    <row r="788" spans="1:6">
      <c r="A788" s="5" t="s">
        <v>456</v>
      </c>
      <c r="B788" s="5" t="s">
        <v>1139</v>
      </c>
    </row>
    <row r="790" spans="1:6">
      <c r="A790" s="5" t="s">
        <v>450</v>
      </c>
      <c r="B790" s="5" t="s">
        <v>1140</v>
      </c>
    </row>
    <row r="791" spans="1:6">
      <c r="A791" s="5" t="s">
        <v>452</v>
      </c>
      <c r="B791" s="5" t="s">
        <v>1141</v>
      </c>
    </row>
    <row r="792" spans="1:6">
      <c r="A792" s="5" t="s">
        <v>454</v>
      </c>
      <c r="B792" s="5" t="s">
        <v>1142</v>
      </c>
      <c r="C792" s="5" t="s">
        <v>684</v>
      </c>
      <c r="D792" t="s">
        <v>1143</v>
      </c>
      <c r="E792" t="s">
        <v>1144</v>
      </c>
      <c r="F792" t="s">
        <v>1145</v>
      </c>
    </row>
    <row r="793" spans="1:6">
      <c r="B793" s="5" t="s">
        <v>1129</v>
      </c>
      <c r="C793" s="5" t="s">
        <v>1130</v>
      </c>
      <c r="D793" t="s">
        <v>1146</v>
      </c>
    </row>
    <row r="794" spans="1:6">
      <c r="A794" s="5" t="s">
        <v>456</v>
      </c>
      <c r="B794" s="5" t="s">
        <v>1147</v>
      </c>
    </row>
    <row r="795" spans="1:6">
      <c r="A795" s="5" t="s">
        <v>456</v>
      </c>
      <c r="B795" s="5" t="s">
        <v>1148</v>
      </c>
    </row>
    <row r="796" spans="1:6">
      <c r="A796" s="5" t="s">
        <v>456</v>
      </c>
      <c r="B796" s="5" t="s">
        <v>1149</v>
      </c>
    </row>
    <row r="798" spans="1:6">
      <c r="A798" s="5" t="s">
        <v>450</v>
      </c>
      <c r="B798" s="5" t="s">
        <v>1150</v>
      </c>
    </row>
    <row r="799" spans="1:6">
      <c r="A799" s="5" t="s">
        <v>452</v>
      </c>
      <c r="B799" s="5" t="s">
        <v>1151</v>
      </c>
    </row>
    <row r="800" spans="1:6">
      <c r="A800" s="5" t="s">
        <v>454</v>
      </c>
      <c r="B800" s="5" t="s">
        <v>1142</v>
      </c>
      <c r="C800" s="5" t="s">
        <v>684</v>
      </c>
      <c r="D800" t="s">
        <v>1143</v>
      </c>
      <c r="E800" t="s">
        <v>1144</v>
      </c>
      <c r="F800" t="s">
        <v>1145</v>
      </c>
    </row>
    <row r="801" spans="1:6">
      <c r="B801" s="5" t="s">
        <v>1129</v>
      </c>
      <c r="C801" s="5" t="s">
        <v>1130</v>
      </c>
      <c r="D801" t="s">
        <v>1152</v>
      </c>
    </row>
    <row r="802" spans="1:6">
      <c r="A802" s="5" t="s">
        <v>456</v>
      </c>
      <c r="B802" s="5" t="s">
        <v>1112</v>
      </c>
    </row>
    <row r="804" spans="1:6">
      <c r="A804" s="5" t="s">
        <v>450</v>
      </c>
      <c r="B804" s="5" t="s">
        <v>1153</v>
      </c>
    </row>
    <row r="805" spans="1:6">
      <c r="A805" s="5" t="s">
        <v>452</v>
      </c>
      <c r="B805" s="5" t="s">
        <v>1154</v>
      </c>
    </row>
    <row r="806" spans="1:6">
      <c r="A806" s="5" t="s">
        <v>454</v>
      </c>
      <c r="B806" s="5" t="s">
        <v>1155</v>
      </c>
      <c r="C806" s="5" t="s">
        <v>1156</v>
      </c>
      <c r="D806" t="s">
        <v>1157</v>
      </c>
      <c r="E806" t="s">
        <v>1158</v>
      </c>
      <c r="F806" t="s">
        <v>1159</v>
      </c>
    </row>
    <row r="807" spans="1:6">
      <c r="B807" s="5" t="s">
        <v>1129</v>
      </c>
      <c r="C807" s="5" t="s">
        <v>1130</v>
      </c>
      <c r="D807" t="s">
        <v>1160</v>
      </c>
    </row>
    <row r="808" spans="1:6">
      <c r="A808" s="5" t="s">
        <v>456</v>
      </c>
      <c r="B808" s="5" t="s">
        <v>1112</v>
      </c>
    </row>
    <row r="810" spans="1:6">
      <c r="A810" s="5" t="s">
        <v>450</v>
      </c>
      <c r="B810" s="5" t="s">
        <v>1161</v>
      </c>
    </row>
    <row r="811" spans="1:6">
      <c r="A811" s="5" t="s">
        <v>452</v>
      </c>
      <c r="B811" s="5" t="s">
        <v>1162</v>
      </c>
    </row>
    <row r="812" spans="1:6">
      <c r="A812" s="5" t="s">
        <v>454</v>
      </c>
      <c r="B812" s="5" t="s">
        <v>1155</v>
      </c>
      <c r="C812" s="5" t="s">
        <v>1156</v>
      </c>
      <c r="D812" t="s">
        <v>1157</v>
      </c>
      <c r="E812" t="s">
        <v>1158</v>
      </c>
      <c r="F812" t="s">
        <v>1159</v>
      </c>
    </row>
    <row r="813" spans="1:6">
      <c r="B813" s="5" t="s">
        <v>1129</v>
      </c>
      <c r="C813" s="5" t="s">
        <v>1130</v>
      </c>
      <c r="D813" t="s">
        <v>1163</v>
      </c>
    </row>
    <row r="814" spans="1:6">
      <c r="A814" s="5" t="s">
        <v>456</v>
      </c>
      <c r="B814" s="5" t="s">
        <v>1112</v>
      </c>
    </row>
    <row r="816" spans="1:6">
      <c r="A816" s="5" t="s">
        <v>450</v>
      </c>
      <c r="B816" s="5" t="s">
        <v>1164</v>
      </c>
    </row>
    <row r="817" spans="1:6">
      <c r="A817" s="5" t="s">
        <v>452</v>
      </c>
      <c r="B817" s="5" t="s">
        <v>1165</v>
      </c>
    </row>
    <row r="818" spans="1:6">
      <c r="A818" s="5" t="s">
        <v>454</v>
      </c>
      <c r="B818" s="5" t="s">
        <v>1155</v>
      </c>
      <c r="C818" s="5" t="s">
        <v>1156</v>
      </c>
      <c r="D818" t="s">
        <v>1157</v>
      </c>
      <c r="E818" t="s">
        <v>1158</v>
      </c>
      <c r="F818" t="s">
        <v>1159</v>
      </c>
    </row>
    <row r="819" spans="1:6">
      <c r="B819" s="5" t="s">
        <v>1129</v>
      </c>
      <c r="C819" s="5" t="s">
        <v>1130</v>
      </c>
      <c r="D819" t="s">
        <v>1166</v>
      </c>
    </row>
    <row r="820" spans="1:6">
      <c r="A820" s="5" t="s">
        <v>456</v>
      </c>
      <c r="B820" s="5" t="s">
        <v>1112</v>
      </c>
    </row>
    <row r="822" spans="1:6">
      <c r="A822" s="5" t="s">
        <v>450</v>
      </c>
      <c r="B822" s="5" t="s">
        <v>1167</v>
      </c>
    </row>
    <row r="823" spans="1:6">
      <c r="A823" s="5" t="s">
        <v>452</v>
      </c>
      <c r="B823" s="5" t="s">
        <v>1168</v>
      </c>
    </row>
    <row r="824" spans="1:6">
      <c r="A824" s="5" t="s">
        <v>454</v>
      </c>
      <c r="B824" s="5" t="s">
        <v>1115</v>
      </c>
      <c r="C824" s="5" t="s">
        <v>1169</v>
      </c>
      <c r="D824" t="s">
        <v>1170</v>
      </c>
    </row>
    <row r="825" spans="1:6">
      <c r="A825" s="5" t="s">
        <v>456</v>
      </c>
      <c r="B825" s="5" t="s">
        <v>1171</v>
      </c>
    </row>
    <row r="826" spans="1:6">
      <c r="A826" s="5" t="s">
        <v>456</v>
      </c>
      <c r="B826" s="5" t="s">
        <v>1172</v>
      </c>
    </row>
    <row r="827" spans="1:6">
      <c r="A827" s="5" t="s">
        <v>456</v>
      </c>
      <c r="B827" s="5" t="s">
        <v>1173</v>
      </c>
    </row>
    <row r="829" spans="1:6">
      <c r="A829" s="5" t="s">
        <v>450</v>
      </c>
      <c r="B829" s="5" t="s">
        <v>1174</v>
      </c>
    </row>
    <row r="830" spans="1:6">
      <c r="A830" s="5" t="s">
        <v>452</v>
      </c>
      <c r="B830" s="5" t="s">
        <v>1175</v>
      </c>
    </row>
    <row r="831" spans="1:6">
      <c r="A831" s="5" t="s">
        <v>454</v>
      </c>
      <c r="B831" s="5" t="s">
        <v>1115</v>
      </c>
      <c r="C831" s="5" t="s">
        <v>1176</v>
      </c>
      <c r="D831" t="s">
        <v>1177</v>
      </c>
      <c r="E831" t="s">
        <v>1178</v>
      </c>
    </row>
    <row r="832" spans="1:6">
      <c r="A832" s="5" t="s">
        <v>456</v>
      </c>
      <c r="B832" s="5" t="s">
        <v>1179</v>
      </c>
    </row>
    <row r="833" spans="1:10">
      <c r="A833" s="5" t="s">
        <v>456</v>
      </c>
      <c r="B833" s="5" t="s">
        <v>1180</v>
      </c>
    </row>
    <row r="834" spans="1:10">
      <c r="A834" s="5" t="s">
        <v>456</v>
      </c>
      <c r="B834" s="5" t="s">
        <v>1181</v>
      </c>
    </row>
    <row r="836" spans="1:10">
      <c r="A836" s="5" t="s">
        <v>450</v>
      </c>
      <c r="B836" s="5" t="s">
        <v>1182</v>
      </c>
    </row>
    <row r="837" spans="1:10">
      <c r="A837" s="5" t="s">
        <v>452</v>
      </c>
      <c r="B837" s="5" t="s">
        <v>1183</v>
      </c>
    </row>
    <row r="838" spans="1:10">
      <c r="A838" s="5" t="s">
        <v>454</v>
      </c>
      <c r="B838" s="5" t="s">
        <v>619</v>
      </c>
      <c r="C838" s="5" t="s">
        <v>1184</v>
      </c>
      <c r="D838" t="s">
        <v>1185</v>
      </c>
      <c r="E838" t="s">
        <v>1186</v>
      </c>
      <c r="F838" t="s">
        <v>1187</v>
      </c>
      <c r="G838" t="s">
        <v>1188</v>
      </c>
      <c r="H838" t="s">
        <v>1189</v>
      </c>
    </row>
    <row r="839" spans="1:10">
      <c r="B839" s="5" t="s">
        <v>568</v>
      </c>
      <c r="C839" s="5" t="s">
        <v>1190</v>
      </c>
      <c r="D839" t="s">
        <v>571</v>
      </c>
      <c r="E839" t="s">
        <v>1191</v>
      </c>
      <c r="F839" t="s">
        <v>1192</v>
      </c>
      <c r="G839" t="s">
        <v>566</v>
      </c>
      <c r="H839" t="s">
        <v>1193</v>
      </c>
      <c r="I839" t="s">
        <v>619</v>
      </c>
      <c r="J839" t="s">
        <v>1156</v>
      </c>
    </row>
    <row r="840" spans="1:10">
      <c r="B840" s="5" t="s">
        <v>725</v>
      </c>
      <c r="C840" s="5" t="s">
        <v>726</v>
      </c>
      <c r="D840" t="s">
        <v>1191</v>
      </c>
      <c r="E840" t="s">
        <v>1194</v>
      </c>
      <c r="F840" t="s">
        <v>569</v>
      </c>
      <c r="G840" t="s">
        <v>1195</v>
      </c>
      <c r="H840" t="s">
        <v>1196</v>
      </c>
      <c r="I840" t="s">
        <v>1197</v>
      </c>
      <c r="J840" t="s">
        <v>1198</v>
      </c>
    </row>
    <row r="841" spans="1:10">
      <c r="A841" s="5" t="s">
        <v>456</v>
      </c>
      <c r="B841" s="5" t="s">
        <v>1199</v>
      </c>
    </row>
    <row r="843" spans="1:10">
      <c r="A843" s="5" t="s">
        <v>450</v>
      </c>
      <c r="B843" s="5" t="s">
        <v>1200</v>
      </c>
    </row>
    <row r="844" spans="1:10">
      <c r="A844" s="5" t="s">
        <v>452</v>
      </c>
      <c r="B844" s="5" t="s">
        <v>1201</v>
      </c>
    </row>
    <row r="845" spans="1:10">
      <c r="A845" s="5" t="s">
        <v>454</v>
      </c>
      <c r="B845" s="5" t="s">
        <v>619</v>
      </c>
      <c r="C845" s="5" t="s">
        <v>1202</v>
      </c>
      <c r="D845" t="s">
        <v>588</v>
      </c>
      <c r="E845" t="s">
        <v>1203</v>
      </c>
      <c r="F845" t="s">
        <v>1204</v>
      </c>
      <c r="G845" t="s">
        <v>1205</v>
      </c>
      <c r="H845" t="s">
        <v>1206</v>
      </c>
      <c r="I845" t="s">
        <v>566</v>
      </c>
      <c r="J845" t="s">
        <v>1207</v>
      </c>
    </row>
    <row r="846" spans="1:10">
      <c r="B846" s="5" t="s">
        <v>1208</v>
      </c>
      <c r="C846" s="5" t="s">
        <v>608</v>
      </c>
      <c r="D846" t="s">
        <v>1209</v>
      </c>
      <c r="E846" t="s">
        <v>1210</v>
      </c>
    </row>
    <row r="847" spans="1:10">
      <c r="A847" s="5" t="s">
        <v>456</v>
      </c>
      <c r="B847" s="5" t="s">
        <v>1211</v>
      </c>
    </row>
    <row r="849" spans="1:10">
      <c r="A849" s="5" t="s">
        <v>450</v>
      </c>
      <c r="B849" s="5" t="s">
        <v>1212</v>
      </c>
    </row>
    <row r="850" spans="1:10">
      <c r="A850" s="5" t="s">
        <v>452</v>
      </c>
      <c r="B850" s="5" t="s">
        <v>1213</v>
      </c>
    </row>
    <row r="851" spans="1:10">
      <c r="A851" s="5" t="s">
        <v>454</v>
      </c>
      <c r="B851" s="5" t="s">
        <v>460</v>
      </c>
      <c r="C851" s="5" t="s">
        <v>1214</v>
      </c>
      <c r="D851" t="s">
        <v>600</v>
      </c>
      <c r="E851" t="s">
        <v>1215</v>
      </c>
      <c r="F851" t="s">
        <v>1185</v>
      </c>
      <c r="G851" t="s">
        <v>1216</v>
      </c>
      <c r="H851" t="s">
        <v>666</v>
      </c>
      <c r="I851" t="s">
        <v>1217</v>
      </c>
      <c r="J851">
        <v>1</v>
      </c>
    </row>
    <row r="852" spans="1:10">
      <c r="B852" s="5" t="s">
        <v>1115</v>
      </c>
      <c r="C852" s="5" t="s">
        <v>556</v>
      </c>
      <c r="D852">
        <v>10646</v>
      </c>
      <c r="E852" t="s">
        <v>614</v>
      </c>
      <c r="F852" t="s">
        <v>1218</v>
      </c>
    </row>
    <row r="853" spans="1:10">
      <c r="A853" s="5" t="s">
        <v>456</v>
      </c>
      <c r="B853" s="5" t="s">
        <v>1219</v>
      </c>
    </row>
    <row r="855" spans="1:10">
      <c r="A855" s="5" t="s">
        <v>450</v>
      </c>
      <c r="B855" s="5" t="s">
        <v>1220</v>
      </c>
    </row>
    <row r="856" spans="1:10">
      <c r="A856" s="5" t="s">
        <v>452</v>
      </c>
      <c r="B856" s="5" t="s">
        <v>1221</v>
      </c>
    </row>
    <row r="857" spans="1:10">
      <c r="A857" s="5" t="s">
        <v>454</v>
      </c>
      <c r="B857" s="5" t="s">
        <v>556</v>
      </c>
      <c r="C857" s="5" t="s">
        <v>1222</v>
      </c>
      <c r="D857" t="s">
        <v>1214</v>
      </c>
      <c r="E857" t="s">
        <v>600</v>
      </c>
      <c r="F857" t="s">
        <v>1215</v>
      </c>
      <c r="G857" t="s">
        <v>1185</v>
      </c>
      <c r="H857" t="s">
        <v>1216</v>
      </c>
      <c r="I857" t="s">
        <v>555</v>
      </c>
      <c r="J857" t="s">
        <v>1222</v>
      </c>
    </row>
    <row r="858" spans="1:10">
      <c r="B858" s="5" t="s">
        <v>1223</v>
      </c>
      <c r="C858" s="5" t="s">
        <v>666</v>
      </c>
      <c r="D858" t="s">
        <v>1224</v>
      </c>
      <c r="E858">
        <v>1</v>
      </c>
      <c r="F858" t="s">
        <v>555</v>
      </c>
      <c r="G858" t="s">
        <v>1225</v>
      </c>
      <c r="H858" t="s">
        <v>1115</v>
      </c>
      <c r="I858" t="s">
        <v>556</v>
      </c>
      <c r="J858">
        <v>10646</v>
      </c>
    </row>
    <row r="859" spans="1:10">
      <c r="B859" s="5" t="s">
        <v>614</v>
      </c>
      <c r="C859" s="5" t="s">
        <v>1226</v>
      </c>
      <c r="D859" t="s">
        <v>1115</v>
      </c>
      <c r="E859" t="s">
        <v>1100</v>
      </c>
      <c r="F859" t="s">
        <v>1227</v>
      </c>
    </row>
    <row r="860" spans="1:10">
      <c r="A860" s="5" t="s">
        <v>456</v>
      </c>
      <c r="B860" s="5" t="s">
        <v>1228</v>
      </c>
    </row>
    <row r="861" spans="1:10">
      <c r="A861" s="5" t="s">
        <v>456</v>
      </c>
      <c r="B861" s="5" t="s">
        <v>1229</v>
      </c>
    </row>
    <row r="863" spans="1:10">
      <c r="A863" s="5" t="s">
        <v>450</v>
      </c>
      <c r="B863" s="5" t="s">
        <v>1230</v>
      </c>
    </row>
    <row r="864" spans="1:10">
      <c r="A864" s="5" t="s">
        <v>454</v>
      </c>
      <c r="B864" s="5" t="s">
        <v>556</v>
      </c>
      <c r="C864" s="5" t="s">
        <v>1231</v>
      </c>
      <c r="D864" t="s">
        <v>1232</v>
      </c>
      <c r="E864" t="s">
        <v>1233</v>
      </c>
      <c r="F864" t="s">
        <v>1100</v>
      </c>
      <c r="G864" t="s">
        <v>1227</v>
      </c>
    </row>
    <row r="866" spans="1:10">
      <c r="A866" s="5" t="s">
        <v>450</v>
      </c>
      <c r="B866" s="5" t="s">
        <v>1234</v>
      </c>
    </row>
    <row r="867" spans="1:10">
      <c r="A867" s="5" t="s">
        <v>452</v>
      </c>
      <c r="B867" s="5" t="s">
        <v>1235</v>
      </c>
    </row>
    <row r="868" spans="1:10">
      <c r="A868" s="5" t="s">
        <v>454</v>
      </c>
      <c r="B868" s="5" t="s">
        <v>1236</v>
      </c>
      <c r="C868" s="5" t="s">
        <v>1237</v>
      </c>
      <c r="D868">
        <v>-3</v>
      </c>
      <c r="E868">
        <v>-5</v>
      </c>
      <c r="F868" t="s">
        <v>1238</v>
      </c>
      <c r="G868" t="s">
        <v>1239</v>
      </c>
      <c r="H868" t="s">
        <v>1240</v>
      </c>
      <c r="I868" t="s">
        <v>1241</v>
      </c>
      <c r="J868">
        <v>1261</v>
      </c>
    </row>
    <row r="869" spans="1:10">
      <c r="A869" s="5" t="s">
        <v>456</v>
      </c>
      <c r="B869" s="5" t="s">
        <v>1242</v>
      </c>
    </row>
    <row r="871" spans="1:10">
      <c r="A871" s="5" t="s">
        <v>450</v>
      </c>
      <c r="B871" s="5" t="s">
        <v>1243</v>
      </c>
    </row>
    <row r="872" spans="1:10">
      <c r="A872" s="5" t="s">
        <v>452</v>
      </c>
      <c r="B872" s="5" t="s">
        <v>1244</v>
      </c>
    </row>
    <row r="873" spans="1:10">
      <c r="A873" s="5" t="s">
        <v>454</v>
      </c>
      <c r="B873" s="5" t="s">
        <v>1236</v>
      </c>
      <c r="C873" s="5" t="s">
        <v>1245</v>
      </c>
      <c r="D873" t="s">
        <v>1238</v>
      </c>
      <c r="E873" t="s">
        <v>1239</v>
      </c>
      <c r="F873" t="s">
        <v>1240</v>
      </c>
      <c r="G873" t="s">
        <v>1241</v>
      </c>
      <c r="H873">
        <v>1268</v>
      </c>
    </row>
    <row r="874" spans="1:10">
      <c r="A874" s="5" t="s">
        <v>456</v>
      </c>
      <c r="B874" s="5" t="s">
        <v>1246</v>
      </c>
    </row>
    <row r="876" spans="1:10">
      <c r="A876" s="5" t="s">
        <v>450</v>
      </c>
      <c r="B876" s="5" t="s">
        <v>1247</v>
      </c>
    </row>
    <row r="877" spans="1:10">
      <c r="A877" s="5" t="s">
        <v>452</v>
      </c>
      <c r="B877" s="5" t="s">
        <v>1248</v>
      </c>
    </row>
    <row r="878" spans="1:10">
      <c r="A878" s="5" t="s">
        <v>454</v>
      </c>
      <c r="B878" s="5" t="s">
        <v>1236</v>
      </c>
      <c r="C878" s="5" t="s">
        <v>1249</v>
      </c>
      <c r="D878" t="s">
        <v>1250</v>
      </c>
      <c r="E878" t="s">
        <v>1238</v>
      </c>
      <c r="F878" t="s">
        <v>1239</v>
      </c>
      <c r="G878" t="s">
        <v>1240</v>
      </c>
      <c r="H878" t="s">
        <v>1241</v>
      </c>
      <c r="I878">
        <v>1276</v>
      </c>
    </row>
    <row r="879" spans="1:10">
      <c r="A879" s="5" t="s">
        <v>456</v>
      </c>
      <c r="B879" s="5" t="s">
        <v>1251</v>
      </c>
    </row>
    <row r="881" spans="1:7">
      <c r="A881" s="5" t="s">
        <v>450</v>
      </c>
      <c r="B881" s="5" t="s">
        <v>1252</v>
      </c>
    </row>
    <row r="882" spans="1:7">
      <c r="A882" s="5" t="s">
        <v>452</v>
      </c>
      <c r="B882" s="5" t="s">
        <v>1253</v>
      </c>
    </row>
    <row r="883" spans="1:7">
      <c r="A883" s="5" t="s">
        <v>454</v>
      </c>
      <c r="B883" s="5" t="s">
        <v>1236</v>
      </c>
      <c r="C883" s="5" t="s">
        <v>1254</v>
      </c>
      <c r="D883" t="s">
        <v>1239</v>
      </c>
      <c r="E883" t="s">
        <v>1240</v>
      </c>
      <c r="F883" t="s">
        <v>1241</v>
      </c>
      <c r="G883">
        <v>1264</v>
      </c>
    </row>
    <row r="884" spans="1:7">
      <c r="A884" s="5" t="s">
        <v>456</v>
      </c>
      <c r="B884" s="5" t="s">
        <v>1255</v>
      </c>
    </row>
    <row r="886" spans="1:7">
      <c r="A886" s="5" t="s">
        <v>450</v>
      </c>
      <c r="B886" s="5" t="s">
        <v>1256</v>
      </c>
    </row>
    <row r="887" spans="1:7">
      <c r="A887" s="5" t="s">
        <v>452</v>
      </c>
      <c r="B887" s="5" t="s">
        <v>1257</v>
      </c>
    </row>
    <row r="888" spans="1:7">
      <c r="A888" s="5" t="s">
        <v>454</v>
      </c>
      <c r="B888" s="5" t="s">
        <v>1236</v>
      </c>
      <c r="C888" s="5" t="s">
        <v>1258</v>
      </c>
      <c r="D888" t="s">
        <v>1239</v>
      </c>
      <c r="E888" t="s">
        <v>1240</v>
      </c>
      <c r="F888" t="s">
        <v>1241</v>
      </c>
      <c r="G888">
        <v>1265</v>
      </c>
    </row>
    <row r="889" spans="1:7">
      <c r="A889" s="5" t="s">
        <v>456</v>
      </c>
      <c r="B889" s="5" t="s">
        <v>1259</v>
      </c>
    </row>
    <row r="891" spans="1:7">
      <c r="A891" s="5" t="s">
        <v>450</v>
      </c>
      <c r="B891" s="5" t="s">
        <v>1260</v>
      </c>
      <c r="C891" s="5" t="s">
        <v>1261</v>
      </c>
    </row>
    <row r="892" spans="1:7">
      <c r="A892" s="5" t="s">
        <v>452</v>
      </c>
      <c r="B892" s="5" t="s">
        <v>1262</v>
      </c>
    </row>
    <row r="893" spans="1:7">
      <c r="A893" s="5" t="s">
        <v>454</v>
      </c>
      <c r="B893" s="5" t="s">
        <v>1100</v>
      </c>
      <c r="C893" s="5" t="s">
        <v>1263</v>
      </c>
    </row>
    <row r="894" spans="1:7">
      <c r="A894" s="5" t="s">
        <v>456</v>
      </c>
      <c r="B894" s="5" t="s">
        <v>1264</v>
      </c>
    </row>
    <row r="896" spans="1:7">
      <c r="A896" s="5" t="s">
        <v>450</v>
      </c>
      <c r="B896" s="5" t="s">
        <v>1265</v>
      </c>
    </row>
    <row r="897" spans="1:5">
      <c r="A897" s="5" t="s">
        <v>452</v>
      </c>
      <c r="B897" s="5" t="s">
        <v>1266</v>
      </c>
    </row>
    <row r="898" spans="1:5">
      <c r="A898" s="5" t="s">
        <v>454</v>
      </c>
      <c r="B898" s="5" t="s">
        <v>1265</v>
      </c>
      <c r="C898" s="5" t="s">
        <v>1115</v>
      </c>
      <c r="D898" t="s">
        <v>1267</v>
      </c>
      <c r="E898" t="s">
        <v>1268</v>
      </c>
    </row>
    <row r="899" spans="1:5">
      <c r="A899" s="5" t="s">
        <v>456</v>
      </c>
      <c r="B899" s="5" t="s">
        <v>1112</v>
      </c>
    </row>
    <row r="901" spans="1:5">
      <c r="A901" s="5" t="s">
        <v>450</v>
      </c>
      <c r="B901" s="5" t="s">
        <v>1269</v>
      </c>
      <c r="C901" s="5" t="s">
        <v>1270</v>
      </c>
    </row>
    <row r="902" spans="1:5">
      <c r="A902" s="5" t="s">
        <v>452</v>
      </c>
      <c r="B902" s="5" t="s">
        <v>1271</v>
      </c>
    </row>
    <row r="903" spans="1:5">
      <c r="A903" s="5" t="s">
        <v>454</v>
      </c>
      <c r="B903" s="5" t="s">
        <v>1100</v>
      </c>
      <c r="C903" s="5" t="s">
        <v>1272</v>
      </c>
    </row>
    <row r="904" spans="1:5">
      <c r="A904" s="5" t="s">
        <v>456</v>
      </c>
      <c r="B904" s="5" t="s">
        <v>1112</v>
      </c>
    </row>
    <row r="906" spans="1:5">
      <c r="A906" s="5" t="s">
        <v>450</v>
      </c>
      <c r="B906" s="5" t="s">
        <v>1273</v>
      </c>
      <c r="C906" s="5" t="s">
        <v>1274</v>
      </c>
    </row>
    <row r="907" spans="1:5">
      <c r="A907" s="5" t="s">
        <v>452</v>
      </c>
      <c r="B907" s="5" t="s">
        <v>1275</v>
      </c>
    </row>
    <row r="908" spans="1:5">
      <c r="A908" s="5" t="s">
        <v>454</v>
      </c>
      <c r="B908" s="5" t="s">
        <v>1100</v>
      </c>
      <c r="C908" s="5" t="s">
        <v>1276</v>
      </c>
    </row>
    <row r="909" spans="1:5">
      <c r="A909" s="5" t="s">
        <v>456</v>
      </c>
      <c r="B909" s="5" t="s">
        <v>1112</v>
      </c>
    </row>
    <row r="911" spans="1:5">
      <c r="A911" s="5" t="s">
        <v>450</v>
      </c>
      <c r="B911" s="5" t="s">
        <v>1277</v>
      </c>
      <c r="C911" s="5" t="s">
        <v>1274</v>
      </c>
    </row>
    <row r="912" spans="1:5">
      <c r="A912" s="5" t="s">
        <v>452</v>
      </c>
      <c r="B912" s="5" t="s">
        <v>1278</v>
      </c>
    </row>
    <row r="913" spans="1:3">
      <c r="A913" s="5" t="s">
        <v>454</v>
      </c>
      <c r="B913" s="5" t="s">
        <v>1100</v>
      </c>
      <c r="C913" s="5" t="s">
        <v>1276</v>
      </c>
    </row>
    <row r="914" spans="1:3">
      <c r="A914" s="5" t="s">
        <v>456</v>
      </c>
      <c r="B914" s="5" t="s">
        <v>1112</v>
      </c>
    </row>
    <row r="916" spans="1:3">
      <c r="A916" s="5" t="s">
        <v>450</v>
      </c>
      <c r="B916" s="5" t="s">
        <v>1279</v>
      </c>
      <c r="C916" s="5" t="s">
        <v>1274</v>
      </c>
    </row>
    <row r="917" spans="1:3">
      <c r="A917" s="5" t="s">
        <v>452</v>
      </c>
      <c r="B917" s="5" t="s">
        <v>1280</v>
      </c>
    </row>
    <row r="918" spans="1:3">
      <c r="A918" s="5" t="s">
        <v>454</v>
      </c>
      <c r="B918" s="5" t="s">
        <v>1100</v>
      </c>
      <c r="C918" s="5" t="s">
        <v>1276</v>
      </c>
    </row>
    <row r="919" spans="1:3">
      <c r="A919" s="5" t="s">
        <v>456</v>
      </c>
      <c r="B919" s="5" t="s">
        <v>1112</v>
      </c>
    </row>
    <row r="921" spans="1:3">
      <c r="A921" s="5" t="s">
        <v>450</v>
      </c>
      <c r="B921" s="5" t="s">
        <v>1281</v>
      </c>
      <c r="C921" s="5" t="s">
        <v>1282</v>
      </c>
    </row>
    <row r="922" spans="1:3">
      <c r="A922" s="5" t="s">
        <v>452</v>
      </c>
      <c r="B922" s="5" t="s">
        <v>1283</v>
      </c>
    </row>
    <row r="923" spans="1:3">
      <c r="A923" s="5" t="s">
        <v>454</v>
      </c>
      <c r="B923" s="5" t="s">
        <v>1284</v>
      </c>
    </row>
    <row r="924" spans="1:3">
      <c r="A924" s="5" t="s">
        <v>456</v>
      </c>
      <c r="B924" s="5" t="s">
        <v>1285</v>
      </c>
    </row>
    <row r="926" spans="1:3">
      <c r="A926" s="5" t="s">
        <v>450</v>
      </c>
      <c r="B926" s="5" t="s">
        <v>1286</v>
      </c>
      <c r="C926" s="5" t="s">
        <v>1287</v>
      </c>
    </row>
    <row r="927" spans="1:3">
      <c r="A927" s="5" t="s">
        <v>452</v>
      </c>
      <c r="B927" s="5" t="s">
        <v>1288</v>
      </c>
    </row>
    <row r="928" spans="1:3">
      <c r="A928" s="5" t="s">
        <v>454</v>
      </c>
      <c r="B928" s="5" t="s">
        <v>1289</v>
      </c>
    </row>
    <row r="929" spans="1:3">
      <c r="A929" s="5" t="s">
        <v>456</v>
      </c>
      <c r="B929" s="5" t="s">
        <v>1112</v>
      </c>
    </row>
    <row r="931" spans="1:3">
      <c r="A931" s="5" t="s">
        <v>450</v>
      </c>
      <c r="B931" s="5" t="s">
        <v>1290</v>
      </c>
      <c r="C931" s="5" t="s">
        <v>1287</v>
      </c>
    </row>
    <row r="932" spans="1:3">
      <c r="A932" s="5" t="s">
        <v>452</v>
      </c>
      <c r="B932" s="5" t="s">
        <v>1291</v>
      </c>
    </row>
    <row r="933" spans="1:3">
      <c r="A933" s="5" t="s">
        <v>454</v>
      </c>
      <c r="B933" s="5" t="s">
        <v>1289</v>
      </c>
    </row>
    <row r="934" spans="1:3">
      <c r="A934" s="5" t="s">
        <v>456</v>
      </c>
      <c r="B934" s="5" t="s">
        <v>1112</v>
      </c>
    </row>
    <row r="936" spans="1:3">
      <c r="A936" s="5" t="s">
        <v>450</v>
      </c>
      <c r="B936" s="5" t="s">
        <v>1292</v>
      </c>
      <c r="C936" s="5" t="s">
        <v>1287</v>
      </c>
    </row>
    <row r="937" spans="1:3">
      <c r="A937" s="5" t="s">
        <v>452</v>
      </c>
      <c r="B937" s="5" t="s">
        <v>1293</v>
      </c>
    </row>
    <row r="938" spans="1:3">
      <c r="A938" s="5" t="s">
        <v>454</v>
      </c>
      <c r="B938" s="5" t="s">
        <v>1289</v>
      </c>
    </row>
    <row r="939" spans="1:3">
      <c r="A939" s="5" t="s">
        <v>456</v>
      </c>
      <c r="B939" s="5" t="s">
        <v>1112</v>
      </c>
    </row>
    <row r="941" spans="1:3">
      <c r="A941" s="5" t="s">
        <v>450</v>
      </c>
      <c r="B941" s="5" t="s">
        <v>1294</v>
      </c>
      <c r="C941" s="5" t="s">
        <v>1268</v>
      </c>
    </row>
    <row r="942" spans="1:3">
      <c r="A942" s="5" t="s">
        <v>452</v>
      </c>
      <c r="B942" s="5" t="s">
        <v>1295</v>
      </c>
    </row>
    <row r="943" spans="1:3">
      <c r="A943" s="5" t="s">
        <v>454</v>
      </c>
      <c r="B943" s="5" t="s">
        <v>1296</v>
      </c>
    </row>
    <row r="944" spans="1:3">
      <c r="A944" s="5" t="s">
        <v>456</v>
      </c>
      <c r="B944" s="5" t="s">
        <v>1297</v>
      </c>
    </row>
    <row r="946" spans="1:8">
      <c r="A946" s="5" t="s">
        <v>450</v>
      </c>
      <c r="B946" s="5" t="s">
        <v>1298</v>
      </c>
      <c r="C946" s="5" t="s">
        <v>1299</v>
      </c>
    </row>
    <row r="947" spans="1:8">
      <c r="A947" s="5" t="s">
        <v>452</v>
      </c>
      <c r="B947" s="5" t="s">
        <v>1300</v>
      </c>
    </row>
    <row r="948" spans="1:8">
      <c r="A948" s="5" t="s">
        <v>454</v>
      </c>
      <c r="B948" s="5" t="s">
        <v>1238</v>
      </c>
      <c r="C948" s="5" t="s">
        <v>556</v>
      </c>
      <c r="D948" t="s">
        <v>1301</v>
      </c>
      <c r="E948" t="s">
        <v>1222</v>
      </c>
      <c r="F948" t="s">
        <v>618</v>
      </c>
      <c r="G948" t="s">
        <v>1302</v>
      </c>
      <c r="H948" t="s">
        <v>1303</v>
      </c>
    </row>
    <row r="949" spans="1:8">
      <c r="B949" s="5" t="s">
        <v>1304</v>
      </c>
      <c r="C949" s="5" t="s">
        <v>1305</v>
      </c>
      <c r="D949" t="s">
        <v>1306</v>
      </c>
      <c r="E949" t="s">
        <v>1307</v>
      </c>
      <c r="F949" t="s">
        <v>1308</v>
      </c>
    </row>
    <row r="950" spans="1:8">
      <c r="A950" s="5" t="s">
        <v>456</v>
      </c>
      <c r="B950" s="5" t="s">
        <v>1309</v>
      </c>
    </row>
    <row r="952" spans="1:8">
      <c r="A952" s="5" t="s">
        <v>450</v>
      </c>
      <c r="B952" s="5" t="s">
        <v>1310</v>
      </c>
      <c r="C952" s="5" t="s">
        <v>1299</v>
      </c>
    </row>
    <row r="953" spans="1:8">
      <c r="A953" s="5" t="s">
        <v>452</v>
      </c>
      <c r="B953" s="5" t="s">
        <v>1311</v>
      </c>
    </row>
    <row r="954" spans="1:8">
      <c r="A954" s="5" t="s">
        <v>454</v>
      </c>
      <c r="B954" s="5" t="s">
        <v>1238</v>
      </c>
      <c r="C954" s="5" t="s">
        <v>556</v>
      </c>
      <c r="D954" t="s">
        <v>1301</v>
      </c>
      <c r="E954" t="s">
        <v>1222</v>
      </c>
      <c r="F954" t="s">
        <v>618</v>
      </c>
      <c r="G954" t="s">
        <v>1302</v>
      </c>
      <c r="H954" t="s">
        <v>1312</v>
      </c>
    </row>
    <row r="955" spans="1:8">
      <c r="B955" s="5" t="s">
        <v>1304</v>
      </c>
      <c r="C955" s="5" t="s">
        <v>1305</v>
      </c>
      <c r="D955" t="s">
        <v>1306</v>
      </c>
      <c r="E955" t="s">
        <v>1307</v>
      </c>
      <c r="F955" t="s">
        <v>1313</v>
      </c>
    </row>
    <row r="956" spans="1:8">
      <c r="A956" s="5" t="s">
        <v>456</v>
      </c>
      <c r="B956" s="5" t="s">
        <v>1314</v>
      </c>
    </row>
    <row r="958" spans="1:8">
      <c r="A958" s="5" t="s">
        <v>450</v>
      </c>
      <c r="B958" s="5" t="s">
        <v>1315</v>
      </c>
      <c r="C958" s="5" t="s">
        <v>1299</v>
      </c>
    </row>
    <row r="959" spans="1:8">
      <c r="A959" s="5" t="s">
        <v>452</v>
      </c>
      <c r="B959" s="5" t="s">
        <v>1316</v>
      </c>
    </row>
    <row r="960" spans="1:8">
      <c r="A960" s="5" t="s">
        <v>454</v>
      </c>
      <c r="B960" s="5" t="s">
        <v>1238</v>
      </c>
      <c r="C960" s="5" t="s">
        <v>556</v>
      </c>
      <c r="D960" t="s">
        <v>1317</v>
      </c>
      <c r="E960" t="s">
        <v>1318</v>
      </c>
      <c r="F960" t="s">
        <v>618</v>
      </c>
      <c r="G960" t="s">
        <v>1302</v>
      </c>
      <c r="H960" t="s">
        <v>1312</v>
      </c>
    </row>
    <row r="961" spans="1:8">
      <c r="B961" s="5" t="s">
        <v>1304</v>
      </c>
      <c r="C961" s="5" t="s">
        <v>1305</v>
      </c>
      <c r="D961" t="s">
        <v>1306</v>
      </c>
      <c r="E961" t="s">
        <v>1307</v>
      </c>
      <c r="F961" t="s">
        <v>1319</v>
      </c>
    </row>
    <row r="962" spans="1:8">
      <c r="A962" s="5" t="s">
        <v>456</v>
      </c>
      <c r="B962" s="5" t="s">
        <v>1320</v>
      </c>
    </row>
    <row r="964" spans="1:8">
      <c r="A964" s="5" t="s">
        <v>450</v>
      </c>
      <c r="B964" s="5" t="s">
        <v>1321</v>
      </c>
      <c r="C964" s="5" t="s">
        <v>1299</v>
      </c>
    </row>
    <row r="965" spans="1:8">
      <c r="A965" s="5" t="s">
        <v>452</v>
      </c>
      <c r="B965" s="5" t="s">
        <v>1322</v>
      </c>
    </row>
    <row r="966" spans="1:8">
      <c r="A966" s="5" t="s">
        <v>454</v>
      </c>
      <c r="B966" s="5" t="s">
        <v>1238</v>
      </c>
      <c r="C966" s="5" t="s">
        <v>556</v>
      </c>
      <c r="D966" t="s">
        <v>1323</v>
      </c>
      <c r="E966" t="s">
        <v>1324</v>
      </c>
      <c r="F966" t="s">
        <v>618</v>
      </c>
      <c r="G966" t="s">
        <v>1302</v>
      </c>
      <c r="H966" s="7">
        <v>39450</v>
      </c>
    </row>
    <row r="967" spans="1:8">
      <c r="B967" s="5" t="s">
        <v>1304</v>
      </c>
      <c r="C967" s="5" t="s">
        <v>1305</v>
      </c>
      <c r="D967" t="s">
        <v>1306</v>
      </c>
      <c r="E967" t="s">
        <v>1307</v>
      </c>
      <c r="F967" t="s">
        <v>1325</v>
      </c>
    </row>
    <row r="968" spans="1:8">
      <c r="A968" s="5" t="s">
        <v>456</v>
      </c>
      <c r="B968" s="5" t="s">
        <v>1326</v>
      </c>
    </row>
    <row r="970" spans="1:8">
      <c r="A970" s="5" t="s">
        <v>450</v>
      </c>
      <c r="B970" s="5" t="s">
        <v>1327</v>
      </c>
      <c r="C970" s="5" t="s">
        <v>1328</v>
      </c>
    </row>
    <row r="971" spans="1:8">
      <c r="A971" s="5" t="s">
        <v>452</v>
      </c>
      <c r="B971" s="5" t="s">
        <v>1329</v>
      </c>
    </row>
    <row r="972" spans="1:8">
      <c r="A972" s="5" t="s">
        <v>454</v>
      </c>
      <c r="B972" s="5" t="s">
        <v>1330</v>
      </c>
      <c r="C972" s="5" t="s">
        <v>1331</v>
      </c>
      <c r="D972" t="s">
        <v>1332</v>
      </c>
      <c r="E972" t="s">
        <v>1333</v>
      </c>
      <c r="F972" t="s">
        <v>1334</v>
      </c>
    </row>
    <row r="973" spans="1:8">
      <c r="B973" s="5" t="s">
        <v>1335</v>
      </c>
      <c r="C973" s="5" t="s">
        <v>1336</v>
      </c>
      <c r="D973" t="s">
        <v>704</v>
      </c>
      <c r="E973" t="s">
        <v>1337</v>
      </c>
      <c r="F973" t="s">
        <v>1338</v>
      </c>
      <c r="G973" t="s">
        <v>1339</v>
      </c>
      <c r="H973" t="s">
        <v>1340</v>
      </c>
    </row>
    <row r="974" spans="1:8">
      <c r="A974" s="5" t="s">
        <v>456</v>
      </c>
      <c r="B974" s="5" t="s">
        <v>1341</v>
      </c>
    </row>
    <row r="975" spans="1:8">
      <c r="A975" s="5" t="s">
        <v>456</v>
      </c>
      <c r="B975" s="5" t="s">
        <v>1342</v>
      </c>
    </row>
    <row r="976" spans="1:8">
      <c r="A976" s="5" t="s">
        <v>456</v>
      </c>
      <c r="B976" s="5" t="s">
        <v>1343</v>
      </c>
    </row>
    <row r="978" spans="1:11">
      <c r="A978" s="5" t="s">
        <v>450</v>
      </c>
      <c r="B978" s="5" t="s">
        <v>1344</v>
      </c>
      <c r="C978" s="5" t="s">
        <v>1345</v>
      </c>
    </row>
    <row r="979" spans="1:11">
      <c r="A979" s="5" t="s">
        <v>452</v>
      </c>
      <c r="B979" s="5" t="s">
        <v>1346</v>
      </c>
    </row>
    <row r="980" spans="1:11">
      <c r="A980" s="5" t="s">
        <v>454</v>
      </c>
      <c r="B980" s="5" t="s">
        <v>1347</v>
      </c>
      <c r="C980" s="5" t="s">
        <v>1348</v>
      </c>
      <c r="D980" t="s">
        <v>1349</v>
      </c>
      <c r="E980" t="s">
        <v>1350</v>
      </c>
    </row>
    <row r="981" spans="1:11">
      <c r="B981" s="5" t="s">
        <v>1304</v>
      </c>
      <c r="C981" s="5" t="s">
        <v>1305</v>
      </c>
      <c r="D981" t="s">
        <v>1306</v>
      </c>
      <c r="E981" t="s">
        <v>1307</v>
      </c>
      <c r="F981" t="s">
        <v>1351</v>
      </c>
    </row>
    <row r="982" spans="1:11">
      <c r="A982" s="5" t="s">
        <v>456</v>
      </c>
      <c r="B982" s="5" t="s">
        <v>1352</v>
      </c>
    </row>
    <row r="984" spans="1:11">
      <c r="A984" s="5" t="s">
        <v>450</v>
      </c>
      <c r="B984" s="5" t="s">
        <v>1353</v>
      </c>
      <c r="C984" s="5" t="s">
        <v>1299</v>
      </c>
    </row>
    <row r="985" spans="1:11">
      <c r="A985" s="5" t="s">
        <v>452</v>
      </c>
      <c r="B985" s="5" t="s">
        <v>1354</v>
      </c>
    </row>
    <row r="986" spans="1:11">
      <c r="A986" s="5" t="s">
        <v>454</v>
      </c>
      <c r="B986" s="5" t="s">
        <v>1355</v>
      </c>
      <c r="C986" s="5" t="s">
        <v>1356</v>
      </c>
      <c r="D986" t="s">
        <v>460</v>
      </c>
      <c r="E986" t="s">
        <v>575</v>
      </c>
      <c r="F986" t="s">
        <v>604</v>
      </c>
      <c r="G986" t="s">
        <v>1357</v>
      </c>
      <c r="H986" t="s">
        <v>617</v>
      </c>
      <c r="I986" t="s">
        <v>592</v>
      </c>
    </row>
    <row r="987" spans="1:11">
      <c r="B987" s="5" t="s">
        <v>1358</v>
      </c>
      <c r="C987" s="5" t="s">
        <v>1359</v>
      </c>
      <c r="D987" t="s">
        <v>1360</v>
      </c>
      <c r="E987" t="s">
        <v>1361</v>
      </c>
      <c r="F987" t="s">
        <v>1362</v>
      </c>
      <c r="G987" t="s">
        <v>1363</v>
      </c>
      <c r="H987" t="s">
        <v>1364</v>
      </c>
    </row>
    <row r="988" spans="1:11">
      <c r="B988" s="5" t="s">
        <v>1365</v>
      </c>
      <c r="C988" s="5" t="s">
        <v>1366</v>
      </c>
      <c r="D988" t="s">
        <v>555</v>
      </c>
      <c r="E988" t="s">
        <v>643</v>
      </c>
      <c r="F988" t="s">
        <v>1367</v>
      </c>
      <c r="G988" t="s">
        <v>592</v>
      </c>
      <c r="H988" t="s">
        <v>619</v>
      </c>
      <c r="I988" t="s">
        <v>1368</v>
      </c>
      <c r="J988" t="s">
        <v>1369</v>
      </c>
      <c r="K988" t="s">
        <v>1370</v>
      </c>
    </row>
    <row r="989" spans="1:11">
      <c r="B989" s="5" t="s">
        <v>571</v>
      </c>
      <c r="C989" s="5" t="s">
        <v>1371</v>
      </c>
      <c r="D989" t="s">
        <v>1372</v>
      </c>
    </row>
    <row r="990" spans="1:11">
      <c r="B990" s="5" t="s">
        <v>1304</v>
      </c>
      <c r="C990" s="5" t="s">
        <v>1305</v>
      </c>
      <c r="D990" t="s">
        <v>1306</v>
      </c>
      <c r="E990" t="s">
        <v>1307</v>
      </c>
      <c r="F990" t="s">
        <v>1373</v>
      </c>
    </row>
    <row r="991" spans="1:11">
      <c r="A991" s="5" t="s">
        <v>456</v>
      </c>
      <c r="B991" s="5" t="s">
        <v>1374</v>
      </c>
    </row>
    <row r="993" spans="1:8">
      <c r="A993" s="5" t="s">
        <v>450</v>
      </c>
      <c r="B993" s="5" t="s">
        <v>1375</v>
      </c>
      <c r="C993" s="5" t="s">
        <v>1299</v>
      </c>
    </row>
    <row r="994" spans="1:8">
      <c r="A994" s="5" t="s">
        <v>452</v>
      </c>
      <c r="B994" s="5" t="s">
        <v>1376</v>
      </c>
    </row>
    <row r="995" spans="1:8">
      <c r="A995" s="5" t="s">
        <v>454</v>
      </c>
      <c r="B995" s="5" t="s">
        <v>1355</v>
      </c>
      <c r="C995" s="5" t="s">
        <v>1377</v>
      </c>
      <c r="D995" t="s">
        <v>460</v>
      </c>
      <c r="E995" t="s">
        <v>575</v>
      </c>
      <c r="F995" t="s">
        <v>1378</v>
      </c>
      <c r="G995" t="s">
        <v>604</v>
      </c>
      <c r="H995" t="s">
        <v>1379</v>
      </c>
    </row>
    <row r="996" spans="1:8">
      <c r="B996" s="5" t="s">
        <v>571</v>
      </c>
      <c r="C996" s="5" t="s">
        <v>1380</v>
      </c>
    </row>
    <row r="997" spans="1:8">
      <c r="B997" s="5" t="s">
        <v>1304</v>
      </c>
      <c r="C997" s="5" t="s">
        <v>1305</v>
      </c>
      <c r="D997" t="s">
        <v>1306</v>
      </c>
      <c r="E997" t="s">
        <v>1307</v>
      </c>
      <c r="F997" t="s">
        <v>1381</v>
      </c>
    </row>
    <row r="998" spans="1:8">
      <c r="A998" s="5" t="s">
        <v>456</v>
      </c>
      <c r="B998" s="5" t="s">
        <v>1382</v>
      </c>
    </row>
    <row r="1000" spans="1:8">
      <c r="A1000" s="5" t="s">
        <v>450</v>
      </c>
      <c r="B1000" s="5" t="s">
        <v>1383</v>
      </c>
      <c r="C1000" s="5" t="s">
        <v>451</v>
      </c>
    </row>
    <row r="1001" spans="1:8">
      <c r="A1001" s="5" t="s">
        <v>452</v>
      </c>
      <c r="B1001" s="5" t="s">
        <v>1384</v>
      </c>
    </row>
    <row r="1002" spans="1:8">
      <c r="A1002" s="5" t="s">
        <v>454</v>
      </c>
      <c r="B1002" s="5" t="s">
        <v>1385</v>
      </c>
      <c r="C1002" s="5" t="s">
        <v>1333</v>
      </c>
      <c r="D1002" t="s">
        <v>1334</v>
      </c>
    </row>
    <row r="1003" spans="1:8">
      <c r="B1003" s="5" t="s">
        <v>1386</v>
      </c>
      <c r="C1003" s="5" t="s">
        <v>1387</v>
      </c>
      <c r="D1003" t="s">
        <v>1388</v>
      </c>
      <c r="E1003" t="s">
        <v>1389</v>
      </c>
      <c r="F1003" t="s">
        <v>1390</v>
      </c>
    </row>
    <row r="1004" spans="1:8">
      <c r="A1004" s="5" t="s">
        <v>456</v>
      </c>
      <c r="B1004" s="5" t="s">
        <v>1391</v>
      </c>
    </row>
    <row r="1005" spans="1:8">
      <c r="A1005" s="5" t="s">
        <v>456</v>
      </c>
      <c r="B1005" s="5" t="s">
        <v>1392</v>
      </c>
    </row>
    <row r="1007" spans="1:8">
      <c r="A1007" s="5" t="s">
        <v>450</v>
      </c>
      <c r="B1007" s="5" t="s">
        <v>1393</v>
      </c>
      <c r="C1007" s="5" t="s">
        <v>451</v>
      </c>
    </row>
    <row r="1008" spans="1:8">
      <c r="A1008" s="5" t="s">
        <v>452</v>
      </c>
      <c r="B1008" s="5" t="s">
        <v>1394</v>
      </c>
    </row>
    <row r="1009" spans="1:8">
      <c r="A1009" s="5" t="s">
        <v>454</v>
      </c>
      <c r="B1009" s="5" t="s">
        <v>1236</v>
      </c>
      <c r="C1009" s="5" t="s">
        <v>1395</v>
      </c>
      <c r="D1009" t="s">
        <v>1396</v>
      </c>
      <c r="E1009" t="s">
        <v>1397</v>
      </c>
      <c r="F1009" t="s">
        <v>1398</v>
      </c>
      <c r="G1009" t="s">
        <v>1399</v>
      </c>
      <c r="H1009">
        <v>1990</v>
      </c>
    </row>
    <row r="1010" spans="1:8">
      <c r="A1010" s="5" t="s">
        <v>456</v>
      </c>
      <c r="B1010" s="5" t="s">
        <v>1400</v>
      </c>
    </row>
    <row r="1011" spans="1:8">
      <c r="A1011" s="5" t="s">
        <v>456</v>
      </c>
      <c r="B1011" s="5" t="s">
        <v>1401</v>
      </c>
    </row>
    <row r="1012" spans="1:8">
      <c r="A1012" s="5" t="s">
        <v>456</v>
      </c>
      <c r="B1012" s="5" t="s">
        <v>1402</v>
      </c>
    </row>
    <row r="1014" spans="1:8">
      <c r="A1014" s="5" t="s">
        <v>450</v>
      </c>
      <c r="B1014" s="5" t="s">
        <v>1403</v>
      </c>
      <c r="C1014" s="5" t="s">
        <v>1299</v>
      </c>
    </row>
    <row r="1015" spans="1:8">
      <c r="A1015" s="5" t="s">
        <v>452</v>
      </c>
      <c r="B1015" s="5" t="s">
        <v>1404</v>
      </c>
    </row>
    <row r="1016" spans="1:8">
      <c r="A1016" s="5" t="s">
        <v>454</v>
      </c>
      <c r="B1016" s="5" t="s">
        <v>1405</v>
      </c>
      <c r="C1016" s="5" t="s">
        <v>1080</v>
      </c>
      <c r="D1016" t="s">
        <v>1406</v>
      </c>
    </row>
    <row r="1017" spans="1:8">
      <c r="B1017" s="5" t="s">
        <v>644</v>
      </c>
      <c r="C1017" s="5" t="s">
        <v>1405</v>
      </c>
      <c r="D1017" t="s">
        <v>637</v>
      </c>
      <c r="E1017" t="s">
        <v>618</v>
      </c>
      <c r="F1017" t="s">
        <v>1080</v>
      </c>
      <c r="G1017" t="s">
        <v>1406</v>
      </c>
    </row>
    <row r="1018" spans="1:8">
      <c r="B1018" s="5" t="s">
        <v>1304</v>
      </c>
      <c r="C1018" s="5" t="s">
        <v>1305</v>
      </c>
      <c r="D1018" t="s">
        <v>1306</v>
      </c>
      <c r="E1018" t="s">
        <v>1307</v>
      </c>
      <c r="F1018" t="s">
        <v>1407</v>
      </c>
    </row>
    <row r="1019" spans="1:8">
      <c r="A1019" s="5" t="s">
        <v>456</v>
      </c>
      <c r="B1019" s="5" t="s">
        <v>1408</v>
      </c>
    </row>
    <row r="1021" spans="1:8">
      <c r="A1021" s="5" t="s">
        <v>450</v>
      </c>
      <c r="B1021" s="5" t="s">
        <v>1409</v>
      </c>
      <c r="C1021" s="5" t="s">
        <v>451</v>
      </c>
    </row>
    <row r="1022" spans="1:8">
      <c r="A1022" s="5" t="s">
        <v>452</v>
      </c>
      <c r="B1022" s="5" t="s">
        <v>1410</v>
      </c>
    </row>
    <row r="1023" spans="1:8">
      <c r="A1023" s="5" t="s">
        <v>454</v>
      </c>
      <c r="B1023" s="5" t="s">
        <v>1236</v>
      </c>
      <c r="C1023" s="5" t="s">
        <v>1395</v>
      </c>
      <c r="D1023" t="s">
        <v>1396</v>
      </c>
      <c r="E1023" t="s">
        <v>1397</v>
      </c>
      <c r="F1023" t="s">
        <v>1398</v>
      </c>
      <c r="G1023" t="s">
        <v>1399</v>
      </c>
      <c r="H1023">
        <v>1990</v>
      </c>
    </row>
    <row r="1024" spans="1:8">
      <c r="A1024" s="5" t="s">
        <v>456</v>
      </c>
      <c r="B1024" s="5" t="s">
        <v>1411</v>
      </c>
    </row>
    <row r="1025" spans="1:9">
      <c r="A1025" s="5" t="s">
        <v>456</v>
      </c>
      <c r="B1025" s="5" t="s">
        <v>1412</v>
      </c>
    </row>
    <row r="1026" spans="1:9">
      <c r="A1026" s="5" t="s">
        <v>456</v>
      </c>
      <c r="B1026" s="5" t="s">
        <v>1413</v>
      </c>
    </row>
    <row r="1028" spans="1:9">
      <c r="A1028" s="5" t="s">
        <v>450</v>
      </c>
      <c r="B1028" s="5" t="s">
        <v>1414</v>
      </c>
      <c r="C1028" s="5" t="s">
        <v>1299</v>
      </c>
    </row>
    <row r="1029" spans="1:9">
      <c r="A1029" s="5" t="s">
        <v>452</v>
      </c>
      <c r="B1029" s="5" t="s">
        <v>1415</v>
      </c>
    </row>
    <row r="1030" spans="1:9">
      <c r="A1030" s="5" t="s">
        <v>454</v>
      </c>
      <c r="B1030" s="5" t="s">
        <v>1405</v>
      </c>
      <c r="C1030" s="5" t="s">
        <v>1216</v>
      </c>
      <c r="D1030" t="s">
        <v>1416</v>
      </c>
      <c r="E1030" t="s">
        <v>1304</v>
      </c>
      <c r="F1030" t="s">
        <v>1305</v>
      </c>
      <c r="G1030" t="s">
        <v>1306</v>
      </c>
      <c r="H1030" t="s">
        <v>1307</v>
      </c>
      <c r="I1030" t="s">
        <v>1417</v>
      </c>
    </row>
    <row r="1031" spans="1:9">
      <c r="A1031" s="5" t="s">
        <v>456</v>
      </c>
      <c r="B1031" s="5" t="s">
        <v>1418</v>
      </c>
    </row>
    <row r="1033" spans="1:9">
      <c r="A1033" s="5" t="s">
        <v>450</v>
      </c>
      <c r="B1033" s="5" t="s">
        <v>1419</v>
      </c>
      <c r="C1033" s="5" t="s">
        <v>1420</v>
      </c>
    </row>
    <row r="1034" spans="1:9">
      <c r="A1034" s="5" t="s">
        <v>452</v>
      </c>
      <c r="B1034" s="5" t="s">
        <v>1421</v>
      </c>
    </row>
    <row r="1035" spans="1:9">
      <c r="A1035" s="5" t="s">
        <v>454</v>
      </c>
      <c r="B1035" s="5" t="s">
        <v>1239</v>
      </c>
      <c r="C1035" s="5" t="s">
        <v>1240</v>
      </c>
      <c r="D1035" t="s">
        <v>1422</v>
      </c>
      <c r="E1035">
        <v>259</v>
      </c>
    </row>
    <row r="1036" spans="1:9">
      <c r="A1036" s="5" t="s">
        <v>456</v>
      </c>
      <c r="B1036" s="5" t="s">
        <v>1423</v>
      </c>
    </row>
    <row r="1038" spans="1:9">
      <c r="A1038" s="5" t="s">
        <v>450</v>
      </c>
      <c r="B1038" s="5" t="s">
        <v>1424</v>
      </c>
      <c r="C1038" s="5" t="s">
        <v>1420</v>
      </c>
    </row>
    <row r="1039" spans="1:9">
      <c r="A1039" s="5" t="s">
        <v>452</v>
      </c>
      <c r="B1039" s="5" t="s">
        <v>1425</v>
      </c>
    </row>
    <row r="1040" spans="1:9">
      <c r="A1040" s="5" t="s">
        <v>454</v>
      </c>
      <c r="B1040" s="5" t="s">
        <v>1239</v>
      </c>
      <c r="C1040" s="5" t="s">
        <v>1240</v>
      </c>
      <c r="D1040" t="s">
        <v>1422</v>
      </c>
      <c r="E1040">
        <v>838</v>
      </c>
    </row>
    <row r="1041" spans="1:7">
      <c r="A1041" s="5" t="s">
        <v>456</v>
      </c>
      <c r="B1041" s="5" t="s">
        <v>1426</v>
      </c>
    </row>
    <row r="1043" spans="1:7">
      <c r="A1043" s="5" t="s">
        <v>450</v>
      </c>
      <c r="B1043" s="5" t="s">
        <v>1427</v>
      </c>
      <c r="C1043" s="5" t="s">
        <v>1299</v>
      </c>
    </row>
    <row r="1044" spans="1:7">
      <c r="A1044" s="5" t="s">
        <v>452</v>
      </c>
      <c r="B1044" s="5" t="s">
        <v>1428</v>
      </c>
    </row>
    <row r="1045" spans="1:7">
      <c r="A1045" s="5" t="s">
        <v>454</v>
      </c>
      <c r="B1045" s="5" t="s">
        <v>1304</v>
      </c>
      <c r="C1045" s="5" t="s">
        <v>481</v>
      </c>
      <c r="D1045" t="s">
        <v>1429</v>
      </c>
      <c r="E1045" t="s">
        <v>1430</v>
      </c>
      <c r="F1045" t="s">
        <v>1431</v>
      </c>
    </row>
    <row r="1046" spans="1:7">
      <c r="B1046" s="5" t="s">
        <v>1335</v>
      </c>
      <c r="C1046" s="5" t="s">
        <v>1336</v>
      </c>
      <c r="D1046" t="s">
        <v>1432</v>
      </c>
      <c r="E1046" t="s">
        <v>1433</v>
      </c>
      <c r="F1046" t="s">
        <v>1434</v>
      </c>
      <c r="G1046">
        <v>1992</v>
      </c>
    </row>
    <row r="1047" spans="1:7">
      <c r="B1047" s="5" t="s">
        <v>1304</v>
      </c>
      <c r="C1047" s="5" t="s">
        <v>1305</v>
      </c>
      <c r="D1047" t="s">
        <v>1306</v>
      </c>
      <c r="E1047" t="s">
        <v>1307</v>
      </c>
      <c r="F1047" t="s">
        <v>1435</v>
      </c>
    </row>
    <row r="1048" spans="1:7">
      <c r="A1048" s="5" t="s">
        <v>456</v>
      </c>
      <c r="B1048" s="5" t="s">
        <v>1436</v>
      </c>
    </row>
    <row r="1050" spans="1:7">
      <c r="A1050" s="5" t="s">
        <v>450</v>
      </c>
      <c r="B1050" s="5" t="s">
        <v>1437</v>
      </c>
      <c r="C1050" s="5" t="s">
        <v>1299</v>
      </c>
    </row>
    <row r="1051" spans="1:7">
      <c r="A1051" s="5" t="s">
        <v>452</v>
      </c>
      <c r="B1051" s="5" t="s">
        <v>1438</v>
      </c>
    </row>
    <row r="1052" spans="1:7">
      <c r="A1052" s="5" t="s">
        <v>454</v>
      </c>
      <c r="B1052" s="5" t="s">
        <v>1304</v>
      </c>
      <c r="C1052" s="5" t="s">
        <v>481</v>
      </c>
      <c r="D1052" t="s">
        <v>1429</v>
      </c>
      <c r="E1052" t="s">
        <v>1430</v>
      </c>
      <c r="F1052" t="s">
        <v>1431</v>
      </c>
    </row>
    <row r="1053" spans="1:7">
      <c r="B1053" s="5" t="s">
        <v>1335</v>
      </c>
      <c r="C1053" s="5" t="s">
        <v>1336</v>
      </c>
      <c r="D1053" t="s">
        <v>1432</v>
      </c>
      <c r="E1053" t="s">
        <v>1433</v>
      </c>
      <c r="F1053" t="s">
        <v>1434</v>
      </c>
      <c r="G1053">
        <v>1992</v>
      </c>
    </row>
    <row r="1054" spans="1:7">
      <c r="B1054" s="5" t="s">
        <v>1304</v>
      </c>
      <c r="C1054" s="5" t="s">
        <v>1305</v>
      </c>
      <c r="D1054" t="s">
        <v>1306</v>
      </c>
      <c r="E1054" t="s">
        <v>1307</v>
      </c>
      <c r="F1054" t="s">
        <v>1439</v>
      </c>
    </row>
    <row r="1055" spans="1:7">
      <c r="A1055" s="5" t="s">
        <v>456</v>
      </c>
      <c r="B1055" s="5" t="s">
        <v>1440</v>
      </c>
    </row>
    <row r="1057" spans="1:7">
      <c r="A1057" s="5" t="s">
        <v>450</v>
      </c>
      <c r="B1057" s="5" t="s">
        <v>1441</v>
      </c>
      <c r="C1057" s="5" t="s">
        <v>1299</v>
      </c>
    </row>
    <row r="1058" spans="1:7">
      <c r="A1058" s="5" t="s">
        <v>452</v>
      </c>
      <c r="B1058" s="5" t="s">
        <v>1442</v>
      </c>
    </row>
    <row r="1059" spans="1:7">
      <c r="A1059" s="5" t="s">
        <v>454</v>
      </c>
      <c r="B1059" s="5" t="s">
        <v>1304</v>
      </c>
      <c r="C1059" s="5" t="s">
        <v>481</v>
      </c>
      <c r="D1059" t="s">
        <v>1429</v>
      </c>
      <c r="E1059" t="s">
        <v>1430</v>
      </c>
      <c r="F1059" t="s">
        <v>1431</v>
      </c>
    </row>
    <row r="1060" spans="1:7">
      <c r="B1060" s="5" t="s">
        <v>1335</v>
      </c>
      <c r="C1060" s="5" t="s">
        <v>1336</v>
      </c>
      <c r="D1060" t="s">
        <v>1432</v>
      </c>
      <c r="E1060" t="s">
        <v>1433</v>
      </c>
      <c r="F1060" t="s">
        <v>1434</v>
      </c>
      <c r="G1060">
        <v>1992</v>
      </c>
    </row>
    <row r="1061" spans="1:7">
      <c r="B1061" s="5" t="s">
        <v>1304</v>
      </c>
      <c r="C1061" s="5" t="s">
        <v>1305</v>
      </c>
      <c r="D1061" t="s">
        <v>1306</v>
      </c>
      <c r="E1061" t="s">
        <v>1307</v>
      </c>
      <c r="F1061" t="s">
        <v>1443</v>
      </c>
    </row>
    <row r="1062" spans="1:7">
      <c r="A1062" s="5" t="s">
        <v>456</v>
      </c>
      <c r="B1062" s="5" t="s">
        <v>1444</v>
      </c>
    </row>
    <row r="1064" spans="1:7">
      <c r="A1064" s="5" t="s">
        <v>450</v>
      </c>
      <c r="B1064" s="5" t="s">
        <v>1445</v>
      </c>
      <c r="C1064" s="5" t="s">
        <v>1345</v>
      </c>
    </row>
    <row r="1065" spans="1:7">
      <c r="A1065" s="5" t="s">
        <v>452</v>
      </c>
      <c r="B1065" s="5" t="s">
        <v>1446</v>
      </c>
    </row>
    <row r="1066" spans="1:7">
      <c r="A1066" s="5" t="s">
        <v>454</v>
      </c>
      <c r="B1066" s="5" t="s">
        <v>1347</v>
      </c>
      <c r="C1066" s="5" t="s">
        <v>1348</v>
      </c>
      <c r="D1066" t="s">
        <v>1349</v>
      </c>
      <c r="E1066" t="s">
        <v>1350</v>
      </c>
    </row>
    <row r="1067" spans="1:7">
      <c r="B1067" s="5" t="s">
        <v>1304</v>
      </c>
      <c r="C1067" s="5" t="s">
        <v>1305</v>
      </c>
      <c r="D1067" t="s">
        <v>1306</v>
      </c>
      <c r="E1067" t="s">
        <v>1307</v>
      </c>
      <c r="F1067" t="s">
        <v>1447</v>
      </c>
    </row>
    <row r="1068" spans="1:7">
      <c r="A1068" s="5" t="s">
        <v>456</v>
      </c>
      <c r="B1068" s="5" t="s">
        <v>1448</v>
      </c>
    </row>
    <row r="1070" spans="1:7">
      <c r="A1070" s="5" t="s">
        <v>450</v>
      </c>
      <c r="B1070" s="5" t="s">
        <v>1449</v>
      </c>
      <c r="C1070" s="5" t="s">
        <v>1299</v>
      </c>
    </row>
    <row r="1071" spans="1:7">
      <c r="A1071" s="5" t="s">
        <v>452</v>
      </c>
      <c r="B1071" s="5" t="s">
        <v>1450</v>
      </c>
    </row>
    <row r="1072" spans="1:7">
      <c r="A1072" s="5" t="s">
        <v>454</v>
      </c>
      <c r="B1072" s="5" t="s">
        <v>1304</v>
      </c>
      <c r="C1072" s="5" t="s">
        <v>481</v>
      </c>
      <c r="D1072" t="s">
        <v>1429</v>
      </c>
      <c r="E1072" t="s">
        <v>1430</v>
      </c>
      <c r="F1072" t="s">
        <v>1431</v>
      </c>
    </row>
    <row r="1073" spans="1:7">
      <c r="B1073" s="5" t="s">
        <v>1335</v>
      </c>
      <c r="C1073" s="5" t="s">
        <v>1336</v>
      </c>
      <c r="D1073" t="s">
        <v>1432</v>
      </c>
      <c r="E1073" t="s">
        <v>1433</v>
      </c>
      <c r="F1073" t="s">
        <v>1434</v>
      </c>
      <c r="G1073">
        <v>1992</v>
      </c>
    </row>
    <row r="1074" spans="1:7">
      <c r="B1074" s="5" t="s">
        <v>1304</v>
      </c>
      <c r="C1074" s="5" t="s">
        <v>1305</v>
      </c>
      <c r="D1074" t="s">
        <v>1306</v>
      </c>
      <c r="E1074" t="s">
        <v>1307</v>
      </c>
      <c r="F1074" t="s">
        <v>1451</v>
      </c>
    </row>
    <row r="1075" spans="1:7">
      <c r="A1075" s="5" t="s">
        <v>456</v>
      </c>
      <c r="B1075" s="5" t="s">
        <v>1452</v>
      </c>
    </row>
    <row r="1077" spans="1:7">
      <c r="A1077" s="5" t="s">
        <v>450</v>
      </c>
      <c r="B1077" s="5" t="s">
        <v>1453</v>
      </c>
      <c r="C1077" s="5" t="s">
        <v>1299</v>
      </c>
    </row>
    <row r="1078" spans="1:7">
      <c r="A1078" s="5" t="s">
        <v>452</v>
      </c>
      <c r="B1078" s="5" t="s">
        <v>1454</v>
      </c>
    </row>
    <row r="1079" spans="1:7">
      <c r="A1079" s="5" t="s">
        <v>454</v>
      </c>
      <c r="B1079" s="5" t="s">
        <v>1304</v>
      </c>
      <c r="C1079" s="5" t="s">
        <v>481</v>
      </c>
      <c r="D1079" t="s">
        <v>1429</v>
      </c>
      <c r="E1079" t="s">
        <v>1430</v>
      </c>
      <c r="F1079" t="s">
        <v>1431</v>
      </c>
    </row>
    <row r="1080" spans="1:7">
      <c r="B1080" s="5" t="s">
        <v>1335</v>
      </c>
      <c r="C1080" s="5" t="s">
        <v>1336</v>
      </c>
      <c r="D1080" t="s">
        <v>1432</v>
      </c>
      <c r="E1080" t="s">
        <v>1433</v>
      </c>
      <c r="F1080" t="s">
        <v>1434</v>
      </c>
      <c r="G1080">
        <v>1992</v>
      </c>
    </row>
    <row r="1081" spans="1:7">
      <c r="B1081" s="5" t="s">
        <v>1304</v>
      </c>
      <c r="C1081" s="5" t="s">
        <v>1305</v>
      </c>
      <c r="D1081" t="s">
        <v>1306</v>
      </c>
      <c r="E1081" t="s">
        <v>1307</v>
      </c>
      <c r="F1081" t="s">
        <v>1455</v>
      </c>
    </row>
    <row r="1082" spans="1:7">
      <c r="A1082" s="5" t="s">
        <v>456</v>
      </c>
      <c r="B1082" s="5" t="s">
        <v>1456</v>
      </c>
    </row>
    <row r="1084" spans="1:7">
      <c r="A1084" s="5" t="s">
        <v>450</v>
      </c>
      <c r="B1084" s="5" t="s">
        <v>1457</v>
      </c>
      <c r="C1084" s="5" t="s">
        <v>1299</v>
      </c>
    </row>
    <row r="1085" spans="1:7">
      <c r="A1085" s="5" t="s">
        <v>452</v>
      </c>
      <c r="B1085" s="5" t="s">
        <v>1458</v>
      </c>
    </row>
    <row r="1086" spans="1:7">
      <c r="A1086" s="5" t="s">
        <v>454</v>
      </c>
      <c r="B1086" s="5" t="s">
        <v>1304</v>
      </c>
      <c r="C1086" s="5" t="s">
        <v>481</v>
      </c>
      <c r="D1086" t="s">
        <v>1429</v>
      </c>
      <c r="E1086" t="s">
        <v>1430</v>
      </c>
      <c r="F1086" t="s">
        <v>1431</v>
      </c>
    </row>
    <row r="1087" spans="1:7">
      <c r="B1087" s="5" t="s">
        <v>1335</v>
      </c>
      <c r="C1087" s="5" t="s">
        <v>1336</v>
      </c>
      <c r="D1087" t="s">
        <v>1432</v>
      </c>
      <c r="E1087" t="s">
        <v>1433</v>
      </c>
      <c r="F1087" t="s">
        <v>1434</v>
      </c>
      <c r="G1087">
        <v>1992</v>
      </c>
    </row>
    <row r="1088" spans="1:7">
      <c r="B1088" s="5" t="s">
        <v>1304</v>
      </c>
      <c r="C1088" s="5" t="s">
        <v>1305</v>
      </c>
      <c r="D1088" t="s">
        <v>1306</v>
      </c>
      <c r="E1088" t="s">
        <v>1307</v>
      </c>
      <c r="F1088" t="s">
        <v>1459</v>
      </c>
    </row>
    <row r="1089" spans="1:12">
      <c r="A1089" s="5" t="s">
        <v>456</v>
      </c>
      <c r="B1089" s="5" t="s">
        <v>1460</v>
      </c>
    </row>
    <row r="1091" spans="1:12">
      <c r="A1091" s="5" t="s">
        <v>450</v>
      </c>
      <c r="B1091" s="5" t="s">
        <v>1461</v>
      </c>
    </row>
    <row r="1092" spans="1:12">
      <c r="A1092" s="5" t="s">
        <v>452</v>
      </c>
      <c r="B1092" s="5" t="s">
        <v>1462</v>
      </c>
    </row>
    <row r="1093" spans="1:12">
      <c r="A1093" s="5" t="s">
        <v>454</v>
      </c>
      <c r="B1093" s="5" t="s">
        <v>1302</v>
      </c>
      <c r="C1093" s="5" t="s">
        <v>1463</v>
      </c>
      <c r="D1093" t="s">
        <v>1218</v>
      </c>
      <c r="E1093" t="s">
        <v>1464</v>
      </c>
      <c r="F1093" t="s">
        <v>599</v>
      </c>
      <c r="G1093" t="s">
        <v>600</v>
      </c>
      <c r="H1093" t="s">
        <v>594</v>
      </c>
    </row>
    <row r="1094" spans="1:12">
      <c r="B1094" s="5" t="s">
        <v>571</v>
      </c>
      <c r="C1094" s="5" t="s">
        <v>1465</v>
      </c>
      <c r="D1094" t="s">
        <v>1466</v>
      </c>
      <c r="E1094" t="s">
        <v>1467</v>
      </c>
      <c r="F1094" t="s">
        <v>604</v>
      </c>
      <c r="G1094" t="s">
        <v>1468</v>
      </c>
      <c r="H1094" t="s">
        <v>1469</v>
      </c>
      <c r="I1094" t="s">
        <v>1466</v>
      </c>
    </row>
    <row r="1095" spans="1:12">
      <c r="B1095" s="5" t="s">
        <v>1470</v>
      </c>
      <c r="C1095" s="5" t="s">
        <v>600</v>
      </c>
      <c r="D1095" t="s">
        <v>1236</v>
      </c>
      <c r="E1095" t="s">
        <v>1471</v>
      </c>
      <c r="F1095" t="s">
        <v>1472</v>
      </c>
      <c r="G1095">
        <v>89</v>
      </c>
      <c r="H1095" t="s">
        <v>571</v>
      </c>
      <c r="I1095" t="s">
        <v>1473</v>
      </c>
      <c r="J1095" t="s">
        <v>555</v>
      </c>
      <c r="K1095" t="s">
        <v>1236</v>
      </c>
    </row>
    <row r="1096" spans="1:12">
      <c r="B1096" s="5" t="s">
        <v>1471</v>
      </c>
      <c r="C1096" s="5" t="s">
        <v>1472</v>
      </c>
      <c r="D1096">
        <v>115</v>
      </c>
      <c r="E1096" t="s">
        <v>571</v>
      </c>
      <c r="F1096" t="s">
        <v>1474</v>
      </c>
      <c r="G1096" t="s">
        <v>606</v>
      </c>
      <c r="H1096" t="s">
        <v>607</v>
      </c>
      <c r="I1096" t="s">
        <v>608</v>
      </c>
    </row>
    <row r="1097" spans="1:12">
      <c r="B1097" s="5" t="s">
        <v>562</v>
      </c>
      <c r="C1097" s="5" t="s">
        <v>1475</v>
      </c>
      <c r="D1097" t="s">
        <v>562</v>
      </c>
      <c r="E1097" t="s">
        <v>1476</v>
      </c>
      <c r="F1097" t="s">
        <v>555</v>
      </c>
      <c r="G1097" t="s">
        <v>1208</v>
      </c>
      <c r="H1097" t="s">
        <v>1477</v>
      </c>
    </row>
    <row r="1098" spans="1:12">
      <c r="B1098" s="5" t="s">
        <v>596</v>
      </c>
      <c r="C1098" s="5" t="s">
        <v>597</v>
      </c>
      <c r="D1098" t="s">
        <v>615</v>
      </c>
      <c r="E1098" t="s">
        <v>616</v>
      </c>
      <c r="F1098" t="s">
        <v>617</v>
      </c>
      <c r="G1098" t="s">
        <v>618</v>
      </c>
      <c r="H1098" t="s">
        <v>619</v>
      </c>
      <c r="I1098" t="s">
        <v>620</v>
      </c>
      <c r="J1098" t="s">
        <v>621</v>
      </c>
      <c r="K1098" t="s">
        <v>622</v>
      </c>
      <c r="L1098" t="s">
        <v>1478</v>
      </c>
    </row>
    <row r="1099" spans="1:12">
      <c r="B1099" s="5" t="s">
        <v>1479</v>
      </c>
      <c r="C1099" s="5" t="s">
        <v>1480</v>
      </c>
      <c r="D1099" t="s">
        <v>569</v>
      </c>
      <c r="E1099" t="s">
        <v>600</v>
      </c>
      <c r="F1099" t="s">
        <v>1481</v>
      </c>
      <c r="G1099" t="s">
        <v>1482</v>
      </c>
      <c r="H1099" t="s">
        <v>1483</v>
      </c>
      <c r="I1099" t="s">
        <v>1484</v>
      </c>
      <c r="J1099" t="s">
        <v>776</v>
      </c>
      <c r="K1099" t="s">
        <v>1485</v>
      </c>
    </row>
    <row r="1100" spans="1:12">
      <c r="B1100" s="5" t="s">
        <v>1304</v>
      </c>
      <c r="C1100" s="5" t="s">
        <v>1305</v>
      </c>
      <c r="D1100" t="s">
        <v>1306</v>
      </c>
      <c r="E1100" t="s">
        <v>1307</v>
      </c>
      <c r="F1100" t="s">
        <v>1486</v>
      </c>
    </row>
    <row r="1101" spans="1:12">
      <c r="A1101" s="5" t="s">
        <v>456</v>
      </c>
      <c r="B1101" s="5" t="s">
        <v>1487</v>
      </c>
    </row>
    <row r="1103" spans="1:12">
      <c r="A1103" s="5" t="s">
        <v>450</v>
      </c>
      <c r="B1103" s="5" t="s">
        <v>1488</v>
      </c>
      <c r="C1103" s="5" t="s">
        <v>463</v>
      </c>
      <c r="D1103" t="s">
        <v>464</v>
      </c>
      <c r="E1103" t="s">
        <v>465</v>
      </c>
    </row>
    <row r="1104" spans="1:12">
      <c r="A1104" s="5" t="s">
        <v>452</v>
      </c>
      <c r="B1104" s="5" t="s">
        <v>1489</v>
      </c>
    </row>
    <row r="1105" spans="1:11">
      <c r="A1105" s="5" t="s">
        <v>454</v>
      </c>
      <c r="B1105" s="5" t="s">
        <v>1142</v>
      </c>
      <c r="C1105" s="5" t="s">
        <v>618</v>
      </c>
      <c r="D1105" t="s">
        <v>1490</v>
      </c>
      <c r="E1105" t="s">
        <v>1491</v>
      </c>
      <c r="F1105" t="s">
        <v>600</v>
      </c>
      <c r="G1105" t="s">
        <v>204</v>
      </c>
      <c r="H1105" t="s">
        <v>1492</v>
      </c>
      <c r="I1105" t="s">
        <v>1493</v>
      </c>
      <c r="J1105" t="s">
        <v>1494</v>
      </c>
      <c r="K1105" t="s">
        <v>1495</v>
      </c>
    </row>
    <row r="1106" spans="1:11">
      <c r="B1106" s="5" t="s">
        <v>1496</v>
      </c>
      <c r="C1106" s="5" t="s">
        <v>566</v>
      </c>
      <c r="D1106" t="s">
        <v>1497</v>
      </c>
    </row>
    <row r="1107" spans="1:11">
      <c r="B1107" s="5" t="s">
        <v>668</v>
      </c>
      <c r="C1107" s="5" t="s">
        <v>666</v>
      </c>
      <c r="D1107" t="s">
        <v>1494</v>
      </c>
      <c r="E1107" t="s">
        <v>566</v>
      </c>
      <c r="F1107" t="s">
        <v>460</v>
      </c>
    </row>
    <row r="1108" spans="1:11">
      <c r="B1108" s="5" t="s">
        <v>1498</v>
      </c>
      <c r="C1108" s="5" t="s">
        <v>666</v>
      </c>
      <c r="D1108" t="s">
        <v>1496</v>
      </c>
      <c r="E1108" t="s">
        <v>566</v>
      </c>
      <c r="F1108" t="s">
        <v>1499</v>
      </c>
      <c r="G1108" t="s">
        <v>1500</v>
      </c>
    </row>
    <row r="1109" spans="1:11">
      <c r="B1109" s="5" t="s">
        <v>1115</v>
      </c>
      <c r="C1109" s="5" t="s">
        <v>1501</v>
      </c>
      <c r="D1109" t="s">
        <v>1502</v>
      </c>
    </row>
    <row r="1110" spans="1:11">
      <c r="B1110" s="5" t="s">
        <v>1304</v>
      </c>
      <c r="C1110" s="5" t="s">
        <v>1305</v>
      </c>
      <c r="D1110" t="s">
        <v>1306</v>
      </c>
      <c r="E1110" t="s">
        <v>1503</v>
      </c>
      <c r="F1110" t="s">
        <v>1504</v>
      </c>
    </row>
    <row r="1111" spans="1:11">
      <c r="A1111" s="5" t="s">
        <v>456</v>
      </c>
      <c r="B1111" s="5" t="s">
        <v>1505</v>
      </c>
    </row>
    <row r="1113" spans="1:11">
      <c r="A1113" s="5" t="s">
        <v>450</v>
      </c>
      <c r="B1113" s="5" t="s">
        <v>1506</v>
      </c>
      <c r="C1113" s="5" t="s">
        <v>463</v>
      </c>
      <c r="D1113" t="s">
        <v>464</v>
      </c>
      <c r="E1113" t="s">
        <v>465</v>
      </c>
    </row>
    <row r="1114" spans="1:11">
      <c r="A1114" s="5" t="s">
        <v>452</v>
      </c>
      <c r="B1114" s="5" t="s">
        <v>1507</v>
      </c>
    </row>
    <row r="1115" spans="1:11">
      <c r="A1115" s="5" t="s">
        <v>454</v>
      </c>
      <c r="B1115" s="5" t="s">
        <v>1142</v>
      </c>
      <c r="C1115" s="5" t="s">
        <v>618</v>
      </c>
      <c r="D1115" t="s">
        <v>1508</v>
      </c>
      <c r="E1115" t="s">
        <v>1509</v>
      </c>
      <c r="F1115" t="s">
        <v>1510</v>
      </c>
    </row>
    <row r="1116" spans="1:11">
      <c r="B1116" s="5" t="s">
        <v>1304</v>
      </c>
      <c r="C1116" s="5" t="s">
        <v>1305</v>
      </c>
      <c r="D1116" t="s">
        <v>1306</v>
      </c>
      <c r="E1116" t="s">
        <v>1503</v>
      </c>
      <c r="F1116" t="s">
        <v>1511</v>
      </c>
    </row>
    <row r="1117" spans="1:11">
      <c r="A1117" s="5" t="s">
        <v>456</v>
      </c>
      <c r="B1117" s="5" t="s">
        <v>1512</v>
      </c>
    </row>
    <row r="1119" spans="1:11">
      <c r="A1119" s="5" t="s">
        <v>450</v>
      </c>
      <c r="B1119" s="5" t="s">
        <v>1513</v>
      </c>
      <c r="C1119" s="5" t="s">
        <v>451</v>
      </c>
    </row>
    <row r="1120" spans="1:11">
      <c r="A1120" s="5" t="s">
        <v>452</v>
      </c>
      <c r="B1120" s="5" t="s">
        <v>1514</v>
      </c>
    </row>
    <row r="1121" spans="1:9">
      <c r="A1121" s="5" t="s">
        <v>454</v>
      </c>
      <c r="B1121" s="5" t="s">
        <v>606</v>
      </c>
      <c r="C1121" s="5" t="s">
        <v>1189</v>
      </c>
      <c r="D1121" t="s">
        <v>259</v>
      </c>
      <c r="E1121" t="s">
        <v>1515</v>
      </c>
      <c r="F1121" t="s">
        <v>1516</v>
      </c>
      <c r="G1121" t="s">
        <v>1517</v>
      </c>
      <c r="H1121" t="s">
        <v>1518</v>
      </c>
      <c r="I1121">
        <v>1991</v>
      </c>
    </row>
    <row r="1122" spans="1:9">
      <c r="A1122" s="5" t="s">
        <v>456</v>
      </c>
      <c r="B1122" s="5" t="s">
        <v>1519</v>
      </c>
    </row>
    <row r="1123" spans="1:9">
      <c r="A1123" s="5" t="s">
        <v>456</v>
      </c>
      <c r="B1123" s="5" t="s">
        <v>1520</v>
      </c>
    </row>
    <row r="1125" spans="1:9">
      <c r="A1125" s="5" t="s">
        <v>450</v>
      </c>
      <c r="B1125" s="5" t="s">
        <v>1521</v>
      </c>
      <c r="C1125" s="5" t="s">
        <v>451</v>
      </c>
    </row>
    <row r="1126" spans="1:9">
      <c r="A1126" s="5" t="s">
        <v>452</v>
      </c>
      <c r="B1126" s="5" t="s">
        <v>1522</v>
      </c>
    </row>
    <row r="1127" spans="1:9">
      <c r="A1127" s="5" t="s">
        <v>454</v>
      </c>
      <c r="B1127" s="5" t="s">
        <v>1236</v>
      </c>
      <c r="C1127" s="5" t="s">
        <v>1395</v>
      </c>
      <c r="D1127" t="s">
        <v>1396</v>
      </c>
      <c r="E1127" t="s">
        <v>1397</v>
      </c>
      <c r="F1127" t="s">
        <v>1398</v>
      </c>
      <c r="G1127" t="s">
        <v>1399</v>
      </c>
      <c r="H1127">
        <v>1990</v>
      </c>
    </row>
    <row r="1128" spans="1:9">
      <c r="A1128" s="5" t="s">
        <v>456</v>
      </c>
      <c r="B1128" s="5" t="s">
        <v>1523</v>
      </c>
    </row>
    <row r="1129" spans="1:9">
      <c r="A1129" s="5" t="s">
        <v>456</v>
      </c>
      <c r="B1129" s="5" t="s">
        <v>1524</v>
      </c>
    </row>
    <row r="1130" spans="1:9">
      <c r="A1130" s="5" t="s">
        <v>456</v>
      </c>
      <c r="B1130" s="5" t="s">
        <v>1525</v>
      </c>
    </row>
    <row r="1131" spans="1:9">
      <c r="A1131" s="5" t="s">
        <v>456</v>
      </c>
      <c r="B1131" s="5" t="s">
        <v>1526</v>
      </c>
    </row>
    <row r="1132" spans="1:9">
      <c r="A1132" s="5" t="s">
        <v>456</v>
      </c>
      <c r="B1132" s="5" t="s">
        <v>1527</v>
      </c>
    </row>
    <row r="1133" spans="1:9">
      <c r="A1133" s="5" t="s">
        <v>456</v>
      </c>
      <c r="B1133" s="5" t="s">
        <v>1528</v>
      </c>
    </row>
    <row r="1135" spans="1:9">
      <c r="A1135" s="5" t="s">
        <v>450</v>
      </c>
      <c r="B1135" s="5" t="s">
        <v>1529</v>
      </c>
      <c r="C1135" s="5" t="s">
        <v>451</v>
      </c>
    </row>
    <row r="1136" spans="1:9">
      <c r="A1136" s="5" t="s">
        <v>452</v>
      </c>
      <c r="B1136" s="5" t="s">
        <v>1530</v>
      </c>
    </row>
    <row r="1137" spans="1:9">
      <c r="A1137" s="5" t="s">
        <v>454</v>
      </c>
      <c r="B1137" s="5" t="s">
        <v>1236</v>
      </c>
      <c r="C1137" s="5" t="s">
        <v>1531</v>
      </c>
      <c r="D1137" t="s">
        <v>1532</v>
      </c>
      <c r="E1137" t="s">
        <v>1306</v>
      </c>
      <c r="F1137" t="s">
        <v>1533</v>
      </c>
      <c r="G1137" t="s">
        <v>1534</v>
      </c>
      <c r="H1137" t="s">
        <v>1399</v>
      </c>
      <c r="I1137">
        <v>1990</v>
      </c>
    </row>
    <row r="1138" spans="1:9">
      <c r="A1138" s="5" t="s">
        <v>456</v>
      </c>
      <c r="B1138" s="5" t="s">
        <v>1535</v>
      </c>
    </row>
    <row r="1139" spans="1:9">
      <c r="A1139" s="5" t="s">
        <v>456</v>
      </c>
      <c r="B1139" s="5" t="s">
        <v>1536</v>
      </c>
    </row>
    <row r="1140" spans="1:9">
      <c r="A1140" s="5" t="s">
        <v>456</v>
      </c>
      <c r="B1140" s="5" t="s">
        <v>1537</v>
      </c>
    </row>
    <row r="1142" spans="1:9">
      <c r="A1142" s="5" t="s">
        <v>450</v>
      </c>
      <c r="B1142" s="5" t="s">
        <v>1538</v>
      </c>
      <c r="C1142" s="5" t="s">
        <v>451</v>
      </c>
    </row>
    <row r="1143" spans="1:9">
      <c r="A1143" s="5" t="s">
        <v>452</v>
      </c>
      <c r="B1143" s="5" t="s">
        <v>1539</v>
      </c>
    </row>
    <row r="1144" spans="1:9">
      <c r="A1144" s="5" t="s">
        <v>454</v>
      </c>
      <c r="B1144" s="5" t="s">
        <v>1236</v>
      </c>
      <c r="C1144" s="5" t="s">
        <v>1395</v>
      </c>
      <c r="D1144" t="s">
        <v>1396</v>
      </c>
      <c r="E1144" t="s">
        <v>1397</v>
      </c>
      <c r="F1144" t="s">
        <v>1398</v>
      </c>
      <c r="G1144" t="s">
        <v>1399</v>
      </c>
      <c r="H1144">
        <v>1990</v>
      </c>
    </row>
    <row r="1145" spans="1:9">
      <c r="A1145" s="5" t="s">
        <v>456</v>
      </c>
      <c r="B1145" s="5" t="s">
        <v>1540</v>
      </c>
    </row>
    <row r="1146" spans="1:9">
      <c r="A1146" s="5" t="s">
        <v>456</v>
      </c>
      <c r="B1146" s="5" t="s">
        <v>1541</v>
      </c>
    </row>
    <row r="1148" spans="1:9">
      <c r="A1148" s="5" t="s">
        <v>450</v>
      </c>
      <c r="B1148" s="5" t="s">
        <v>1542</v>
      </c>
      <c r="C1148" s="5" t="s">
        <v>451</v>
      </c>
    </row>
    <row r="1149" spans="1:9">
      <c r="A1149" s="5" t="s">
        <v>452</v>
      </c>
      <c r="B1149" s="5" t="s">
        <v>1543</v>
      </c>
    </row>
    <row r="1150" spans="1:9">
      <c r="A1150" s="5" t="s">
        <v>454</v>
      </c>
      <c r="B1150" s="5" t="s">
        <v>1236</v>
      </c>
      <c r="C1150" s="5" t="s">
        <v>1531</v>
      </c>
      <c r="D1150" t="s">
        <v>1532</v>
      </c>
      <c r="E1150" t="s">
        <v>1306</v>
      </c>
      <c r="F1150" t="s">
        <v>1533</v>
      </c>
      <c r="G1150" t="s">
        <v>1534</v>
      </c>
      <c r="H1150" t="s">
        <v>1399</v>
      </c>
      <c r="I1150">
        <v>1990</v>
      </c>
    </row>
    <row r="1151" spans="1:9">
      <c r="A1151" s="5" t="s">
        <v>456</v>
      </c>
      <c r="B1151" s="5" t="s">
        <v>1544</v>
      </c>
    </row>
    <row r="1152" spans="1:9">
      <c r="A1152" s="5" t="s">
        <v>456</v>
      </c>
      <c r="B1152" s="5" t="s">
        <v>1545</v>
      </c>
    </row>
    <row r="1153" spans="1:8">
      <c r="A1153" s="5" t="s">
        <v>456</v>
      </c>
      <c r="B1153" s="5" t="s">
        <v>1546</v>
      </c>
    </row>
    <row r="1155" spans="1:8">
      <c r="A1155" s="5" t="s">
        <v>450</v>
      </c>
      <c r="B1155" s="5" t="s">
        <v>1547</v>
      </c>
      <c r="C1155" s="5" t="s">
        <v>451</v>
      </c>
    </row>
    <row r="1156" spans="1:8">
      <c r="A1156" s="5" t="s">
        <v>452</v>
      </c>
      <c r="B1156" s="5" t="s">
        <v>1548</v>
      </c>
    </row>
    <row r="1157" spans="1:8">
      <c r="A1157" s="5" t="s">
        <v>454</v>
      </c>
      <c r="B1157" s="5" t="s">
        <v>1236</v>
      </c>
      <c r="C1157" s="5" t="s">
        <v>1395</v>
      </c>
      <c r="D1157" t="s">
        <v>1396</v>
      </c>
      <c r="E1157" t="s">
        <v>1397</v>
      </c>
      <c r="F1157" t="s">
        <v>1398</v>
      </c>
      <c r="G1157" t="s">
        <v>1399</v>
      </c>
      <c r="H1157">
        <v>1990</v>
      </c>
    </row>
    <row r="1158" spans="1:8">
      <c r="A1158" s="5" t="s">
        <v>456</v>
      </c>
      <c r="B1158" s="5" t="s">
        <v>1549</v>
      </c>
    </row>
    <row r="1159" spans="1:8">
      <c r="A1159" s="5" t="s">
        <v>456</v>
      </c>
      <c r="B1159" s="5" t="s">
        <v>1550</v>
      </c>
    </row>
    <row r="1160" spans="1:8">
      <c r="A1160" s="5" t="s">
        <v>456</v>
      </c>
      <c r="B1160" s="5" t="s">
        <v>1551</v>
      </c>
    </row>
    <row r="1162" spans="1:8">
      <c r="A1162" s="5" t="s">
        <v>450</v>
      </c>
      <c r="B1162" s="5" t="s">
        <v>1552</v>
      </c>
      <c r="C1162" s="5" t="s">
        <v>451</v>
      </c>
    </row>
    <row r="1163" spans="1:8">
      <c r="A1163" s="5" t="s">
        <v>452</v>
      </c>
      <c r="B1163" s="5" t="s">
        <v>1553</v>
      </c>
    </row>
    <row r="1164" spans="1:8">
      <c r="A1164" s="5" t="s">
        <v>454</v>
      </c>
      <c r="B1164" s="5" t="s">
        <v>1236</v>
      </c>
      <c r="C1164" s="5" t="s">
        <v>1395</v>
      </c>
      <c r="D1164" t="s">
        <v>1396</v>
      </c>
      <c r="E1164" t="s">
        <v>1397</v>
      </c>
      <c r="F1164" t="s">
        <v>1398</v>
      </c>
      <c r="G1164" t="s">
        <v>1399</v>
      </c>
      <c r="H1164">
        <v>1990</v>
      </c>
    </row>
    <row r="1165" spans="1:8">
      <c r="A1165" s="5" t="s">
        <v>456</v>
      </c>
      <c r="B1165" s="5" t="s">
        <v>1554</v>
      </c>
    </row>
    <row r="1166" spans="1:8">
      <c r="A1166" s="5" t="s">
        <v>456</v>
      </c>
      <c r="B1166" s="5" t="s">
        <v>1555</v>
      </c>
    </row>
    <row r="1167" spans="1:8">
      <c r="A1167" s="5" t="s">
        <v>456</v>
      </c>
      <c r="B1167" s="5" t="s">
        <v>1556</v>
      </c>
    </row>
    <row r="1169" spans="1:8">
      <c r="A1169" s="5" t="s">
        <v>450</v>
      </c>
      <c r="B1169" s="5" t="s">
        <v>1557</v>
      </c>
      <c r="C1169" s="5" t="s">
        <v>451</v>
      </c>
    </row>
    <row r="1170" spans="1:8">
      <c r="A1170" s="5" t="s">
        <v>452</v>
      </c>
      <c r="B1170" s="5" t="s">
        <v>1558</v>
      </c>
    </row>
    <row r="1171" spans="1:8">
      <c r="A1171" s="5" t="s">
        <v>454</v>
      </c>
      <c r="B1171" s="5" t="s">
        <v>1236</v>
      </c>
      <c r="C1171" s="5" t="s">
        <v>1395</v>
      </c>
      <c r="D1171" t="s">
        <v>1396</v>
      </c>
      <c r="E1171" t="s">
        <v>1397</v>
      </c>
      <c r="F1171" t="s">
        <v>1398</v>
      </c>
      <c r="G1171" t="s">
        <v>1399</v>
      </c>
      <c r="H1171">
        <v>1990</v>
      </c>
    </row>
    <row r="1172" spans="1:8">
      <c r="A1172" s="5" t="s">
        <v>456</v>
      </c>
      <c r="B1172" s="5" t="s">
        <v>1559</v>
      </c>
    </row>
    <row r="1173" spans="1:8">
      <c r="A1173" s="5" t="s">
        <v>456</v>
      </c>
      <c r="B1173" s="5" t="s">
        <v>1560</v>
      </c>
    </row>
    <row r="1174" spans="1:8">
      <c r="A1174" s="5" t="s">
        <v>456</v>
      </c>
      <c r="B1174" s="5" t="s">
        <v>1561</v>
      </c>
    </row>
    <row r="1175" spans="1:8">
      <c r="A1175" s="5" t="s">
        <v>456</v>
      </c>
      <c r="B1175" s="5" t="s">
        <v>1562</v>
      </c>
    </row>
    <row r="1177" spans="1:8">
      <c r="A1177" s="5" t="s">
        <v>450</v>
      </c>
      <c r="B1177" s="5" t="s">
        <v>1563</v>
      </c>
      <c r="C1177" s="5" t="s">
        <v>451</v>
      </c>
    </row>
    <row r="1178" spans="1:8">
      <c r="A1178" s="5" t="s">
        <v>452</v>
      </c>
      <c r="B1178" s="5" t="s">
        <v>1564</v>
      </c>
    </row>
    <row r="1179" spans="1:8">
      <c r="A1179" s="5" t="s">
        <v>454</v>
      </c>
      <c r="B1179" s="5" t="s">
        <v>1236</v>
      </c>
      <c r="C1179" s="5" t="s">
        <v>1395</v>
      </c>
      <c r="D1179" t="s">
        <v>1396</v>
      </c>
      <c r="E1179" t="s">
        <v>1397</v>
      </c>
      <c r="F1179" t="s">
        <v>1398</v>
      </c>
      <c r="G1179" t="s">
        <v>1399</v>
      </c>
      <c r="H1179">
        <v>1990</v>
      </c>
    </row>
    <row r="1180" spans="1:8">
      <c r="A1180" s="5" t="s">
        <v>456</v>
      </c>
      <c r="B1180" s="5" t="s">
        <v>1565</v>
      </c>
    </row>
    <row r="1181" spans="1:8">
      <c r="A1181" s="5" t="s">
        <v>456</v>
      </c>
      <c r="B1181" s="5" t="s">
        <v>1566</v>
      </c>
    </row>
    <row r="1182" spans="1:8">
      <c r="A1182" s="5" t="s">
        <v>456</v>
      </c>
      <c r="B1182" s="5" t="s">
        <v>1567</v>
      </c>
    </row>
    <row r="1184" spans="1:8">
      <c r="A1184" s="5" t="s">
        <v>450</v>
      </c>
      <c r="B1184" s="5" t="s">
        <v>1568</v>
      </c>
      <c r="C1184" s="5" t="s">
        <v>451</v>
      </c>
    </row>
    <row r="1185" spans="1:9">
      <c r="A1185" s="5" t="s">
        <v>452</v>
      </c>
      <c r="B1185" s="5" t="s">
        <v>1569</v>
      </c>
    </row>
    <row r="1186" spans="1:9">
      <c r="A1186" s="5" t="s">
        <v>454</v>
      </c>
      <c r="B1186" s="5" t="s">
        <v>1236</v>
      </c>
      <c r="C1186" s="5" t="s">
        <v>1531</v>
      </c>
      <c r="D1186" t="s">
        <v>1532</v>
      </c>
      <c r="E1186" t="s">
        <v>1306</v>
      </c>
      <c r="F1186" t="s">
        <v>1533</v>
      </c>
      <c r="G1186" t="s">
        <v>1534</v>
      </c>
      <c r="H1186" t="s">
        <v>1399</v>
      </c>
      <c r="I1186">
        <v>1990</v>
      </c>
    </row>
    <row r="1187" spans="1:9">
      <c r="A1187" s="5" t="s">
        <v>456</v>
      </c>
      <c r="B1187" s="5" t="s">
        <v>1570</v>
      </c>
    </row>
    <row r="1188" spans="1:9">
      <c r="A1188" s="5" t="s">
        <v>456</v>
      </c>
      <c r="B1188" s="5" t="s">
        <v>1571</v>
      </c>
    </row>
    <row r="1189" spans="1:9">
      <c r="A1189" s="5" t="s">
        <v>456</v>
      </c>
      <c r="B1189" s="5" t="s">
        <v>1572</v>
      </c>
    </row>
    <row r="1191" spans="1:9">
      <c r="A1191" s="5" t="s">
        <v>450</v>
      </c>
      <c r="B1191" s="5" t="s">
        <v>1573</v>
      </c>
      <c r="C1191" s="5" t="s">
        <v>451</v>
      </c>
    </row>
    <row r="1192" spans="1:9">
      <c r="A1192" s="5" t="s">
        <v>452</v>
      </c>
      <c r="B1192" s="5" t="s">
        <v>1574</v>
      </c>
    </row>
    <row r="1193" spans="1:9">
      <c r="A1193" s="5" t="s">
        <v>454</v>
      </c>
      <c r="B1193" s="5" t="s">
        <v>1236</v>
      </c>
      <c r="C1193" s="5" t="s">
        <v>1395</v>
      </c>
      <c r="D1193" t="s">
        <v>1396</v>
      </c>
      <c r="E1193" t="s">
        <v>1397</v>
      </c>
      <c r="F1193" t="s">
        <v>1398</v>
      </c>
      <c r="G1193" t="s">
        <v>1399</v>
      </c>
      <c r="H1193">
        <v>1990</v>
      </c>
    </row>
    <row r="1194" spans="1:9">
      <c r="A1194" s="5" t="s">
        <v>456</v>
      </c>
      <c r="B1194" s="5" t="s">
        <v>1575</v>
      </c>
    </row>
    <row r="1195" spans="1:9">
      <c r="A1195" s="5" t="s">
        <v>456</v>
      </c>
      <c r="B1195" s="5" t="s">
        <v>1576</v>
      </c>
    </row>
    <row r="1196" spans="1:9">
      <c r="A1196" s="5" t="s">
        <v>456</v>
      </c>
      <c r="B1196" s="5" t="s">
        <v>1577</v>
      </c>
    </row>
    <row r="1198" spans="1:9">
      <c r="A1198" s="5" t="s">
        <v>450</v>
      </c>
      <c r="B1198" s="5" t="s">
        <v>1578</v>
      </c>
      <c r="C1198" s="5" t="s">
        <v>451</v>
      </c>
    </row>
    <row r="1199" spans="1:9">
      <c r="A1199" s="5" t="s">
        <v>452</v>
      </c>
      <c r="B1199" s="5" t="s">
        <v>1579</v>
      </c>
    </row>
    <row r="1200" spans="1:9">
      <c r="A1200" s="5" t="s">
        <v>454</v>
      </c>
      <c r="B1200" s="5" t="s">
        <v>1236</v>
      </c>
      <c r="C1200" s="5" t="s">
        <v>1395</v>
      </c>
      <c r="D1200" t="s">
        <v>1396</v>
      </c>
      <c r="E1200" t="s">
        <v>1397</v>
      </c>
      <c r="F1200" t="s">
        <v>1398</v>
      </c>
      <c r="G1200" t="s">
        <v>1399</v>
      </c>
      <c r="H1200">
        <v>1990</v>
      </c>
    </row>
    <row r="1201" spans="1:9">
      <c r="A1201" s="5" t="s">
        <v>456</v>
      </c>
      <c r="B1201" s="5" t="s">
        <v>1580</v>
      </c>
    </row>
    <row r="1202" spans="1:9">
      <c r="A1202" s="5" t="s">
        <v>456</v>
      </c>
      <c r="B1202" s="5" t="s">
        <v>1581</v>
      </c>
    </row>
    <row r="1203" spans="1:9">
      <c r="A1203" s="5" t="s">
        <v>456</v>
      </c>
      <c r="B1203" s="5" t="s">
        <v>1582</v>
      </c>
    </row>
    <row r="1205" spans="1:9">
      <c r="A1205" s="5" t="s">
        <v>450</v>
      </c>
      <c r="B1205" s="5" t="s">
        <v>1583</v>
      </c>
      <c r="C1205" s="5" t="s">
        <v>451</v>
      </c>
    </row>
    <row r="1206" spans="1:9">
      <c r="A1206" s="5" t="s">
        <v>452</v>
      </c>
      <c r="B1206" s="5" t="s">
        <v>1584</v>
      </c>
    </row>
    <row r="1207" spans="1:9">
      <c r="A1207" s="5" t="s">
        <v>454</v>
      </c>
      <c r="B1207" s="5" t="s">
        <v>1236</v>
      </c>
      <c r="C1207" s="5" t="s">
        <v>1531</v>
      </c>
      <c r="D1207" t="s">
        <v>1532</v>
      </c>
      <c r="E1207" t="s">
        <v>1306</v>
      </c>
      <c r="F1207" t="s">
        <v>1533</v>
      </c>
      <c r="G1207" t="s">
        <v>1534</v>
      </c>
      <c r="H1207" t="s">
        <v>1399</v>
      </c>
      <c r="I1207">
        <v>1990</v>
      </c>
    </row>
    <row r="1208" spans="1:9">
      <c r="A1208" s="5" t="s">
        <v>456</v>
      </c>
      <c r="B1208" s="5" t="s">
        <v>1585</v>
      </c>
    </row>
    <row r="1209" spans="1:9">
      <c r="A1209" s="5" t="s">
        <v>456</v>
      </c>
      <c r="B1209" s="5" t="s">
        <v>1586</v>
      </c>
    </row>
    <row r="1210" spans="1:9">
      <c r="A1210" s="5" t="s">
        <v>456</v>
      </c>
      <c r="B1210" s="5" t="s">
        <v>1587</v>
      </c>
    </row>
    <row r="1212" spans="1:9">
      <c r="A1212" s="5" t="s">
        <v>450</v>
      </c>
      <c r="B1212" s="5" t="s">
        <v>1588</v>
      </c>
      <c r="C1212" s="5" t="s">
        <v>451</v>
      </c>
    </row>
    <row r="1213" spans="1:9">
      <c r="A1213" s="5" t="s">
        <v>452</v>
      </c>
      <c r="B1213" s="5" t="s">
        <v>1589</v>
      </c>
    </row>
    <row r="1214" spans="1:9">
      <c r="A1214" s="5" t="s">
        <v>454</v>
      </c>
      <c r="B1214" s="5" t="s">
        <v>1236</v>
      </c>
      <c r="C1214" s="5" t="s">
        <v>1395</v>
      </c>
      <c r="D1214" t="s">
        <v>1396</v>
      </c>
      <c r="E1214" t="s">
        <v>1397</v>
      </c>
      <c r="F1214" t="s">
        <v>1398</v>
      </c>
      <c r="G1214" t="s">
        <v>1399</v>
      </c>
      <c r="H1214">
        <v>1990</v>
      </c>
    </row>
    <row r="1215" spans="1:9">
      <c r="A1215" s="5" t="s">
        <v>456</v>
      </c>
      <c r="B1215" s="5" t="s">
        <v>1590</v>
      </c>
    </row>
    <row r="1216" spans="1:9">
      <c r="A1216" s="5" t="s">
        <v>456</v>
      </c>
      <c r="B1216" s="5" t="s">
        <v>1591</v>
      </c>
    </row>
    <row r="1217" spans="1:8">
      <c r="A1217" s="5" t="s">
        <v>456</v>
      </c>
      <c r="B1217" s="5" t="s">
        <v>1592</v>
      </c>
    </row>
    <row r="1219" spans="1:8">
      <c r="A1219" s="5" t="s">
        <v>450</v>
      </c>
      <c r="B1219" s="5" t="s">
        <v>1593</v>
      </c>
      <c r="C1219" s="5" t="s">
        <v>451</v>
      </c>
    </row>
    <row r="1220" spans="1:8">
      <c r="A1220" s="5" t="s">
        <v>452</v>
      </c>
      <c r="B1220" s="5" t="s">
        <v>1594</v>
      </c>
    </row>
    <row r="1221" spans="1:8">
      <c r="A1221" s="5" t="s">
        <v>454</v>
      </c>
      <c r="B1221" s="5" t="s">
        <v>1236</v>
      </c>
      <c r="C1221" s="5" t="s">
        <v>1395</v>
      </c>
      <c r="D1221" t="s">
        <v>1396</v>
      </c>
      <c r="E1221" t="s">
        <v>1397</v>
      </c>
      <c r="F1221" t="s">
        <v>1398</v>
      </c>
      <c r="G1221" t="s">
        <v>1399</v>
      </c>
      <c r="H1221">
        <v>1990</v>
      </c>
    </row>
    <row r="1222" spans="1:8">
      <c r="B1222" s="5" t="s">
        <v>1236</v>
      </c>
      <c r="C1222" s="5" t="s">
        <v>1395</v>
      </c>
      <c r="D1222" t="s">
        <v>1396</v>
      </c>
      <c r="E1222" t="s">
        <v>1595</v>
      </c>
      <c r="F1222" s="7">
        <v>39763</v>
      </c>
    </row>
    <row r="1223" spans="1:8">
      <c r="A1223" s="5" t="s">
        <v>456</v>
      </c>
      <c r="B1223" s="5" t="s">
        <v>1596</v>
      </c>
    </row>
    <row r="1224" spans="1:8">
      <c r="A1224" s="5" t="s">
        <v>456</v>
      </c>
      <c r="B1224" s="5" t="s">
        <v>1597</v>
      </c>
    </row>
    <row r="1225" spans="1:8">
      <c r="A1225" s="5" t="s">
        <v>456</v>
      </c>
      <c r="B1225" s="5" t="s">
        <v>1598</v>
      </c>
    </row>
    <row r="1227" spans="1:8">
      <c r="A1227" s="5" t="s">
        <v>450</v>
      </c>
      <c r="B1227" s="5" t="s">
        <v>1599</v>
      </c>
      <c r="C1227" s="5" t="s">
        <v>451</v>
      </c>
    </row>
    <row r="1228" spans="1:8">
      <c r="A1228" s="5" t="s">
        <v>452</v>
      </c>
      <c r="B1228" s="5" t="s">
        <v>1600</v>
      </c>
    </row>
    <row r="1229" spans="1:8">
      <c r="A1229" s="5" t="s">
        <v>454</v>
      </c>
      <c r="B1229" s="5" t="s">
        <v>1236</v>
      </c>
      <c r="C1229" s="5" t="s">
        <v>1395</v>
      </c>
      <c r="D1229" t="s">
        <v>1396</v>
      </c>
      <c r="E1229" t="s">
        <v>1397</v>
      </c>
      <c r="F1229" t="s">
        <v>1398</v>
      </c>
      <c r="G1229" t="s">
        <v>1399</v>
      </c>
      <c r="H1229">
        <v>1990</v>
      </c>
    </row>
    <row r="1230" spans="1:8">
      <c r="A1230" s="5" t="s">
        <v>456</v>
      </c>
      <c r="B1230" s="5" t="s">
        <v>1601</v>
      </c>
    </row>
    <row r="1231" spans="1:8">
      <c r="A1231" s="5" t="s">
        <v>456</v>
      </c>
      <c r="B1231" s="5" t="s">
        <v>1602</v>
      </c>
    </row>
    <row r="1232" spans="1:8">
      <c r="A1232" s="5" t="s">
        <v>456</v>
      </c>
      <c r="B1232" s="5" t="s">
        <v>1603</v>
      </c>
    </row>
    <row r="1234" spans="1:8">
      <c r="A1234" s="5" t="s">
        <v>450</v>
      </c>
      <c r="B1234" s="5" t="s">
        <v>1604</v>
      </c>
      <c r="C1234" s="5" t="s">
        <v>451</v>
      </c>
    </row>
    <row r="1235" spans="1:8">
      <c r="A1235" s="5" t="s">
        <v>452</v>
      </c>
      <c r="B1235" s="5" t="s">
        <v>1605</v>
      </c>
    </row>
    <row r="1236" spans="1:8">
      <c r="A1236" s="5" t="s">
        <v>454</v>
      </c>
      <c r="B1236" s="5" t="s">
        <v>1236</v>
      </c>
      <c r="C1236" s="5" t="s">
        <v>1395</v>
      </c>
      <c r="D1236" t="s">
        <v>1396</v>
      </c>
      <c r="E1236" t="s">
        <v>1397</v>
      </c>
      <c r="F1236" t="s">
        <v>1398</v>
      </c>
      <c r="G1236" t="s">
        <v>1399</v>
      </c>
      <c r="H1236">
        <v>1990</v>
      </c>
    </row>
    <row r="1237" spans="1:8">
      <c r="A1237" s="5" t="s">
        <v>456</v>
      </c>
      <c r="B1237" s="5" t="s">
        <v>1606</v>
      </c>
    </row>
    <row r="1238" spans="1:8">
      <c r="A1238" s="5" t="s">
        <v>456</v>
      </c>
      <c r="B1238" s="5" t="s">
        <v>1607</v>
      </c>
    </row>
    <row r="1239" spans="1:8">
      <c r="A1239" s="5" t="s">
        <v>456</v>
      </c>
      <c r="B1239" s="5" t="s">
        <v>1608</v>
      </c>
    </row>
    <row r="1241" spans="1:8">
      <c r="A1241" s="5" t="s">
        <v>450</v>
      </c>
      <c r="B1241" s="5" t="s">
        <v>1609</v>
      </c>
      <c r="C1241" s="5" t="s">
        <v>451</v>
      </c>
    </row>
    <row r="1242" spans="1:8">
      <c r="A1242" s="5" t="s">
        <v>452</v>
      </c>
      <c r="B1242" s="5" t="s">
        <v>1610</v>
      </c>
    </row>
    <row r="1243" spans="1:8">
      <c r="A1243" s="5" t="s">
        <v>454</v>
      </c>
      <c r="B1243" s="5" t="s">
        <v>1236</v>
      </c>
      <c r="C1243" s="5" t="s">
        <v>1395</v>
      </c>
      <c r="D1243" t="s">
        <v>1396</v>
      </c>
      <c r="E1243" t="s">
        <v>1397</v>
      </c>
      <c r="F1243" t="s">
        <v>1398</v>
      </c>
      <c r="G1243" t="s">
        <v>1399</v>
      </c>
      <c r="H1243">
        <v>1990</v>
      </c>
    </row>
    <row r="1244" spans="1:8">
      <c r="A1244" s="5" t="s">
        <v>456</v>
      </c>
      <c r="B1244" s="5" t="s">
        <v>1611</v>
      </c>
    </row>
    <row r="1245" spans="1:8">
      <c r="A1245" s="5" t="s">
        <v>456</v>
      </c>
      <c r="B1245" s="5" t="s">
        <v>1612</v>
      </c>
    </row>
    <row r="1246" spans="1:8">
      <c r="A1246" s="5" t="s">
        <v>456</v>
      </c>
      <c r="B1246" s="5" t="s">
        <v>1613</v>
      </c>
    </row>
    <row r="1248" spans="1:8">
      <c r="A1248" s="5" t="s">
        <v>450</v>
      </c>
      <c r="B1248" s="5" t="s">
        <v>1614</v>
      </c>
      <c r="C1248" s="5" t="s">
        <v>451</v>
      </c>
    </row>
    <row r="1249" spans="1:8">
      <c r="A1249" s="5" t="s">
        <v>452</v>
      </c>
      <c r="B1249" s="5" t="s">
        <v>1615</v>
      </c>
    </row>
    <row r="1250" spans="1:8">
      <c r="A1250" s="5" t="s">
        <v>454</v>
      </c>
      <c r="B1250" s="5" t="s">
        <v>1236</v>
      </c>
      <c r="C1250" s="5" t="s">
        <v>1395</v>
      </c>
      <c r="D1250" t="s">
        <v>1396</v>
      </c>
      <c r="E1250" t="s">
        <v>1397</v>
      </c>
      <c r="F1250" t="s">
        <v>1398</v>
      </c>
      <c r="G1250" t="s">
        <v>1399</v>
      </c>
      <c r="H1250">
        <v>1990</v>
      </c>
    </row>
    <row r="1251" spans="1:8">
      <c r="A1251" s="5" t="s">
        <v>456</v>
      </c>
      <c r="B1251" s="5" t="s">
        <v>1616</v>
      </c>
    </row>
    <row r="1252" spans="1:8">
      <c r="A1252" s="5" t="s">
        <v>456</v>
      </c>
      <c r="B1252" s="5" t="s">
        <v>1617</v>
      </c>
    </row>
    <row r="1253" spans="1:8">
      <c r="A1253" s="5" t="s">
        <v>456</v>
      </c>
      <c r="B1253" s="5" t="s">
        <v>1618</v>
      </c>
    </row>
    <row r="1254" spans="1:8">
      <c r="A1254" s="5" t="s">
        <v>456</v>
      </c>
      <c r="B1254" s="5" t="s">
        <v>1619</v>
      </c>
    </row>
    <row r="1256" spans="1:8">
      <c r="A1256" s="5" t="s">
        <v>450</v>
      </c>
      <c r="B1256" s="5" t="s">
        <v>1620</v>
      </c>
      <c r="C1256" s="5" t="s">
        <v>451</v>
      </c>
    </row>
    <row r="1257" spans="1:8">
      <c r="A1257" s="5" t="s">
        <v>452</v>
      </c>
      <c r="B1257" s="5" t="s">
        <v>1621</v>
      </c>
    </row>
    <row r="1258" spans="1:8">
      <c r="A1258" s="5" t="s">
        <v>454</v>
      </c>
      <c r="B1258" s="5" t="s">
        <v>1236</v>
      </c>
      <c r="C1258" s="5" t="s">
        <v>1395</v>
      </c>
      <c r="D1258" t="s">
        <v>1396</v>
      </c>
      <c r="E1258" t="s">
        <v>1397</v>
      </c>
      <c r="F1258" t="s">
        <v>1398</v>
      </c>
      <c r="G1258" t="s">
        <v>1399</v>
      </c>
      <c r="H1258">
        <v>1990</v>
      </c>
    </row>
    <row r="1259" spans="1:8">
      <c r="A1259" s="5" t="s">
        <v>456</v>
      </c>
      <c r="B1259" s="5" t="s">
        <v>1622</v>
      </c>
    </row>
    <row r="1260" spans="1:8">
      <c r="A1260" s="5" t="s">
        <v>456</v>
      </c>
      <c r="B1260" s="5" t="s">
        <v>1623</v>
      </c>
    </row>
    <row r="1261" spans="1:8">
      <c r="A1261" s="5" t="s">
        <v>456</v>
      </c>
      <c r="B1261" s="5" t="s">
        <v>1624</v>
      </c>
    </row>
    <row r="1263" spans="1:8">
      <c r="A1263" s="5" t="s">
        <v>450</v>
      </c>
      <c r="B1263" s="5" t="s">
        <v>1625</v>
      </c>
      <c r="C1263" s="5" t="s">
        <v>451</v>
      </c>
    </row>
    <row r="1264" spans="1:8">
      <c r="A1264" s="5" t="s">
        <v>452</v>
      </c>
      <c r="B1264" s="5" t="s">
        <v>1626</v>
      </c>
    </row>
    <row r="1265" spans="1:8">
      <c r="A1265" s="5" t="s">
        <v>454</v>
      </c>
      <c r="B1265" s="5" t="s">
        <v>1236</v>
      </c>
      <c r="C1265" s="5" t="s">
        <v>1395</v>
      </c>
      <c r="D1265" t="s">
        <v>1396</v>
      </c>
      <c r="E1265" t="s">
        <v>1397</v>
      </c>
      <c r="F1265" t="s">
        <v>1398</v>
      </c>
      <c r="G1265" t="s">
        <v>1399</v>
      </c>
      <c r="H1265">
        <v>1990</v>
      </c>
    </row>
    <row r="1266" spans="1:8">
      <c r="A1266" s="5" t="s">
        <v>456</v>
      </c>
      <c r="B1266" s="5" t="s">
        <v>1627</v>
      </c>
    </row>
    <row r="1267" spans="1:8">
      <c r="A1267" s="5" t="s">
        <v>456</v>
      </c>
      <c r="B1267" s="5" t="s">
        <v>1628</v>
      </c>
    </row>
    <row r="1268" spans="1:8">
      <c r="A1268" s="5" t="s">
        <v>456</v>
      </c>
      <c r="B1268" s="5" t="s">
        <v>1629</v>
      </c>
    </row>
    <row r="1270" spans="1:8">
      <c r="A1270" s="5" t="s">
        <v>450</v>
      </c>
      <c r="B1270" s="5" t="s">
        <v>1630</v>
      </c>
      <c r="C1270" s="5" t="s">
        <v>451</v>
      </c>
    </row>
    <row r="1271" spans="1:8">
      <c r="A1271" s="5" t="s">
        <v>452</v>
      </c>
      <c r="B1271" s="5" t="s">
        <v>1631</v>
      </c>
    </row>
    <row r="1272" spans="1:8">
      <c r="A1272" s="5" t="s">
        <v>454</v>
      </c>
      <c r="B1272" s="5" t="s">
        <v>1236</v>
      </c>
      <c r="C1272" s="5" t="s">
        <v>1395</v>
      </c>
      <c r="D1272" t="s">
        <v>1396</v>
      </c>
      <c r="E1272" t="s">
        <v>1397</v>
      </c>
      <c r="F1272" t="s">
        <v>1398</v>
      </c>
      <c r="G1272" t="s">
        <v>1399</v>
      </c>
      <c r="H1272">
        <v>1990</v>
      </c>
    </row>
    <row r="1273" spans="1:8">
      <c r="A1273" s="5" t="s">
        <v>456</v>
      </c>
      <c r="B1273" s="5" t="s">
        <v>1632</v>
      </c>
    </row>
    <row r="1274" spans="1:8">
      <c r="A1274" s="5" t="s">
        <v>456</v>
      </c>
      <c r="B1274" s="5" t="s">
        <v>1633</v>
      </c>
    </row>
    <row r="1275" spans="1:8">
      <c r="A1275" s="5" t="s">
        <v>456</v>
      </c>
      <c r="B1275" s="5" t="s">
        <v>1634</v>
      </c>
    </row>
    <row r="1277" spans="1:8">
      <c r="A1277" s="5" t="s">
        <v>450</v>
      </c>
      <c r="B1277" s="5" t="s">
        <v>1635</v>
      </c>
      <c r="C1277" s="5" t="s">
        <v>451</v>
      </c>
    </row>
    <row r="1278" spans="1:8">
      <c r="A1278" s="5" t="s">
        <v>452</v>
      </c>
      <c r="B1278" s="5" t="s">
        <v>1636</v>
      </c>
    </row>
    <row r="1279" spans="1:8">
      <c r="A1279" s="5" t="s">
        <v>454</v>
      </c>
      <c r="B1279" s="5" t="s">
        <v>1236</v>
      </c>
      <c r="C1279" s="5" t="s">
        <v>1395</v>
      </c>
      <c r="D1279" t="s">
        <v>1396</v>
      </c>
      <c r="E1279" t="s">
        <v>1397</v>
      </c>
      <c r="F1279" t="s">
        <v>1398</v>
      </c>
      <c r="G1279" t="s">
        <v>1399</v>
      </c>
      <c r="H1279">
        <v>1990</v>
      </c>
    </row>
    <row r="1280" spans="1:8">
      <c r="A1280" s="5" t="s">
        <v>456</v>
      </c>
      <c r="B1280" s="5" t="s">
        <v>1637</v>
      </c>
    </row>
    <row r="1281" spans="1:8">
      <c r="A1281" s="5" t="s">
        <v>456</v>
      </c>
      <c r="B1281" s="5" t="s">
        <v>1638</v>
      </c>
    </row>
    <row r="1282" spans="1:8">
      <c r="A1282" s="5" t="s">
        <v>456</v>
      </c>
      <c r="B1282" s="5" t="s">
        <v>1639</v>
      </c>
    </row>
    <row r="1284" spans="1:8">
      <c r="A1284" s="5" t="s">
        <v>450</v>
      </c>
      <c r="B1284" s="5" t="s">
        <v>1640</v>
      </c>
      <c r="C1284" s="5" t="s">
        <v>451</v>
      </c>
    </row>
    <row r="1285" spans="1:8">
      <c r="A1285" s="5" t="s">
        <v>452</v>
      </c>
      <c r="B1285" s="5" t="s">
        <v>1641</v>
      </c>
    </row>
    <row r="1286" spans="1:8">
      <c r="A1286" s="5" t="s">
        <v>454</v>
      </c>
      <c r="B1286" s="5" t="s">
        <v>1236</v>
      </c>
      <c r="C1286" s="5" t="s">
        <v>1395</v>
      </c>
      <c r="D1286" t="s">
        <v>1396</v>
      </c>
      <c r="E1286" t="s">
        <v>1397</v>
      </c>
      <c r="F1286" t="s">
        <v>1398</v>
      </c>
      <c r="G1286" t="s">
        <v>1399</v>
      </c>
      <c r="H1286">
        <v>1990</v>
      </c>
    </row>
    <row r="1287" spans="1:8">
      <c r="A1287" s="5" t="s">
        <v>456</v>
      </c>
      <c r="B1287" s="5" t="s">
        <v>1642</v>
      </c>
    </row>
    <row r="1288" spans="1:8">
      <c r="A1288" s="5" t="s">
        <v>456</v>
      </c>
      <c r="B1288" s="5" t="s">
        <v>1643</v>
      </c>
    </row>
    <row r="1289" spans="1:8">
      <c r="A1289" s="5" t="s">
        <v>456</v>
      </c>
      <c r="B1289" s="5" t="s">
        <v>1644</v>
      </c>
    </row>
    <row r="1291" spans="1:8">
      <c r="A1291" s="5" t="s">
        <v>450</v>
      </c>
      <c r="B1291" s="5" t="s">
        <v>1645</v>
      </c>
      <c r="C1291" s="5" t="s">
        <v>451</v>
      </c>
    </row>
    <row r="1292" spans="1:8">
      <c r="A1292" s="5" t="s">
        <v>452</v>
      </c>
      <c r="B1292" s="5" t="s">
        <v>1646</v>
      </c>
    </row>
    <row r="1293" spans="1:8">
      <c r="A1293" s="5" t="s">
        <v>454</v>
      </c>
      <c r="B1293" s="5" t="s">
        <v>1236</v>
      </c>
      <c r="C1293" s="5" t="s">
        <v>1395</v>
      </c>
      <c r="D1293" t="s">
        <v>1396</v>
      </c>
      <c r="E1293" t="s">
        <v>1397</v>
      </c>
      <c r="F1293" t="s">
        <v>1398</v>
      </c>
      <c r="G1293" t="s">
        <v>1399</v>
      </c>
      <c r="H1293">
        <v>1990</v>
      </c>
    </row>
    <row r="1294" spans="1:8">
      <c r="A1294" s="5" t="s">
        <v>456</v>
      </c>
      <c r="B1294" s="5" t="s">
        <v>1647</v>
      </c>
    </row>
    <row r="1295" spans="1:8">
      <c r="A1295" s="5" t="s">
        <v>456</v>
      </c>
      <c r="B1295" s="5" t="s">
        <v>1648</v>
      </c>
    </row>
    <row r="1296" spans="1:8">
      <c r="A1296" s="5" t="s">
        <v>456</v>
      </c>
      <c r="B1296" s="5" t="s">
        <v>1649</v>
      </c>
    </row>
    <row r="1297" spans="1:11">
      <c r="A1297" s="5" t="s">
        <v>456</v>
      </c>
      <c r="B1297" s="5" t="s">
        <v>1650</v>
      </c>
    </row>
    <row r="1299" spans="1:11">
      <c r="A1299" s="5" t="s">
        <v>450</v>
      </c>
      <c r="B1299" s="5" t="s">
        <v>1651</v>
      </c>
      <c r="C1299" s="5" t="s">
        <v>451</v>
      </c>
    </row>
    <row r="1300" spans="1:11">
      <c r="A1300" s="5" t="s">
        <v>452</v>
      </c>
      <c r="B1300" s="5" t="s">
        <v>1652</v>
      </c>
    </row>
    <row r="1301" spans="1:11">
      <c r="A1301" s="5" t="s">
        <v>454</v>
      </c>
      <c r="B1301" s="5" t="s">
        <v>1236</v>
      </c>
      <c r="C1301" s="5" t="s">
        <v>1653</v>
      </c>
      <c r="D1301" t="s">
        <v>1654</v>
      </c>
      <c r="E1301" t="s">
        <v>555</v>
      </c>
      <c r="F1301" t="s">
        <v>588</v>
      </c>
      <c r="G1301" t="s">
        <v>1655</v>
      </c>
      <c r="H1301" t="s">
        <v>1656</v>
      </c>
      <c r="I1301" t="s">
        <v>1657</v>
      </c>
      <c r="J1301" t="s">
        <v>1339</v>
      </c>
      <c r="K1301">
        <v>1991</v>
      </c>
    </row>
    <row r="1302" spans="1:11">
      <c r="A1302" s="5" t="s">
        <v>456</v>
      </c>
      <c r="B1302" s="5" t="s">
        <v>1658</v>
      </c>
    </row>
    <row r="1303" spans="1:11">
      <c r="A1303" s="5" t="s">
        <v>456</v>
      </c>
      <c r="B1303" s="5" t="s">
        <v>1659</v>
      </c>
    </row>
    <row r="1304" spans="1:11">
      <c r="A1304" s="5" t="s">
        <v>456</v>
      </c>
      <c r="B1304" s="5" t="s">
        <v>1660</v>
      </c>
    </row>
    <row r="1306" spans="1:11">
      <c r="A1306" s="5" t="s">
        <v>450</v>
      </c>
      <c r="B1306" s="5" t="s">
        <v>1661</v>
      </c>
      <c r="C1306" s="5" t="s">
        <v>451</v>
      </c>
    </row>
    <row r="1307" spans="1:11">
      <c r="A1307" s="5" t="s">
        <v>452</v>
      </c>
      <c r="B1307" s="5" t="s">
        <v>1662</v>
      </c>
    </row>
    <row r="1308" spans="1:11">
      <c r="A1308" s="5" t="s">
        <v>454</v>
      </c>
      <c r="B1308" s="5" t="s">
        <v>1236</v>
      </c>
      <c r="C1308" s="5" t="s">
        <v>1653</v>
      </c>
      <c r="D1308" t="s">
        <v>1654</v>
      </c>
      <c r="E1308" t="s">
        <v>555</v>
      </c>
      <c r="F1308" t="s">
        <v>588</v>
      </c>
      <c r="G1308" t="s">
        <v>1655</v>
      </c>
      <c r="H1308" t="s">
        <v>1656</v>
      </c>
      <c r="I1308" t="s">
        <v>1657</v>
      </c>
      <c r="J1308" t="s">
        <v>1339</v>
      </c>
      <c r="K1308">
        <v>1991</v>
      </c>
    </row>
    <row r="1309" spans="1:11">
      <c r="A1309" s="5" t="s">
        <v>456</v>
      </c>
      <c r="B1309" s="5" t="s">
        <v>1663</v>
      </c>
    </row>
    <row r="1310" spans="1:11">
      <c r="A1310" s="5" t="s">
        <v>456</v>
      </c>
      <c r="B1310" s="5" t="s">
        <v>1664</v>
      </c>
    </row>
    <row r="1312" spans="1:11">
      <c r="A1312" s="5" t="s">
        <v>450</v>
      </c>
      <c r="B1312" s="5" t="s">
        <v>1665</v>
      </c>
      <c r="C1312" s="5" t="s">
        <v>451</v>
      </c>
    </row>
    <row r="1313" spans="1:11">
      <c r="A1313" s="5" t="s">
        <v>452</v>
      </c>
      <c r="B1313" s="5" t="s">
        <v>1666</v>
      </c>
    </row>
    <row r="1314" spans="1:11">
      <c r="A1314" s="5" t="s">
        <v>454</v>
      </c>
      <c r="B1314" s="5" t="s">
        <v>1236</v>
      </c>
      <c r="C1314" s="5" t="s">
        <v>1667</v>
      </c>
      <c r="D1314" s="7">
        <v>39510</v>
      </c>
      <c r="E1314" t="s">
        <v>1668</v>
      </c>
      <c r="F1314" t="s">
        <v>1669</v>
      </c>
      <c r="G1314" t="s">
        <v>1670</v>
      </c>
      <c r="H1314" t="s">
        <v>1671</v>
      </c>
      <c r="I1314" t="s">
        <v>1672</v>
      </c>
    </row>
    <row r="1315" spans="1:11">
      <c r="A1315" s="5" t="s">
        <v>456</v>
      </c>
      <c r="B1315" s="5" t="s">
        <v>1673</v>
      </c>
    </row>
    <row r="1316" spans="1:11">
      <c r="A1316" s="5" t="s">
        <v>456</v>
      </c>
      <c r="B1316" s="5" t="s">
        <v>1674</v>
      </c>
    </row>
    <row r="1317" spans="1:11">
      <c r="A1317" s="5" t="s">
        <v>456</v>
      </c>
      <c r="B1317" s="5" t="s">
        <v>1675</v>
      </c>
    </row>
    <row r="1319" spans="1:11">
      <c r="A1319" s="5" t="s">
        <v>450</v>
      </c>
      <c r="B1319" s="5" t="s">
        <v>1676</v>
      </c>
      <c r="C1319" s="5" t="s">
        <v>451</v>
      </c>
    </row>
    <row r="1320" spans="1:11">
      <c r="A1320" s="5" t="s">
        <v>452</v>
      </c>
      <c r="B1320" s="5" t="s">
        <v>1677</v>
      </c>
    </row>
    <row r="1321" spans="1:11">
      <c r="A1321" s="5" t="s">
        <v>454</v>
      </c>
      <c r="B1321" s="5" t="s">
        <v>1236</v>
      </c>
      <c r="C1321" s="5" t="s">
        <v>1395</v>
      </c>
      <c r="D1321" t="s">
        <v>1396</v>
      </c>
      <c r="E1321" t="s">
        <v>1397</v>
      </c>
      <c r="F1321" t="s">
        <v>1398</v>
      </c>
      <c r="G1321" t="s">
        <v>1399</v>
      </c>
      <c r="H1321">
        <v>1990</v>
      </c>
    </row>
    <row r="1322" spans="1:11">
      <c r="A1322" s="5" t="s">
        <v>456</v>
      </c>
      <c r="B1322" s="5" t="s">
        <v>1678</v>
      </c>
    </row>
    <row r="1323" spans="1:11">
      <c r="A1323" s="5" t="s">
        <v>456</v>
      </c>
      <c r="B1323" s="5" t="s">
        <v>1679</v>
      </c>
    </row>
    <row r="1324" spans="1:11">
      <c r="A1324" s="5" t="s">
        <v>456</v>
      </c>
      <c r="B1324" s="5" t="s">
        <v>1680</v>
      </c>
    </row>
    <row r="1326" spans="1:11">
      <c r="A1326" s="5" t="s">
        <v>450</v>
      </c>
      <c r="B1326" s="5" t="s">
        <v>1681</v>
      </c>
      <c r="C1326" s="5" t="s">
        <v>451</v>
      </c>
    </row>
    <row r="1327" spans="1:11">
      <c r="A1327" s="5" t="s">
        <v>452</v>
      </c>
      <c r="B1327" s="5" t="s">
        <v>1682</v>
      </c>
    </row>
    <row r="1328" spans="1:11">
      <c r="A1328" s="5" t="s">
        <v>454</v>
      </c>
      <c r="B1328" s="5" t="s">
        <v>1236</v>
      </c>
      <c r="C1328" s="5" t="s">
        <v>1653</v>
      </c>
      <c r="D1328" t="s">
        <v>1654</v>
      </c>
      <c r="E1328" t="s">
        <v>555</v>
      </c>
      <c r="F1328" t="s">
        <v>588</v>
      </c>
      <c r="G1328" t="s">
        <v>1655</v>
      </c>
      <c r="H1328" t="s">
        <v>1656</v>
      </c>
      <c r="I1328" t="s">
        <v>1657</v>
      </c>
      <c r="J1328" t="s">
        <v>1339</v>
      </c>
      <c r="K1328">
        <v>1991</v>
      </c>
    </row>
    <row r="1329" spans="1:8">
      <c r="A1329" s="5" t="s">
        <v>456</v>
      </c>
      <c r="B1329" s="5" t="s">
        <v>1683</v>
      </c>
    </row>
    <row r="1330" spans="1:8">
      <c r="A1330" s="5" t="s">
        <v>456</v>
      </c>
      <c r="B1330" s="5" t="s">
        <v>1684</v>
      </c>
    </row>
    <row r="1331" spans="1:8">
      <c r="A1331" s="5" t="s">
        <v>456</v>
      </c>
      <c r="B1331" s="5" t="s">
        <v>1685</v>
      </c>
    </row>
    <row r="1332" spans="1:8">
      <c r="A1332" s="5" t="s">
        <v>456</v>
      </c>
      <c r="B1332" s="5" t="s">
        <v>1686</v>
      </c>
    </row>
    <row r="1334" spans="1:8">
      <c r="A1334" s="5" t="s">
        <v>450</v>
      </c>
      <c r="B1334" s="5" t="s">
        <v>1687</v>
      </c>
      <c r="C1334" s="5" t="s">
        <v>451</v>
      </c>
    </row>
    <row r="1335" spans="1:8">
      <c r="A1335" s="5" t="s">
        <v>452</v>
      </c>
      <c r="B1335" s="5" t="s">
        <v>1688</v>
      </c>
    </row>
    <row r="1336" spans="1:8">
      <c r="A1336" s="5" t="s">
        <v>454</v>
      </c>
      <c r="B1336" s="5" t="s">
        <v>1236</v>
      </c>
      <c r="C1336" s="5" t="s">
        <v>1395</v>
      </c>
      <c r="D1336" t="s">
        <v>1396</v>
      </c>
      <c r="E1336" t="s">
        <v>1397</v>
      </c>
      <c r="F1336" t="s">
        <v>1398</v>
      </c>
      <c r="G1336" t="s">
        <v>1399</v>
      </c>
      <c r="H1336">
        <v>1990</v>
      </c>
    </row>
    <row r="1337" spans="1:8">
      <c r="A1337" s="5" t="s">
        <v>456</v>
      </c>
      <c r="B1337" s="5" t="s">
        <v>1689</v>
      </c>
    </row>
    <row r="1338" spans="1:8">
      <c r="A1338" s="5" t="s">
        <v>456</v>
      </c>
      <c r="B1338" s="5" t="s">
        <v>1690</v>
      </c>
    </row>
    <row r="1339" spans="1:8">
      <c r="A1339" s="5" t="s">
        <v>456</v>
      </c>
      <c r="B1339" s="5" t="s">
        <v>1691</v>
      </c>
    </row>
    <row r="1340" spans="1:8">
      <c r="A1340" s="5" t="s">
        <v>456</v>
      </c>
      <c r="B1340" s="5" t="s">
        <v>1692</v>
      </c>
    </row>
    <row r="1342" spans="1:8">
      <c r="A1342" s="5" t="s">
        <v>450</v>
      </c>
      <c r="B1342" s="5" t="s">
        <v>1693</v>
      </c>
      <c r="C1342" s="5" t="s">
        <v>451</v>
      </c>
    </row>
    <row r="1343" spans="1:8">
      <c r="A1343" s="5" t="s">
        <v>452</v>
      </c>
      <c r="B1343" s="5" t="s">
        <v>1694</v>
      </c>
    </row>
    <row r="1344" spans="1:8">
      <c r="A1344" s="5" t="s">
        <v>454</v>
      </c>
      <c r="B1344" s="5" t="s">
        <v>1236</v>
      </c>
      <c r="C1344" s="5" t="s">
        <v>1395</v>
      </c>
      <c r="D1344" t="s">
        <v>1396</v>
      </c>
      <c r="E1344" t="s">
        <v>1397</v>
      </c>
      <c r="F1344" t="s">
        <v>1398</v>
      </c>
      <c r="G1344" t="s">
        <v>1399</v>
      </c>
      <c r="H1344">
        <v>1990</v>
      </c>
    </row>
    <row r="1345" spans="1:8">
      <c r="A1345" s="5" t="s">
        <v>456</v>
      </c>
      <c r="B1345" s="5" t="s">
        <v>1695</v>
      </c>
    </row>
    <row r="1346" spans="1:8">
      <c r="A1346" s="5" t="s">
        <v>456</v>
      </c>
      <c r="B1346" s="5" t="s">
        <v>1696</v>
      </c>
    </row>
    <row r="1347" spans="1:8">
      <c r="A1347" s="5" t="s">
        <v>456</v>
      </c>
      <c r="B1347" s="5" t="s">
        <v>1697</v>
      </c>
    </row>
    <row r="1349" spans="1:8">
      <c r="A1349" s="5" t="s">
        <v>450</v>
      </c>
      <c r="B1349" s="5" t="s">
        <v>1698</v>
      </c>
      <c r="C1349" s="5" t="s">
        <v>451</v>
      </c>
    </row>
    <row r="1350" spans="1:8">
      <c r="A1350" s="5" t="s">
        <v>452</v>
      </c>
      <c r="B1350" s="5" t="s">
        <v>1699</v>
      </c>
    </row>
    <row r="1351" spans="1:8">
      <c r="A1351" s="5" t="s">
        <v>454</v>
      </c>
      <c r="B1351" s="5" t="s">
        <v>1236</v>
      </c>
      <c r="C1351" s="5" t="s">
        <v>1395</v>
      </c>
      <c r="D1351" t="s">
        <v>1396</v>
      </c>
      <c r="E1351" t="s">
        <v>1397</v>
      </c>
      <c r="F1351" t="s">
        <v>1398</v>
      </c>
      <c r="G1351" t="s">
        <v>1399</v>
      </c>
      <c r="H1351">
        <v>1990</v>
      </c>
    </row>
    <row r="1352" spans="1:8">
      <c r="A1352" s="5" t="s">
        <v>456</v>
      </c>
      <c r="B1352" s="5" t="s">
        <v>1700</v>
      </c>
    </row>
    <row r="1353" spans="1:8">
      <c r="A1353" s="5" t="s">
        <v>456</v>
      </c>
      <c r="B1353" s="5" t="s">
        <v>1701</v>
      </c>
    </row>
    <row r="1354" spans="1:8">
      <c r="A1354" s="5" t="s">
        <v>456</v>
      </c>
      <c r="B1354" s="5" t="s">
        <v>1702</v>
      </c>
    </row>
    <row r="1356" spans="1:8">
      <c r="A1356" s="5" t="s">
        <v>450</v>
      </c>
      <c r="B1356" s="5" t="s">
        <v>1703</v>
      </c>
      <c r="C1356" s="5" t="s">
        <v>451</v>
      </c>
    </row>
    <row r="1357" spans="1:8">
      <c r="A1357" s="5" t="s">
        <v>452</v>
      </c>
      <c r="B1357" s="5" t="s">
        <v>1704</v>
      </c>
    </row>
    <row r="1358" spans="1:8">
      <c r="A1358" s="5" t="s">
        <v>454</v>
      </c>
      <c r="B1358" s="5" t="s">
        <v>1236</v>
      </c>
      <c r="C1358" s="5" t="s">
        <v>1395</v>
      </c>
      <c r="D1358" t="s">
        <v>1396</v>
      </c>
      <c r="E1358" t="s">
        <v>1397</v>
      </c>
      <c r="F1358" t="s">
        <v>1398</v>
      </c>
      <c r="G1358" t="s">
        <v>1399</v>
      </c>
      <c r="H1358">
        <v>1990</v>
      </c>
    </row>
    <row r="1359" spans="1:8">
      <c r="A1359" s="5" t="s">
        <v>456</v>
      </c>
      <c r="B1359" s="5" t="s">
        <v>1705</v>
      </c>
    </row>
    <row r="1360" spans="1:8">
      <c r="A1360" s="5" t="s">
        <v>456</v>
      </c>
      <c r="B1360" s="5" t="s">
        <v>1706</v>
      </c>
    </row>
    <row r="1362" spans="1:8">
      <c r="A1362" s="5" t="s">
        <v>450</v>
      </c>
      <c r="B1362" s="5" t="s">
        <v>1707</v>
      </c>
      <c r="C1362" s="5" t="s">
        <v>451</v>
      </c>
    </row>
    <row r="1363" spans="1:8">
      <c r="A1363" s="5" t="s">
        <v>452</v>
      </c>
      <c r="B1363" s="5" t="s">
        <v>1708</v>
      </c>
    </row>
    <row r="1364" spans="1:8">
      <c r="A1364" s="5" t="s">
        <v>454</v>
      </c>
      <c r="B1364" s="5" t="s">
        <v>1236</v>
      </c>
      <c r="C1364" s="5" t="s">
        <v>1395</v>
      </c>
      <c r="D1364" t="s">
        <v>1396</v>
      </c>
      <c r="E1364" t="s">
        <v>1397</v>
      </c>
      <c r="F1364" t="s">
        <v>1398</v>
      </c>
      <c r="G1364" t="s">
        <v>1399</v>
      </c>
      <c r="H1364">
        <v>1990</v>
      </c>
    </row>
    <row r="1365" spans="1:8">
      <c r="A1365" s="5" t="s">
        <v>456</v>
      </c>
      <c r="B1365" s="5" t="s">
        <v>1709</v>
      </c>
    </row>
    <row r="1366" spans="1:8">
      <c r="A1366" s="5" t="s">
        <v>456</v>
      </c>
      <c r="B1366" s="5" t="s">
        <v>1710</v>
      </c>
    </row>
    <row r="1368" spans="1:8">
      <c r="A1368" s="5" t="s">
        <v>450</v>
      </c>
      <c r="B1368" s="5" t="s">
        <v>1711</v>
      </c>
      <c r="C1368" s="5" t="s">
        <v>451</v>
      </c>
    </row>
    <row r="1369" spans="1:8">
      <c r="A1369" s="5" t="s">
        <v>452</v>
      </c>
      <c r="B1369" s="5" t="s">
        <v>1712</v>
      </c>
    </row>
    <row r="1370" spans="1:8">
      <c r="A1370" s="5" t="s">
        <v>454</v>
      </c>
      <c r="B1370" s="5" t="s">
        <v>1236</v>
      </c>
      <c r="C1370" s="5" t="s">
        <v>1395</v>
      </c>
      <c r="D1370" t="s">
        <v>1396</v>
      </c>
      <c r="E1370" t="s">
        <v>1397</v>
      </c>
      <c r="F1370" t="s">
        <v>1398</v>
      </c>
      <c r="G1370" t="s">
        <v>1399</v>
      </c>
      <c r="H1370">
        <v>1990</v>
      </c>
    </row>
    <row r="1371" spans="1:8">
      <c r="A1371" s="5" t="s">
        <v>456</v>
      </c>
      <c r="B1371" s="5" t="s">
        <v>1713</v>
      </c>
    </row>
    <row r="1372" spans="1:8">
      <c r="A1372" s="5" t="s">
        <v>456</v>
      </c>
      <c r="B1372" s="5" t="s">
        <v>1714</v>
      </c>
    </row>
    <row r="1373" spans="1:8">
      <c r="A1373" s="5" t="s">
        <v>456</v>
      </c>
      <c r="B1373" s="5" t="s">
        <v>1715</v>
      </c>
    </row>
    <row r="1375" spans="1:8">
      <c r="A1375" s="5" t="s">
        <v>450</v>
      </c>
      <c r="B1375" s="5" t="s">
        <v>1716</v>
      </c>
      <c r="C1375" s="5" t="s">
        <v>451</v>
      </c>
    </row>
    <row r="1376" spans="1:8">
      <c r="A1376" s="5" t="s">
        <v>452</v>
      </c>
      <c r="B1376" s="5" t="s">
        <v>1717</v>
      </c>
    </row>
    <row r="1377" spans="1:9">
      <c r="A1377" s="5" t="s">
        <v>454</v>
      </c>
      <c r="B1377" s="5" t="s">
        <v>1236</v>
      </c>
      <c r="C1377" s="5" t="s">
        <v>1531</v>
      </c>
      <c r="D1377" t="s">
        <v>1532</v>
      </c>
      <c r="E1377" t="s">
        <v>1306</v>
      </c>
      <c r="F1377" t="s">
        <v>1533</v>
      </c>
      <c r="G1377" t="s">
        <v>1534</v>
      </c>
      <c r="H1377" t="s">
        <v>1399</v>
      </c>
      <c r="I1377">
        <v>1990</v>
      </c>
    </row>
    <row r="1378" spans="1:9">
      <c r="A1378" s="5" t="s">
        <v>456</v>
      </c>
      <c r="B1378" s="5" t="s">
        <v>1718</v>
      </c>
    </row>
    <row r="1379" spans="1:9">
      <c r="A1379" s="5" t="s">
        <v>456</v>
      </c>
      <c r="B1379" s="5" t="s">
        <v>1719</v>
      </c>
    </row>
    <row r="1380" spans="1:9">
      <c r="A1380" s="5" t="s">
        <v>456</v>
      </c>
      <c r="B1380" s="5" t="s">
        <v>1720</v>
      </c>
    </row>
    <row r="1382" spans="1:9">
      <c r="A1382" s="5" t="s">
        <v>450</v>
      </c>
      <c r="B1382" s="5" t="s">
        <v>1721</v>
      </c>
      <c r="C1382" s="5" t="s">
        <v>451</v>
      </c>
    </row>
    <row r="1383" spans="1:9">
      <c r="A1383" s="5" t="s">
        <v>452</v>
      </c>
      <c r="B1383" s="5" t="s">
        <v>1722</v>
      </c>
    </row>
    <row r="1384" spans="1:9">
      <c r="A1384" s="5" t="s">
        <v>454</v>
      </c>
      <c r="B1384" s="5" t="s">
        <v>1236</v>
      </c>
      <c r="C1384" s="5" t="s">
        <v>1395</v>
      </c>
      <c r="D1384" t="s">
        <v>1396</v>
      </c>
      <c r="E1384" t="s">
        <v>1397</v>
      </c>
      <c r="F1384" t="s">
        <v>1398</v>
      </c>
      <c r="G1384" t="s">
        <v>1399</v>
      </c>
      <c r="H1384">
        <v>1990</v>
      </c>
    </row>
    <row r="1385" spans="1:9">
      <c r="A1385" s="5" t="s">
        <v>456</v>
      </c>
      <c r="B1385" s="5" t="s">
        <v>1723</v>
      </c>
    </row>
    <row r="1386" spans="1:9">
      <c r="A1386" s="5" t="s">
        <v>456</v>
      </c>
      <c r="B1386" s="5" t="s">
        <v>1724</v>
      </c>
    </row>
    <row r="1387" spans="1:9">
      <c r="A1387" s="5" t="s">
        <v>456</v>
      </c>
      <c r="B1387" s="5" t="s">
        <v>1725</v>
      </c>
    </row>
    <row r="1389" spans="1:9">
      <c r="A1389" s="5" t="s">
        <v>450</v>
      </c>
      <c r="B1389" s="5" t="s">
        <v>1726</v>
      </c>
      <c r="C1389" s="5" t="s">
        <v>451</v>
      </c>
    </row>
    <row r="1390" spans="1:9">
      <c r="A1390" s="5" t="s">
        <v>452</v>
      </c>
      <c r="B1390" s="5" t="s">
        <v>1727</v>
      </c>
    </row>
    <row r="1391" spans="1:9">
      <c r="A1391" s="5" t="s">
        <v>454</v>
      </c>
      <c r="B1391" s="5" t="s">
        <v>1236</v>
      </c>
      <c r="C1391" s="5" t="s">
        <v>1395</v>
      </c>
      <c r="D1391" t="s">
        <v>1396</v>
      </c>
      <c r="E1391" t="s">
        <v>1397</v>
      </c>
      <c r="F1391" t="s">
        <v>1398</v>
      </c>
      <c r="G1391" t="s">
        <v>1399</v>
      </c>
      <c r="H1391">
        <v>1990</v>
      </c>
    </row>
    <row r="1392" spans="1:9">
      <c r="A1392" s="5" t="s">
        <v>456</v>
      </c>
      <c r="B1392" s="5" t="s">
        <v>1728</v>
      </c>
    </row>
    <row r="1393" spans="1:11">
      <c r="A1393" s="5" t="s">
        <v>456</v>
      </c>
      <c r="B1393" s="5" t="s">
        <v>1729</v>
      </c>
    </row>
    <row r="1395" spans="1:11">
      <c r="A1395" s="5" t="s">
        <v>450</v>
      </c>
      <c r="B1395" s="5" t="s">
        <v>1730</v>
      </c>
      <c r="C1395" s="5" t="s">
        <v>451</v>
      </c>
    </row>
    <row r="1396" spans="1:11">
      <c r="A1396" s="5" t="s">
        <v>452</v>
      </c>
      <c r="B1396" s="5" t="s">
        <v>1731</v>
      </c>
    </row>
    <row r="1397" spans="1:11">
      <c r="A1397" s="5" t="s">
        <v>454</v>
      </c>
      <c r="B1397" s="5" t="s">
        <v>1236</v>
      </c>
      <c r="C1397" s="5" t="s">
        <v>1732</v>
      </c>
      <c r="D1397" t="s">
        <v>1733</v>
      </c>
      <c r="E1397" t="s">
        <v>1306</v>
      </c>
      <c r="F1397" t="s">
        <v>1668</v>
      </c>
      <c r="G1397" t="s">
        <v>1734</v>
      </c>
      <c r="H1397">
        <v>10</v>
      </c>
      <c r="I1397" t="s">
        <v>1735</v>
      </c>
      <c r="J1397" t="s">
        <v>1389</v>
      </c>
      <c r="K1397">
        <v>1987</v>
      </c>
    </row>
    <row r="1398" spans="1:11">
      <c r="A1398" s="5" t="s">
        <v>456</v>
      </c>
      <c r="B1398" s="5" t="s">
        <v>1736</v>
      </c>
    </row>
    <row r="1400" spans="1:11">
      <c r="A1400" s="5" t="s">
        <v>450</v>
      </c>
      <c r="B1400" s="5" t="s">
        <v>1737</v>
      </c>
      <c r="C1400" s="5" t="s">
        <v>451</v>
      </c>
    </row>
    <row r="1401" spans="1:11">
      <c r="A1401" s="5" t="s">
        <v>452</v>
      </c>
      <c r="B1401" s="5" t="s">
        <v>1738</v>
      </c>
    </row>
    <row r="1402" spans="1:11">
      <c r="A1402" s="5" t="s">
        <v>454</v>
      </c>
      <c r="B1402" s="5" t="s">
        <v>1236</v>
      </c>
      <c r="C1402" s="5" t="s">
        <v>1732</v>
      </c>
      <c r="D1402" t="s">
        <v>1733</v>
      </c>
      <c r="E1402" t="s">
        <v>1306</v>
      </c>
      <c r="F1402" t="s">
        <v>1668</v>
      </c>
      <c r="G1402" t="s">
        <v>1734</v>
      </c>
      <c r="H1402">
        <v>10</v>
      </c>
      <c r="I1402" t="s">
        <v>1735</v>
      </c>
      <c r="J1402" t="s">
        <v>1389</v>
      </c>
      <c r="K1402">
        <v>1987</v>
      </c>
    </row>
    <row r="1403" spans="1:11">
      <c r="A1403" s="5" t="s">
        <v>456</v>
      </c>
      <c r="B1403" s="5" t="s">
        <v>1739</v>
      </c>
    </row>
    <row r="1405" spans="1:11">
      <c r="A1405" s="5" t="s">
        <v>450</v>
      </c>
      <c r="B1405" s="5" t="s">
        <v>1740</v>
      </c>
      <c r="C1405" s="5" t="s">
        <v>451</v>
      </c>
    </row>
    <row r="1406" spans="1:11">
      <c r="A1406" s="5" t="s">
        <v>452</v>
      </c>
      <c r="B1406" s="5" t="s">
        <v>1741</v>
      </c>
    </row>
    <row r="1407" spans="1:11">
      <c r="A1407" s="5" t="s">
        <v>454</v>
      </c>
      <c r="B1407" s="5" t="s">
        <v>1236</v>
      </c>
      <c r="C1407" s="5" t="s">
        <v>1732</v>
      </c>
      <c r="D1407" t="s">
        <v>1733</v>
      </c>
      <c r="E1407" t="s">
        <v>1306</v>
      </c>
      <c r="F1407" t="s">
        <v>1668</v>
      </c>
      <c r="G1407" t="s">
        <v>1734</v>
      </c>
      <c r="H1407">
        <v>10</v>
      </c>
      <c r="I1407" t="s">
        <v>1735</v>
      </c>
      <c r="J1407" t="s">
        <v>1389</v>
      </c>
      <c r="K1407">
        <v>1987</v>
      </c>
    </row>
    <row r="1408" spans="1:11">
      <c r="A1408" s="5" t="s">
        <v>456</v>
      </c>
      <c r="B1408" s="5" t="s">
        <v>1742</v>
      </c>
    </row>
    <row r="1410" spans="1:11">
      <c r="A1410" s="5" t="s">
        <v>450</v>
      </c>
      <c r="B1410" s="5" t="s">
        <v>1743</v>
      </c>
      <c r="C1410" s="5" t="s">
        <v>451</v>
      </c>
    </row>
    <row r="1411" spans="1:11">
      <c r="A1411" s="5" t="s">
        <v>452</v>
      </c>
      <c r="B1411" s="5" t="s">
        <v>1744</v>
      </c>
    </row>
    <row r="1412" spans="1:11">
      <c r="A1412" s="5" t="s">
        <v>454</v>
      </c>
      <c r="B1412" s="5" t="s">
        <v>1236</v>
      </c>
      <c r="C1412" s="5" t="s">
        <v>1732</v>
      </c>
      <c r="D1412" t="s">
        <v>1733</v>
      </c>
      <c r="E1412" t="s">
        <v>1306</v>
      </c>
      <c r="F1412" t="s">
        <v>1668</v>
      </c>
      <c r="G1412" t="s">
        <v>1734</v>
      </c>
      <c r="H1412">
        <v>10</v>
      </c>
      <c r="I1412" t="s">
        <v>1735</v>
      </c>
      <c r="J1412" t="s">
        <v>1389</v>
      </c>
      <c r="K1412">
        <v>1987</v>
      </c>
    </row>
    <row r="1413" spans="1:11">
      <c r="A1413" s="5" t="s">
        <v>456</v>
      </c>
      <c r="B1413" s="5" t="s">
        <v>1745</v>
      </c>
    </row>
    <row r="1415" spans="1:11">
      <c r="A1415" s="5" t="s">
        <v>450</v>
      </c>
      <c r="B1415" s="5" t="s">
        <v>1746</v>
      </c>
      <c r="C1415" s="5" t="s">
        <v>451</v>
      </c>
    </row>
    <row r="1416" spans="1:11">
      <c r="A1416" s="5" t="s">
        <v>452</v>
      </c>
      <c r="B1416" s="5" t="s">
        <v>1747</v>
      </c>
    </row>
    <row r="1417" spans="1:11">
      <c r="A1417" s="5" t="s">
        <v>454</v>
      </c>
      <c r="B1417" s="5" t="s">
        <v>1236</v>
      </c>
      <c r="C1417" s="5" t="s">
        <v>1732</v>
      </c>
      <c r="D1417" t="s">
        <v>1733</v>
      </c>
      <c r="E1417" t="s">
        <v>1306</v>
      </c>
      <c r="F1417" t="s">
        <v>1668</v>
      </c>
      <c r="G1417" t="s">
        <v>1734</v>
      </c>
      <c r="H1417">
        <v>10</v>
      </c>
      <c r="I1417" t="s">
        <v>1735</v>
      </c>
      <c r="J1417" t="s">
        <v>1389</v>
      </c>
      <c r="K1417">
        <v>1987</v>
      </c>
    </row>
    <row r="1418" spans="1:11">
      <c r="A1418" s="5" t="s">
        <v>456</v>
      </c>
      <c r="B1418" s="5" t="s">
        <v>1748</v>
      </c>
    </row>
    <row r="1420" spans="1:11">
      <c r="A1420" s="5" t="s">
        <v>450</v>
      </c>
      <c r="B1420" s="5" t="s">
        <v>1749</v>
      </c>
      <c r="C1420" s="5" t="s">
        <v>451</v>
      </c>
    </row>
    <row r="1421" spans="1:11">
      <c r="A1421" s="5" t="s">
        <v>452</v>
      </c>
      <c r="B1421" s="5" t="s">
        <v>1750</v>
      </c>
    </row>
    <row r="1422" spans="1:11">
      <c r="A1422" s="5" t="s">
        <v>454</v>
      </c>
      <c r="B1422" s="5" t="s">
        <v>1236</v>
      </c>
      <c r="C1422" s="5" t="s">
        <v>1732</v>
      </c>
      <c r="D1422" t="s">
        <v>1733</v>
      </c>
      <c r="E1422" t="s">
        <v>1306</v>
      </c>
      <c r="F1422" t="s">
        <v>1668</v>
      </c>
      <c r="G1422" t="s">
        <v>1734</v>
      </c>
      <c r="H1422">
        <v>10</v>
      </c>
      <c r="I1422" t="s">
        <v>1735</v>
      </c>
      <c r="J1422" t="s">
        <v>1389</v>
      </c>
      <c r="K1422">
        <v>1987</v>
      </c>
    </row>
    <row r="1423" spans="1:11">
      <c r="A1423" s="5" t="s">
        <v>456</v>
      </c>
      <c r="B1423" s="5" t="s">
        <v>1751</v>
      </c>
    </row>
    <row r="1425" spans="1:11">
      <c r="A1425" s="5" t="s">
        <v>450</v>
      </c>
      <c r="B1425" s="5" t="s">
        <v>1752</v>
      </c>
      <c r="C1425" s="5" t="s">
        <v>451</v>
      </c>
    </row>
    <row r="1426" spans="1:11">
      <c r="A1426" s="5" t="s">
        <v>452</v>
      </c>
      <c r="B1426" s="5" t="s">
        <v>1753</v>
      </c>
    </row>
    <row r="1427" spans="1:11">
      <c r="A1427" s="5" t="s">
        <v>454</v>
      </c>
      <c r="B1427" s="5" t="s">
        <v>1236</v>
      </c>
      <c r="C1427" s="5" t="s">
        <v>1732</v>
      </c>
      <c r="D1427" t="s">
        <v>1733</v>
      </c>
      <c r="E1427" t="s">
        <v>1306</v>
      </c>
      <c r="F1427" t="s">
        <v>1668</v>
      </c>
      <c r="G1427" t="s">
        <v>1734</v>
      </c>
      <c r="H1427">
        <v>10</v>
      </c>
      <c r="I1427" t="s">
        <v>1735</v>
      </c>
      <c r="J1427" t="s">
        <v>1389</v>
      </c>
      <c r="K1427">
        <v>1987</v>
      </c>
    </row>
    <row r="1428" spans="1:11">
      <c r="A1428" s="5" t="s">
        <v>456</v>
      </c>
      <c r="B1428" s="5" t="s">
        <v>1754</v>
      </c>
    </row>
    <row r="1430" spans="1:11">
      <c r="A1430" s="5" t="s">
        <v>450</v>
      </c>
      <c r="B1430" s="5" t="s">
        <v>1755</v>
      </c>
      <c r="C1430" s="5" t="s">
        <v>451</v>
      </c>
    </row>
    <row r="1431" spans="1:11">
      <c r="A1431" s="5" t="s">
        <v>452</v>
      </c>
      <c r="B1431" s="5" t="s">
        <v>1756</v>
      </c>
    </row>
    <row r="1432" spans="1:11">
      <c r="A1432" s="5" t="s">
        <v>454</v>
      </c>
      <c r="B1432" s="5" t="s">
        <v>1236</v>
      </c>
      <c r="C1432" s="5" t="s">
        <v>1732</v>
      </c>
      <c r="D1432" t="s">
        <v>1733</v>
      </c>
      <c r="E1432" t="s">
        <v>1306</v>
      </c>
      <c r="F1432" t="s">
        <v>1668</v>
      </c>
      <c r="G1432" t="s">
        <v>1734</v>
      </c>
      <c r="H1432">
        <v>10</v>
      </c>
      <c r="I1432" t="s">
        <v>1735</v>
      </c>
      <c r="J1432" t="s">
        <v>1389</v>
      </c>
      <c r="K1432">
        <v>1987</v>
      </c>
    </row>
    <row r="1433" spans="1:11">
      <c r="A1433" s="5" t="s">
        <v>456</v>
      </c>
      <c r="B1433" s="5" t="s">
        <v>1757</v>
      </c>
    </row>
    <row r="1435" spans="1:11">
      <c r="A1435" s="5" t="s">
        <v>450</v>
      </c>
      <c r="B1435" s="5" t="s">
        <v>1758</v>
      </c>
      <c r="C1435" s="5" t="s">
        <v>451</v>
      </c>
    </row>
    <row r="1436" spans="1:11">
      <c r="A1436" s="5" t="s">
        <v>452</v>
      </c>
      <c r="B1436" s="5" t="s">
        <v>1759</v>
      </c>
    </row>
    <row r="1437" spans="1:11">
      <c r="A1437" s="5" t="s">
        <v>454</v>
      </c>
      <c r="B1437" s="5" t="s">
        <v>1236</v>
      </c>
      <c r="C1437" s="5" t="s">
        <v>1732</v>
      </c>
      <c r="D1437" t="s">
        <v>1733</v>
      </c>
      <c r="E1437" t="s">
        <v>1306</v>
      </c>
      <c r="F1437" t="s">
        <v>1668</v>
      </c>
      <c r="G1437" t="s">
        <v>1734</v>
      </c>
      <c r="H1437">
        <v>10</v>
      </c>
      <c r="I1437" t="s">
        <v>1735</v>
      </c>
      <c r="J1437" t="s">
        <v>1389</v>
      </c>
      <c r="K1437">
        <v>1987</v>
      </c>
    </row>
    <row r="1438" spans="1:11">
      <c r="A1438" s="5" t="s">
        <v>456</v>
      </c>
      <c r="B1438" s="5" t="s">
        <v>1760</v>
      </c>
    </row>
    <row r="1440" spans="1:11">
      <c r="A1440" s="5" t="s">
        <v>450</v>
      </c>
      <c r="B1440" s="5" t="s">
        <v>1761</v>
      </c>
      <c r="C1440" s="5" t="s">
        <v>451</v>
      </c>
    </row>
    <row r="1441" spans="1:11">
      <c r="A1441" s="5" t="s">
        <v>452</v>
      </c>
      <c r="B1441" s="5" t="s">
        <v>1762</v>
      </c>
    </row>
    <row r="1442" spans="1:11">
      <c r="A1442" s="5" t="s">
        <v>454</v>
      </c>
      <c r="B1442" s="5" t="s">
        <v>1236</v>
      </c>
      <c r="C1442" s="5" t="s">
        <v>1732</v>
      </c>
      <c r="D1442" t="s">
        <v>1733</v>
      </c>
      <c r="E1442" t="s">
        <v>1306</v>
      </c>
      <c r="F1442" t="s">
        <v>1668</v>
      </c>
      <c r="G1442" t="s">
        <v>1734</v>
      </c>
      <c r="H1442">
        <v>10</v>
      </c>
      <c r="I1442" t="s">
        <v>1735</v>
      </c>
      <c r="J1442" t="s">
        <v>1389</v>
      </c>
      <c r="K1442">
        <v>1987</v>
      </c>
    </row>
    <row r="1443" spans="1:11">
      <c r="A1443" s="5" t="s">
        <v>456</v>
      </c>
      <c r="B1443" s="5" t="s">
        <v>1763</v>
      </c>
    </row>
    <row r="1445" spans="1:11">
      <c r="A1445" s="5" t="s">
        <v>450</v>
      </c>
      <c r="B1445" s="5" t="s">
        <v>1764</v>
      </c>
      <c r="C1445" s="5" t="s">
        <v>451</v>
      </c>
    </row>
    <row r="1446" spans="1:11">
      <c r="A1446" s="5" t="s">
        <v>452</v>
      </c>
      <c r="B1446" s="5" t="s">
        <v>1765</v>
      </c>
    </row>
    <row r="1447" spans="1:11">
      <c r="A1447" s="5" t="s">
        <v>454</v>
      </c>
      <c r="B1447" s="5" t="s">
        <v>1236</v>
      </c>
      <c r="C1447" s="5" t="s">
        <v>1732</v>
      </c>
      <c r="D1447" t="s">
        <v>1733</v>
      </c>
      <c r="E1447" t="s">
        <v>1306</v>
      </c>
      <c r="F1447" t="s">
        <v>1668</v>
      </c>
      <c r="G1447" t="s">
        <v>1734</v>
      </c>
      <c r="H1447">
        <v>10</v>
      </c>
      <c r="I1447" t="s">
        <v>1735</v>
      </c>
      <c r="J1447" t="s">
        <v>1389</v>
      </c>
      <c r="K1447">
        <v>1987</v>
      </c>
    </row>
    <row r="1448" spans="1:11">
      <c r="A1448" s="5" t="s">
        <v>456</v>
      </c>
      <c r="B1448" s="5" t="s">
        <v>1766</v>
      </c>
    </row>
    <row r="1450" spans="1:11">
      <c r="A1450" s="5" t="s">
        <v>450</v>
      </c>
      <c r="B1450" s="5" t="s">
        <v>1767</v>
      </c>
      <c r="C1450" s="5" t="s">
        <v>451</v>
      </c>
    </row>
    <row r="1451" spans="1:11">
      <c r="A1451" s="5" t="s">
        <v>452</v>
      </c>
      <c r="B1451" s="5" t="s">
        <v>1768</v>
      </c>
    </row>
    <row r="1452" spans="1:11">
      <c r="A1452" s="5" t="s">
        <v>454</v>
      </c>
      <c r="B1452" s="5" t="s">
        <v>1236</v>
      </c>
      <c r="C1452" s="5" t="s">
        <v>1732</v>
      </c>
      <c r="D1452" t="s">
        <v>1733</v>
      </c>
      <c r="E1452" t="s">
        <v>1306</v>
      </c>
      <c r="F1452" t="s">
        <v>1668</v>
      </c>
      <c r="G1452" t="s">
        <v>1734</v>
      </c>
      <c r="H1452">
        <v>10</v>
      </c>
      <c r="I1452" t="s">
        <v>1735</v>
      </c>
      <c r="J1452" t="s">
        <v>1389</v>
      </c>
      <c r="K1452">
        <v>1987</v>
      </c>
    </row>
    <row r="1453" spans="1:11">
      <c r="A1453" s="5" t="s">
        <v>456</v>
      </c>
      <c r="B1453" s="5" t="s">
        <v>1769</v>
      </c>
    </row>
    <row r="1455" spans="1:11">
      <c r="A1455" s="5" t="s">
        <v>450</v>
      </c>
      <c r="B1455" s="5" t="s">
        <v>1770</v>
      </c>
      <c r="C1455" s="5" t="s">
        <v>451</v>
      </c>
    </row>
    <row r="1456" spans="1:11">
      <c r="A1456" s="5" t="s">
        <v>452</v>
      </c>
      <c r="B1456" s="5" t="s">
        <v>1771</v>
      </c>
    </row>
    <row r="1457" spans="1:11">
      <c r="A1457" s="5" t="s">
        <v>454</v>
      </c>
      <c r="B1457" s="5" t="s">
        <v>1236</v>
      </c>
      <c r="C1457" s="5" t="s">
        <v>1732</v>
      </c>
      <c r="D1457" t="s">
        <v>1733</v>
      </c>
      <c r="E1457" t="s">
        <v>1306</v>
      </c>
      <c r="F1457" t="s">
        <v>1668</v>
      </c>
      <c r="G1457" t="s">
        <v>1734</v>
      </c>
      <c r="H1457">
        <v>10</v>
      </c>
      <c r="I1457" t="s">
        <v>1735</v>
      </c>
      <c r="J1457" t="s">
        <v>1389</v>
      </c>
      <c r="K1457">
        <v>1987</v>
      </c>
    </row>
    <row r="1458" spans="1:11">
      <c r="A1458" s="5" t="s">
        <v>456</v>
      </c>
      <c r="B1458" s="5" t="s">
        <v>1772</v>
      </c>
    </row>
    <row r="1460" spans="1:11">
      <c r="A1460" s="5" t="s">
        <v>450</v>
      </c>
      <c r="B1460" s="5" t="s">
        <v>1773</v>
      </c>
      <c r="C1460" s="5" t="s">
        <v>451</v>
      </c>
    </row>
    <row r="1461" spans="1:11">
      <c r="A1461" s="5" t="s">
        <v>452</v>
      </c>
      <c r="B1461" s="5" t="s">
        <v>1774</v>
      </c>
    </row>
    <row r="1462" spans="1:11">
      <c r="A1462" s="5" t="s">
        <v>454</v>
      </c>
      <c r="B1462" s="5" t="s">
        <v>1236</v>
      </c>
      <c r="C1462" s="5" t="s">
        <v>1732</v>
      </c>
      <c r="D1462" t="s">
        <v>1733</v>
      </c>
      <c r="E1462" t="s">
        <v>1306</v>
      </c>
      <c r="F1462" t="s">
        <v>1668</v>
      </c>
      <c r="G1462" t="s">
        <v>1734</v>
      </c>
      <c r="H1462">
        <v>10</v>
      </c>
      <c r="I1462" t="s">
        <v>1735</v>
      </c>
      <c r="J1462" t="s">
        <v>1389</v>
      </c>
      <c r="K1462">
        <v>1987</v>
      </c>
    </row>
    <row r="1463" spans="1:11">
      <c r="A1463" s="5" t="s">
        <v>456</v>
      </c>
      <c r="B1463" s="5" t="s">
        <v>1775</v>
      </c>
    </row>
    <row r="1465" spans="1:11">
      <c r="A1465" s="5" t="s">
        <v>450</v>
      </c>
      <c r="B1465" s="5" t="s">
        <v>1776</v>
      </c>
      <c r="C1465" s="5" t="s">
        <v>451</v>
      </c>
    </row>
    <row r="1466" spans="1:11">
      <c r="A1466" s="5" t="s">
        <v>452</v>
      </c>
      <c r="B1466" s="5" t="s">
        <v>1777</v>
      </c>
    </row>
    <row r="1467" spans="1:11">
      <c r="A1467" s="5" t="s">
        <v>454</v>
      </c>
      <c r="B1467" s="5" t="s">
        <v>1236</v>
      </c>
      <c r="C1467" s="5" t="s">
        <v>1732</v>
      </c>
      <c r="D1467" t="s">
        <v>1733</v>
      </c>
      <c r="E1467" t="s">
        <v>1306</v>
      </c>
      <c r="F1467" t="s">
        <v>1668</v>
      </c>
      <c r="G1467" t="s">
        <v>1734</v>
      </c>
      <c r="H1467">
        <v>10</v>
      </c>
      <c r="I1467" t="s">
        <v>1735</v>
      </c>
      <c r="J1467" t="s">
        <v>1389</v>
      </c>
      <c r="K1467">
        <v>1987</v>
      </c>
    </row>
    <row r="1468" spans="1:11">
      <c r="A1468" s="5" t="s">
        <v>456</v>
      </c>
      <c r="B1468" s="5" t="s">
        <v>1778</v>
      </c>
    </row>
    <row r="1470" spans="1:11">
      <c r="A1470" s="5" t="s">
        <v>450</v>
      </c>
      <c r="B1470" s="5" t="s">
        <v>1779</v>
      </c>
      <c r="C1470" s="5" t="s">
        <v>1780</v>
      </c>
    </row>
    <row r="1471" spans="1:11">
      <c r="A1471" s="5" t="s">
        <v>452</v>
      </c>
      <c r="B1471" s="5" t="s">
        <v>1781</v>
      </c>
    </row>
    <row r="1472" spans="1:11">
      <c r="A1472" s="5" t="s">
        <v>456</v>
      </c>
      <c r="B1472" s="5" t="s">
        <v>1782</v>
      </c>
    </row>
    <row r="1474" spans="1:7">
      <c r="A1474" s="5" t="s">
        <v>450</v>
      </c>
      <c r="B1474" s="5" t="s">
        <v>1783</v>
      </c>
      <c r="C1474" s="5" t="s">
        <v>451</v>
      </c>
    </row>
    <row r="1475" spans="1:7">
      <c r="A1475" s="5" t="s">
        <v>452</v>
      </c>
      <c r="B1475" s="5" t="s">
        <v>1784</v>
      </c>
    </row>
    <row r="1476" spans="1:7">
      <c r="A1476" s="5" t="s">
        <v>454</v>
      </c>
      <c r="B1476" s="5" t="s">
        <v>1100</v>
      </c>
      <c r="C1476" s="5" t="s">
        <v>1785</v>
      </c>
      <c r="D1476" t="s">
        <v>777</v>
      </c>
      <c r="E1476" t="s">
        <v>1786</v>
      </c>
      <c r="F1476" t="s">
        <v>590</v>
      </c>
      <c r="G1476" t="s">
        <v>1787</v>
      </c>
    </row>
    <row r="1477" spans="1:7">
      <c r="A1477" s="5" t="s">
        <v>456</v>
      </c>
      <c r="B1477" s="5" t="s">
        <v>1788</v>
      </c>
    </row>
    <row r="1479" spans="1:7">
      <c r="A1479" s="5" t="s">
        <v>450</v>
      </c>
      <c r="B1479" s="5" t="s">
        <v>1789</v>
      </c>
      <c r="C1479" s="5" t="s">
        <v>451</v>
      </c>
    </row>
    <row r="1480" spans="1:7">
      <c r="A1480" s="5" t="s">
        <v>452</v>
      </c>
      <c r="B1480" s="5" t="s">
        <v>1790</v>
      </c>
    </row>
    <row r="1481" spans="1:7">
      <c r="A1481" s="5" t="s">
        <v>454</v>
      </c>
      <c r="B1481" s="5" t="s">
        <v>1100</v>
      </c>
      <c r="C1481" s="5" t="s">
        <v>1785</v>
      </c>
      <c r="D1481" t="s">
        <v>777</v>
      </c>
      <c r="E1481" t="s">
        <v>1786</v>
      </c>
      <c r="F1481" t="s">
        <v>590</v>
      </c>
      <c r="G1481" t="s">
        <v>1791</v>
      </c>
    </row>
    <row r="1482" spans="1:7">
      <c r="A1482" s="5" t="s">
        <v>456</v>
      </c>
      <c r="B1482" s="5" t="s">
        <v>1792</v>
      </c>
    </row>
    <row r="1484" spans="1:7">
      <c r="A1484" s="5" t="s">
        <v>450</v>
      </c>
      <c r="B1484" s="5" t="s">
        <v>1793</v>
      </c>
      <c r="C1484" s="5" t="s">
        <v>1794</v>
      </c>
    </row>
    <row r="1485" spans="1:7">
      <c r="A1485" s="5" t="s">
        <v>452</v>
      </c>
      <c r="B1485" s="5" t="s">
        <v>1795</v>
      </c>
    </row>
    <row r="1486" spans="1:7">
      <c r="A1486" s="5" t="s">
        <v>454</v>
      </c>
      <c r="B1486" s="5" t="s">
        <v>1100</v>
      </c>
      <c r="C1486" s="5" t="s">
        <v>1796</v>
      </c>
    </row>
    <row r="1487" spans="1:7">
      <c r="A1487" s="5" t="s">
        <v>456</v>
      </c>
      <c r="B1487" s="5" t="s">
        <v>1797</v>
      </c>
    </row>
    <row r="1489" spans="1:7">
      <c r="A1489" s="5" t="s">
        <v>450</v>
      </c>
      <c r="B1489" s="5" t="s">
        <v>1798</v>
      </c>
      <c r="C1489" s="5" t="s">
        <v>1794</v>
      </c>
    </row>
    <row r="1490" spans="1:7">
      <c r="A1490" s="5" t="s">
        <v>452</v>
      </c>
      <c r="B1490" s="5" t="s">
        <v>1799</v>
      </c>
    </row>
    <row r="1491" spans="1:7">
      <c r="A1491" s="5" t="s">
        <v>454</v>
      </c>
      <c r="B1491" s="5" t="s">
        <v>1100</v>
      </c>
      <c r="C1491" s="5" t="s">
        <v>1796</v>
      </c>
    </row>
    <row r="1492" spans="1:7">
      <c r="A1492" s="5" t="s">
        <v>456</v>
      </c>
      <c r="B1492" s="5" t="s">
        <v>1800</v>
      </c>
    </row>
    <row r="1494" spans="1:7">
      <c r="A1494" s="5" t="s">
        <v>450</v>
      </c>
      <c r="B1494" s="5" t="s">
        <v>1801</v>
      </c>
      <c r="C1494" s="5" t="s">
        <v>463</v>
      </c>
      <c r="D1494" t="s">
        <v>464</v>
      </c>
      <c r="E1494" t="s">
        <v>465</v>
      </c>
      <c r="F1494" t="s">
        <v>1802</v>
      </c>
    </row>
    <row r="1495" spans="1:7">
      <c r="A1495" s="5" t="s">
        <v>452</v>
      </c>
      <c r="B1495" s="5" t="s">
        <v>1803</v>
      </c>
    </row>
    <row r="1496" spans="1:7">
      <c r="A1496" s="5" t="s">
        <v>454</v>
      </c>
      <c r="B1496" s="5" t="s">
        <v>1100</v>
      </c>
      <c r="C1496" s="5" t="s">
        <v>1804</v>
      </c>
      <c r="D1496" t="s">
        <v>1805</v>
      </c>
      <c r="E1496" t="s">
        <v>1806</v>
      </c>
      <c r="F1496" t="s">
        <v>1807</v>
      </c>
      <c r="G1496" t="s">
        <v>1808</v>
      </c>
    </row>
    <row r="1497" spans="1:7">
      <c r="B1497" s="5" t="s">
        <v>1809</v>
      </c>
      <c r="C1497" s="5" t="s">
        <v>1810</v>
      </c>
    </row>
    <row r="1498" spans="1:7">
      <c r="A1498" s="5" t="s">
        <v>456</v>
      </c>
      <c r="B1498" s="5" t="s">
        <v>1811</v>
      </c>
    </row>
    <row r="1500" spans="1:7">
      <c r="A1500" s="5" t="s">
        <v>450</v>
      </c>
      <c r="B1500" s="5" t="s">
        <v>1812</v>
      </c>
    </row>
    <row r="1501" spans="1:7">
      <c r="A1501" s="5" t="s">
        <v>452</v>
      </c>
      <c r="B1501" s="5" t="s">
        <v>1813</v>
      </c>
    </row>
    <row r="1502" spans="1:7">
      <c r="A1502" s="5" t="s">
        <v>454</v>
      </c>
      <c r="B1502" s="5" t="s">
        <v>1100</v>
      </c>
      <c r="C1502" s="5" t="s">
        <v>1814</v>
      </c>
      <c r="D1502" t="s">
        <v>1100</v>
      </c>
      <c r="E1502">
        <v>1843</v>
      </c>
      <c r="F1502" t="s">
        <v>1815</v>
      </c>
      <c r="G1502" t="s">
        <v>1816</v>
      </c>
    </row>
    <row r="1504" spans="1:7">
      <c r="A1504" s="5" t="s">
        <v>450</v>
      </c>
      <c r="B1504" s="5" t="s">
        <v>1817</v>
      </c>
      <c r="C1504" s="5" t="s">
        <v>1818</v>
      </c>
    </row>
    <row r="1505" spans="1:11">
      <c r="A1505" s="5" t="s">
        <v>452</v>
      </c>
      <c r="B1505" s="5" t="s">
        <v>1819</v>
      </c>
    </row>
    <row r="1506" spans="1:11">
      <c r="A1506" s="5" t="s">
        <v>454</v>
      </c>
      <c r="B1506" s="5" t="s">
        <v>1236</v>
      </c>
      <c r="C1506" s="5" t="s">
        <v>1820</v>
      </c>
      <c r="D1506" t="s">
        <v>1821</v>
      </c>
      <c r="E1506">
        <v>2</v>
      </c>
      <c r="F1506" t="s">
        <v>1822</v>
      </c>
      <c r="G1506" t="s">
        <v>1823</v>
      </c>
      <c r="H1506">
        <v>1994</v>
      </c>
    </row>
    <row r="1507" spans="1:11">
      <c r="A1507" s="5" t="s">
        <v>456</v>
      </c>
      <c r="B1507" s="5" t="s">
        <v>1824</v>
      </c>
    </row>
    <row r="1508" spans="1:11">
      <c r="A1508" s="5" t="s">
        <v>456</v>
      </c>
      <c r="B1508" s="5" t="s">
        <v>1825</v>
      </c>
    </row>
    <row r="1509" spans="1:11">
      <c r="A1509" s="5" t="s">
        <v>456</v>
      </c>
      <c r="B1509" s="5" t="s">
        <v>1826</v>
      </c>
    </row>
    <row r="1511" spans="1:11">
      <c r="A1511" s="5" t="s">
        <v>450</v>
      </c>
      <c r="B1511" s="5" t="s">
        <v>1827</v>
      </c>
      <c r="C1511" s="5" t="s">
        <v>1299</v>
      </c>
    </row>
    <row r="1512" spans="1:11">
      <c r="A1512" s="5" t="s">
        <v>452</v>
      </c>
      <c r="B1512" s="5" t="s">
        <v>1828</v>
      </c>
    </row>
    <row r="1513" spans="1:11">
      <c r="A1513" s="5" t="s">
        <v>454</v>
      </c>
      <c r="B1513" s="5" t="s">
        <v>1335</v>
      </c>
      <c r="C1513" s="5" t="s">
        <v>1304</v>
      </c>
      <c r="D1513">
        <v>5</v>
      </c>
      <c r="E1513" t="s">
        <v>1429</v>
      </c>
      <c r="F1513" t="s">
        <v>1829</v>
      </c>
      <c r="G1513" t="s">
        <v>1830</v>
      </c>
      <c r="H1513" t="s">
        <v>1831</v>
      </c>
      <c r="I1513" t="s">
        <v>1832</v>
      </c>
      <c r="J1513" t="s">
        <v>1833</v>
      </c>
      <c r="K1513">
        <v>1996</v>
      </c>
    </row>
    <row r="1514" spans="1:11">
      <c r="A1514" s="5" t="s">
        <v>456</v>
      </c>
      <c r="B1514" s="5" t="s">
        <v>1834</v>
      </c>
    </row>
    <row r="1515" spans="1:11">
      <c r="A1515" s="5" t="s">
        <v>456</v>
      </c>
      <c r="B1515" s="5" t="s">
        <v>1835</v>
      </c>
    </row>
    <row r="1517" spans="1:11">
      <c r="A1517" s="5" t="s">
        <v>450</v>
      </c>
      <c r="B1517" s="5" t="s">
        <v>1836</v>
      </c>
      <c r="C1517" s="5" t="s">
        <v>1837</v>
      </c>
    </row>
    <row r="1518" spans="1:11">
      <c r="A1518" s="5" t="s">
        <v>452</v>
      </c>
      <c r="B1518" s="5" t="s">
        <v>1838</v>
      </c>
    </row>
    <row r="1519" spans="1:11">
      <c r="A1519" s="5" t="s">
        <v>454</v>
      </c>
      <c r="B1519" s="5" t="s">
        <v>1100</v>
      </c>
      <c r="C1519" s="5" t="s">
        <v>1839</v>
      </c>
    </row>
    <row r="1521" spans="1:5">
      <c r="A1521" s="5" t="s">
        <v>450</v>
      </c>
      <c r="B1521" s="5" t="s">
        <v>1840</v>
      </c>
    </row>
    <row r="1522" spans="1:5">
      <c r="A1522" s="5" t="s">
        <v>452</v>
      </c>
      <c r="B1522" s="5" t="s">
        <v>1841</v>
      </c>
    </row>
    <row r="1523" spans="1:5">
      <c r="A1523" s="5" t="s">
        <v>454</v>
      </c>
      <c r="B1523" s="5" t="s">
        <v>1236</v>
      </c>
      <c r="C1523" s="5" t="s">
        <v>1115</v>
      </c>
      <c r="D1523" t="s">
        <v>1842</v>
      </c>
      <c r="E1523" t="s">
        <v>1843</v>
      </c>
    </row>
    <row r="1524" spans="1:5">
      <c r="A1524" s="5" t="s">
        <v>456</v>
      </c>
      <c r="B1524" s="5" t="s">
        <v>1844</v>
      </c>
    </row>
    <row r="1525" spans="1:5">
      <c r="A1525" s="5" t="s">
        <v>456</v>
      </c>
      <c r="B1525" s="5" t="s">
        <v>1845</v>
      </c>
    </row>
    <row r="1526" spans="1:5">
      <c r="A1526" s="5" t="s">
        <v>456</v>
      </c>
      <c r="B1526" s="5" t="s">
        <v>1846</v>
      </c>
    </row>
    <row r="1528" spans="1:5">
      <c r="A1528" s="5" t="s">
        <v>450</v>
      </c>
      <c r="B1528" s="5" t="s">
        <v>1847</v>
      </c>
    </row>
    <row r="1529" spans="1:5">
      <c r="A1529" s="5" t="s">
        <v>452</v>
      </c>
      <c r="B1529" s="5" t="s">
        <v>1848</v>
      </c>
    </row>
    <row r="1530" spans="1:5">
      <c r="A1530" s="5" t="s">
        <v>454</v>
      </c>
      <c r="B1530" s="5" t="s">
        <v>1236</v>
      </c>
      <c r="C1530" s="5" t="s">
        <v>1115</v>
      </c>
      <c r="D1530" t="s">
        <v>1849</v>
      </c>
      <c r="E1530" t="s">
        <v>1843</v>
      </c>
    </row>
    <row r="1531" spans="1:5">
      <c r="A1531" s="5" t="s">
        <v>456</v>
      </c>
      <c r="B1531" s="5" t="s">
        <v>1850</v>
      </c>
    </row>
    <row r="1532" spans="1:5">
      <c r="A1532" s="5" t="s">
        <v>456</v>
      </c>
      <c r="B1532" s="5" t="s">
        <v>1851</v>
      </c>
    </row>
    <row r="1533" spans="1:5">
      <c r="A1533" s="5" t="s">
        <v>456</v>
      </c>
      <c r="B1533" s="5" t="s">
        <v>1852</v>
      </c>
    </row>
    <row r="1535" spans="1:5">
      <c r="A1535" s="5" t="s">
        <v>450</v>
      </c>
      <c r="B1535" s="5" t="s">
        <v>1853</v>
      </c>
    </row>
    <row r="1536" spans="1:5">
      <c r="A1536" s="5" t="s">
        <v>452</v>
      </c>
      <c r="B1536" s="5" t="s">
        <v>1854</v>
      </c>
    </row>
    <row r="1537" spans="1:5">
      <c r="A1537" s="5" t="s">
        <v>454</v>
      </c>
      <c r="B1537" s="5" t="s">
        <v>1236</v>
      </c>
      <c r="C1537" s="5" t="s">
        <v>1115</v>
      </c>
      <c r="D1537" t="s">
        <v>1855</v>
      </c>
      <c r="E1537" t="s">
        <v>1843</v>
      </c>
    </row>
    <row r="1538" spans="1:5">
      <c r="A1538" s="5" t="s">
        <v>456</v>
      </c>
      <c r="B1538" s="5" t="s">
        <v>1856</v>
      </c>
    </row>
    <row r="1539" spans="1:5">
      <c r="A1539" s="5" t="s">
        <v>456</v>
      </c>
      <c r="B1539" s="5" t="s">
        <v>1857</v>
      </c>
    </row>
    <row r="1540" spans="1:5">
      <c r="A1540" s="5" t="s">
        <v>456</v>
      </c>
      <c r="B1540" s="5" t="s">
        <v>1858</v>
      </c>
    </row>
    <row r="1542" spans="1:5">
      <c r="A1542" s="5" t="s">
        <v>450</v>
      </c>
      <c r="B1542" s="5" t="s">
        <v>1859</v>
      </c>
    </row>
    <row r="1543" spans="1:5">
      <c r="A1543" s="5" t="s">
        <v>452</v>
      </c>
      <c r="B1543" s="5" t="s">
        <v>1860</v>
      </c>
    </row>
    <row r="1544" spans="1:5">
      <c r="A1544" s="5" t="s">
        <v>454</v>
      </c>
      <c r="B1544" s="5" t="s">
        <v>1236</v>
      </c>
      <c r="C1544" s="5" t="s">
        <v>1115</v>
      </c>
      <c r="D1544" t="s">
        <v>1861</v>
      </c>
      <c r="E1544" t="s">
        <v>1843</v>
      </c>
    </row>
    <row r="1545" spans="1:5">
      <c r="A1545" s="5" t="s">
        <v>456</v>
      </c>
      <c r="B1545" s="5" t="s">
        <v>1862</v>
      </c>
    </row>
    <row r="1546" spans="1:5">
      <c r="A1546" s="5" t="s">
        <v>456</v>
      </c>
      <c r="B1546" s="5" t="s">
        <v>1863</v>
      </c>
    </row>
    <row r="1547" spans="1:5">
      <c r="A1547" s="5" t="s">
        <v>456</v>
      </c>
      <c r="B1547" s="5" t="s">
        <v>1864</v>
      </c>
    </row>
    <row r="1549" spans="1:5">
      <c r="A1549" s="5" t="s">
        <v>450</v>
      </c>
      <c r="B1549" s="5" t="s">
        <v>1865</v>
      </c>
    </row>
    <row r="1550" spans="1:5">
      <c r="A1550" s="5" t="s">
        <v>452</v>
      </c>
      <c r="B1550" s="5" t="s">
        <v>1866</v>
      </c>
    </row>
    <row r="1551" spans="1:5">
      <c r="A1551" s="5" t="s">
        <v>454</v>
      </c>
      <c r="B1551" s="5" t="s">
        <v>1236</v>
      </c>
      <c r="C1551" s="5" t="s">
        <v>1115</v>
      </c>
      <c r="D1551" t="s">
        <v>1867</v>
      </c>
      <c r="E1551" t="s">
        <v>1843</v>
      </c>
    </row>
    <row r="1552" spans="1:5">
      <c r="A1552" s="5" t="s">
        <v>456</v>
      </c>
      <c r="B1552" s="5" t="s">
        <v>1868</v>
      </c>
    </row>
    <row r="1553" spans="1:5">
      <c r="A1553" s="5" t="s">
        <v>456</v>
      </c>
      <c r="B1553" s="5" t="s">
        <v>1869</v>
      </c>
    </row>
    <row r="1554" spans="1:5">
      <c r="A1554" s="5" t="s">
        <v>456</v>
      </c>
      <c r="B1554" s="5" t="s">
        <v>1870</v>
      </c>
    </row>
    <row r="1555" spans="1:5">
      <c r="A1555" s="5" t="s">
        <v>456</v>
      </c>
      <c r="B1555" s="5" t="s">
        <v>1871</v>
      </c>
    </row>
    <row r="1557" spans="1:5">
      <c r="A1557" s="5" t="s">
        <v>450</v>
      </c>
      <c r="B1557" s="5" t="s">
        <v>1872</v>
      </c>
    </row>
    <row r="1558" spans="1:5">
      <c r="A1558" s="5" t="s">
        <v>452</v>
      </c>
      <c r="B1558" s="5" t="s">
        <v>1873</v>
      </c>
    </row>
    <row r="1559" spans="1:5">
      <c r="A1559" s="5" t="s">
        <v>454</v>
      </c>
      <c r="B1559" s="5" t="s">
        <v>1236</v>
      </c>
      <c r="C1559" s="5" t="s">
        <v>1115</v>
      </c>
      <c r="D1559" t="s">
        <v>1874</v>
      </c>
      <c r="E1559" t="s">
        <v>1843</v>
      </c>
    </row>
    <row r="1560" spans="1:5">
      <c r="A1560" s="5" t="s">
        <v>456</v>
      </c>
      <c r="B1560" s="5" t="s">
        <v>1875</v>
      </c>
    </row>
    <row r="1561" spans="1:5">
      <c r="A1561" s="5" t="s">
        <v>456</v>
      </c>
      <c r="B1561" s="5" t="s">
        <v>1876</v>
      </c>
    </row>
    <row r="1562" spans="1:5">
      <c r="A1562" s="5" t="s">
        <v>456</v>
      </c>
      <c r="B1562" s="5" t="s">
        <v>1877</v>
      </c>
    </row>
    <row r="1563" spans="1:5">
      <c r="A1563" s="5" t="s">
        <v>456</v>
      </c>
      <c r="B1563" s="5" t="s">
        <v>1878</v>
      </c>
    </row>
    <row r="1565" spans="1:5">
      <c r="A1565" s="5" t="s">
        <v>450</v>
      </c>
      <c r="B1565" s="5" t="s">
        <v>1879</v>
      </c>
    </row>
    <row r="1566" spans="1:5">
      <c r="A1566" s="5" t="s">
        <v>452</v>
      </c>
      <c r="B1566" s="5" t="s">
        <v>1880</v>
      </c>
    </row>
    <row r="1567" spans="1:5">
      <c r="A1567" s="5" t="s">
        <v>454</v>
      </c>
      <c r="B1567" s="5" t="s">
        <v>1236</v>
      </c>
      <c r="C1567" s="5" t="s">
        <v>1115</v>
      </c>
      <c r="D1567" t="s">
        <v>1881</v>
      </c>
      <c r="E1567" t="s">
        <v>1843</v>
      </c>
    </row>
    <row r="1568" spans="1:5">
      <c r="A1568" s="5" t="s">
        <v>456</v>
      </c>
      <c r="B1568" s="5" t="s">
        <v>1882</v>
      </c>
    </row>
    <row r="1569" spans="1:5">
      <c r="A1569" s="5" t="s">
        <v>456</v>
      </c>
      <c r="B1569" s="5" t="s">
        <v>1883</v>
      </c>
    </row>
    <row r="1570" spans="1:5">
      <c r="A1570" s="5" t="s">
        <v>456</v>
      </c>
      <c r="B1570" s="5" t="s">
        <v>1884</v>
      </c>
    </row>
    <row r="1572" spans="1:5">
      <c r="A1572" s="5" t="s">
        <v>450</v>
      </c>
      <c r="B1572" s="5" t="s">
        <v>1885</v>
      </c>
    </row>
    <row r="1573" spans="1:5">
      <c r="A1573" s="5" t="s">
        <v>452</v>
      </c>
      <c r="B1573" s="5" t="s">
        <v>1886</v>
      </c>
    </row>
    <row r="1574" spans="1:5">
      <c r="A1574" s="5" t="s">
        <v>454</v>
      </c>
      <c r="B1574" s="5" t="s">
        <v>1236</v>
      </c>
      <c r="C1574" s="5" t="s">
        <v>1115</v>
      </c>
      <c r="D1574" t="s">
        <v>1887</v>
      </c>
      <c r="E1574" t="s">
        <v>1843</v>
      </c>
    </row>
    <row r="1575" spans="1:5">
      <c r="A1575" s="5" t="s">
        <v>456</v>
      </c>
      <c r="B1575" s="5" t="s">
        <v>1888</v>
      </c>
    </row>
    <row r="1576" spans="1:5">
      <c r="A1576" s="5" t="s">
        <v>456</v>
      </c>
      <c r="B1576" s="5" t="s">
        <v>1889</v>
      </c>
    </row>
    <row r="1577" spans="1:5">
      <c r="A1577" s="5" t="s">
        <v>456</v>
      </c>
      <c r="B1577" s="5" t="s">
        <v>1890</v>
      </c>
    </row>
    <row r="1579" spans="1:5">
      <c r="A1579" s="5" t="s">
        <v>450</v>
      </c>
      <c r="B1579" s="5" t="s">
        <v>1891</v>
      </c>
    </row>
    <row r="1580" spans="1:5">
      <c r="A1580" s="5" t="s">
        <v>452</v>
      </c>
      <c r="B1580" s="5" t="s">
        <v>1892</v>
      </c>
    </row>
    <row r="1581" spans="1:5">
      <c r="A1581" s="5" t="s">
        <v>454</v>
      </c>
      <c r="B1581" s="5" t="s">
        <v>1236</v>
      </c>
      <c r="C1581" s="5" t="s">
        <v>1115</v>
      </c>
      <c r="D1581" t="s">
        <v>1893</v>
      </c>
      <c r="E1581" t="s">
        <v>1843</v>
      </c>
    </row>
    <row r="1582" spans="1:5">
      <c r="A1582" s="5" t="s">
        <v>456</v>
      </c>
      <c r="B1582" s="5" t="s">
        <v>1894</v>
      </c>
    </row>
    <row r="1583" spans="1:5">
      <c r="A1583" s="5" t="s">
        <v>456</v>
      </c>
      <c r="B1583" s="5" t="s">
        <v>1895</v>
      </c>
    </row>
    <row r="1584" spans="1:5">
      <c r="A1584" s="5" t="s">
        <v>456</v>
      </c>
      <c r="B1584" s="5" t="s">
        <v>1896</v>
      </c>
    </row>
    <row r="1586" spans="1:5">
      <c r="A1586" s="5" t="s">
        <v>450</v>
      </c>
      <c r="B1586" s="5" t="s">
        <v>1897</v>
      </c>
    </row>
    <row r="1587" spans="1:5">
      <c r="A1587" s="5" t="s">
        <v>452</v>
      </c>
      <c r="B1587" s="5" t="s">
        <v>1898</v>
      </c>
    </row>
    <row r="1588" spans="1:5">
      <c r="A1588" s="5" t="s">
        <v>454</v>
      </c>
      <c r="B1588" s="5" t="s">
        <v>1236</v>
      </c>
      <c r="C1588" s="5" t="s">
        <v>1115</v>
      </c>
      <c r="D1588" t="s">
        <v>1899</v>
      </c>
      <c r="E1588" t="s">
        <v>1843</v>
      </c>
    </row>
    <row r="1589" spans="1:5">
      <c r="A1589" s="5" t="s">
        <v>456</v>
      </c>
      <c r="B1589" s="5" t="s">
        <v>1900</v>
      </c>
    </row>
    <row r="1590" spans="1:5">
      <c r="A1590" s="5" t="s">
        <v>456</v>
      </c>
      <c r="B1590" s="5" t="s">
        <v>1901</v>
      </c>
    </row>
    <row r="1591" spans="1:5">
      <c r="A1591" s="5" t="s">
        <v>456</v>
      </c>
      <c r="B1591" s="5" t="s">
        <v>1902</v>
      </c>
    </row>
    <row r="1593" spans="1:5">
      <c r="A1593" s="5" t="s">
        <v>450</v>
      </c>
      <c r="B1593" s="5" t="s">
        <v>1903</v>
      </c>
    </row>
    <row r="1594" spans="1:5">
      <c r="A1594" s="5" t="s">
        <v>452</v>
      </c>
      <c r="B1594" s="5" t="s">
        <v>1904</v>
      </c>
    </row>
    <row r="1595" spans="1:5">
      <c r="A1595" s="5" t="s">
        <v>454</v>
      </c>
      <c r="B1595" s="5" t="s">
        <v>1236</v>
      </c>
      <c r="C1595" s="5" t="s">
        <v>1115</v>
      </c>
      <c r="D1595" t="s">
        <v>1905</v>
      </c>
      <c r="E1595" t="s">
        <v>1843</v>
      </c>
    </row>
    <row r="1596" spans="1:5">
      <c r="A1596" s="5" t="s">
        <v>456</v>
      </c>
      <c r="B1596" s="5" t="s">
        <v>1906</v>
      </c>
    </row>
    <row r="1597" spans="1:5">
      <c r="A1597" s="5" t="s">
        <v>456</v>
      </c>
      <c r="B1597" s="5" t="s">
        <v>1907</v>
      </c>
    </row>
    <row r="1598" spans="1:5">
      <c r="A1598" s="5" t="s">
        <v>456</v>
      </c>
      <c r="B1598" s="5" t="s">
        <v>1908</v>
      </c>
    </row>
    <row r="1600" spans="1:5">
      <c r="A1600" s="5" t="s">
        <v>450</v>
      </c>
      <c r="B1600" s="5" t="s">
        <v>1909</v>
      </c>
    </row>
    <row r="1601" spans="1:6">
      <c r="A1601" s="5" t="s">
        <v>452</v>
      </c>
      <c r="B1601" s="5" t="s">
        <v>1910</v>
      </c>
    </row>
    <row r="1602" spans="1:6">
      <c r="A1602" s="5" t="s">
        <v>454</v>
      </c>
      <c r="B1602" s="5" t="s">
        <v>1236</v>
      </c>
      <c r="C1602" s="5" t="s">
        <v>1115</v>
      </c>
      <c r="D1602" t="s">
        <v>1911</v>
      </c>
      <c r="E1602" t="s">
        <v>1843</v>
      </c>
    </row>
    <row r="1603" spans="1:6">
      <c r="A1603" s="5" t="s">
        <v>456</v>
      </c>
      <c r="B1603" s="5" t="s">
        <v>1912</v>
      </c>
    </row>
    <row r="1604" spans="1:6">
      <c r="A1604" s="5" t="s">
        <v>456</v>
      </c>
      <c r="B1604" s="5" t="s">
        <v>1913</v>
      </c>
    </row>
    <row r="1605" spans="1:6">
      <c r="A1605" s="5" t="s">
        <v>456</v>
      </c>
      <c r="B1605" s="5" t="s">
        <v>1914</v>
      </c>
    </row>
    <row r="1607" spans="1:6">
      <c r="A1607" s="5" t="s">
        <v>450</v>
      </c>
      <c r="B1607" s="5" t="s">
        <v>1915</v>
      </c>
      <c r="C1607" s="5" t="s">
        <v>1916</v>
      </c>
    </row>
    <row r="1608" spans="1:6">
      <c r="A1608" s="5" t="s">
        <v>452</v>
      </c>
      <c r="B1608" s="5" t="s">
        <v>1917</v>
      </c>
    </row>
    <row r="1609" spans="1:6">
      <c r="A1609" s="5" t="s">
        <v>454</v>
      </c>
      <c r="B1609" s="5" t="s">
        <v>1115</v>
      </c>
      <c r="C1609" s="5" t="s">
        <v>1918</v>
      </c>
    </row>
    <row r="1610" spans="1:6">
      <c r="A1610" s="5" t="s">
        <v>456</v>
      </c>
      <c r="B1610" s="5" t="s">
        <v>1112</v>
      </c>
    </row>
    <row r="1612" spans="1:6">
      <c r="A1612" s="5" t="s">
        <v>450</v>
      </c>
      <c r="B1612" s="5" t="s">
        <v>1919</v>
      </c>
      <c r="C1612" s="5" t="s">
        <v>1920</v>
      </c>
    </row>
    <row r="1613" spans="1:6">
      <c r="A1613" s="5" t="s">
        <v>452</v>
      </c>
      <c r="B1613" s="5" t="s">
        <v>1921</v>
      </c>
    </row>
    <row r="1614" spans="1:6">
      <c r="A1614" s="5" t="s">
        <v>454</v>
      </c>
      <c r="B1614" s="5" t="s">
        <v>1919</v>
      </c>
      <c r="C1614" s="5" t="s">
        <v>1922</v>
      </c>
      <c r="D1614" t="s">
        <v>1216</v>
      </c>
      <c r="E1614" t="s">
        <v>1923</v>
      </c>
      <c r="F1614" t="s">
        <v>1924</v>
      </c>
    </row>
    <row r="1615" spans="1:6">
      <c r="A1615" s="5" t="s">
        <v>1925</v>
      </c>
    </row>
    <row r="1616" spans="1:6">
      <c r="A1616" s="5" t="s">
        <v>456</v>
      </c>
      <c r="B1616" s="5" t="s">
        <v>1926</v>
      </c>
    </row>
    <row r="1618" spans="1:11">
      <c r="A1618" s="5" t="s">
        <v>450</v>
      </c>
      <c r="B1618" s="5" t="s">
        <v>1927</v>
      </c>
      <c r="C1618" s="5" t="s">
        <v>1928</v>
      </c>
    </row>
    <row r="1619" spans="1:11">
      <c r="A1619" s="5" t="s">
        <v>452</v>
      </c>
      <c r="B1619" s="5" t="s">
        <v>1929</v>
      </c>
    </row>
    <row r="1620" spans="1:11">
      <c r="A1620" s="5" t="s">
        <v>454</v>
      </c>
      <c r="B1620" s="5" t="s">
        <v>1115</v>
      </c>
      <c r="C1620" s="5" t="s">
        <v>1930</v>
      </c>
    </row>
    <row r="1621" spans="1:11">
      <c r="A1621" s="5" t="s">
        <v>456</v>
      </c>
      <c r="B1621" s="5" t="s">
        <v>1931</v>
      </c>
    </row>
    <row r="1622" spans="1:11">
      <c r="A1622" s="5" t="s">
        <v>456</v>
      </c>
      <c r="B1622" s="5" t="s">
        <v>1932</v>
      </c>
    </row>
    <row r="1623" spans="1:11">
      <c r="A1623" s="5" t="s">
        <v>456</v>
      </c>
      <c r="B1623" s="5" t="s">
        <v>1933</v>
      </c>
    </row>
    <row r="1624" spans="1:11">
      <c r="A1624" s="5" t="s">
        <v>456</v>
      </c>
      <c r="B1624" s="5" t="s">
        <v>1934</v>
      </c>
    </row>
    <row r="1626" spans="1:11">
      <c r="A1626" s="5" t="s">
        <v>450</v>
      </c>
      <c r="B1626" s="5" t="s">
        <v>1935</v>
      </c>
    </row>
    <row r="1627" spans="1:11">
      <c r="A1627" s="5" t="s">
        <v>452</v>
      </c>
      <c r="B1627" s="5" t="s">
        <v>1936</v>
      </c>
    </row>
    <row r="1628" spans="1:11">
      <c r="A1628" s="5" t="s">
        <v>454</v>
      </c>
      <c r="B1628" s="5" t="s">
        <v>1115</v>
      </c>
      <c r="C1628" s="5" t="s">
        <v>1937</v>
      </c>
    </row>
    <row r="1629" spans="1:11">
      <c r="A1629" s="5" t="s">
        <v>456</v>
      </c>
      <c r="B1629" s="5" t="s">
        <v>1938</v>
      </c>
    </row>
    <row r="1630" spans="1:11">
      <c r="A1630" s="5" t="s">
        <v>456</v>
      </c>
      <c r="B1630" s="5" t="s">
        <v>1939</v>
      </c>
    </row>
    <row r="1631" spans="1:11">
      <c r="A1631" s="5" t="s">
        <v>456</v>
      </c>
      <c r="B1631" s="5" t="s">
        <v>1940</v>
      </c>
    </row>
    <row r="1632" spans="1:11">
      <c r="A1632" s="5" t="s">
        <v>1941</v>
      </c>
      <c r="B1632" s="5" t="s">
        <v>608</v>
      </c>
      <c r="C1632" s="5" t="s">
        <v>1942</v>
      </c>
      <c r="D1632" t="s">
        <v>618</v>
      </c>
      <c r="E1632" t="s">
        <v>1943</v>
      </c>
      <c r="F1632" t="s">
        <v>1944</v>
      </c>
      <c r="G1632" t="s">
        <v>555</v>
      </c>
      <c r="H1632" t="s">
        <v>1945</v>
      </c>
      <c r="I1632" t="s">
        <v>726</v>
      </c>
      <c r="J1632" t="s">
        <v>616</v>
      </c>
      <c r="K1632" t="s">
        <v>1946</v>
      </c>
    </row>
    <row r="1633" spans="1:4">
      <c r="B1633" s="5" t="s">
        <v>1947</v>
      </c>
    </row>
    <row r="1635" spans="1:4">
      <c r="A1635" s="5" t="s">
        <v>450</v>
      </c>
      <c r="B1635" s="5" t="s">
        <v>1948</v>
      </c>
    </row>
    <row r="1636" spans="1:4">
      <c r="A1636" s="5" t="s">
        <v>452</v>
      </c>
      <c r="B1636" s="5" t="s">
        <v>1949</v>
      </c>
    </row>
    <row r="1637" spans="1:4">
      <c r="A1637" s="5" t="s">
        <v>454</v>
      </c>
      <c r="B1637" s="5" t="s">
        <v>1115</v>
      </c>
      <c r="C1637" s="5" t="s">
        <v>1950</v>
      </c>
    </row>
    <row r="1638" spans="1:4">
      <c r="A1638" s="5" t="s">
        <v>1951</v>
      </c>
      <c r="B1638" s="5" t="s">
        <v>1112</v>
      </c>
    </row>
    <row r="1640" spans="1:4">
      <c r="A1640" s="5" t="s">
        <v>450</v>
      </c>
      <c r="B1640" s="5" t="s">
        <v>1952</v>
      </c>
    </row>
    <row r="1641" spans="1:4">
      <c r="A1641" s="5" t="s">
        <v>452</v>
      </c>
      <c r="B1641" s="5" t="s">
        <v>1953</v>
      </c>
    </row>
    <row r="1642" spans="1:4">
      <c r="A1642" s="5" t="s">
        <v>454</v>
      </c>
      <c r="B1642" s="5" t="s">
        <v>1115</v>
      </c>
      <c r="C1642" s="5" t="s">
        <v>1954</v>
      </c>
      <c r="D1642" t="s">
        <v>1170</v>
      </c>
    </row>
    <row r="1643" spans="1:4">
      <c r="A1643" s="5" t="s">
        <v>456</v>
      </c>
      <c r="B1643" s="5" t="s">
        <v>1955</v>
      </c>
    </row>
    <row r="1645" spans="1:4">
      <c r="A1645" s="5" t="s">
        <v>450</v>
      </c>
      <c r="B1645" s="5" t="s">
        <v>1956</v>
      </c>
    </row>
    <row r="1646" spans="1:4">
      <c r="A1646" s="5" t="s">
        <v>452</v>
      </c>
      <c r="B1646" s="5" t="s">
        <v>1957</v>
      </c>
    </row>
    <row r="1647" spans="1:4">
      <c r="A1647" s="5" t="s">
        <v>454</v>
      </c>
      <c r="B1647" s="5" t="s">
        <v>1115</v>
      </c>
      <c r="C1647" s="5" t="s">
        <v>1958</v>
      </c>
      <c r="D1647" t="s">
        <v>1959</v>
      </c>
    </row>
    <row r="1648" spans="1:4">
      <c r="A1648" s="5" t="s">
        <v>456</v>
      </c>
      <c r="B1648" s="5" t="s">
        <v>1960</v>
      </c>
    </row>
    <row r="1650" spans="1:4">
      <c r="A1650" s="5" t="s">
        <v>450</v>
      </c>
      <c r="B1650" s="5" t="s">
        <v>1961</v>
      </c>
    </row>
    <row r="1651" spans="1:4">
      <c r="A1651" s="5" t="s">
        <v>452</v>
      </c>
      <c r="B1651" s="5" t="s">
        <v>1962</v>
      </c>
    </row>
    <row r="1652" spans="1:4">
      <c r="A1652" s="5" t="s">
        <v>454</v>
      </c>
      <c r="B1652" s="5" t="s">
        <v>1963</v>
      </c>
      <c r="C1652" s="5" t="s">
        <v>1964</v>
      </c>
      <c r="D1652" t="s">
        <v>1965</v>
      </c>
    </row>
    <row r="1653" spans="1:4">
      <c r="A1653" s="5" t="s">
        <v>456</v>
      </c>
      <c r="B1653" s="5" t="s">
        <v>1112</v>
      </c>
    </row>
    <row r="1655" spans="1:4">
      <c r="A1655" s="5" t="s">
        <v>450</v>
      </c>
      <c r="B1655" s="5" t="s">
        <v>1966</v>
      </c>
    </row>
    <row r="1656" spans="1:4">
      <c r="A1656" s="5" t="s">
        <v>452</v>
      </c>
      <c r="B1656" s="5" t="s">
        <v>1967</v>
      </c>
    </row>
    <row r="1657" spans="1:4">
      <c r="A1657" s="5" t="s">
        <v>454</v>
      </c>
      <c r="B1657" s="5" t="s">
        <v>1963</v>
      </c>
      <c r="C1657" s="5" t="s">
        <v>1968</v>
      </c>
      <c r="D1657" t="s">
        <v>1965</v>
      </c>
    </row>
    <row r="1658" spans="1:4">
      <c r="A1658" s="5" t="s">
        <v>456</v>
      </c>
      <c r="B1658" s="5" t="s">
        <v>1112</v>
      </c>
    </row>
    <row r="1660" spans="1:4">
      <c r="A1660" s="5" t="s">
        <v>450</v>
      </c>
      <c r="B1660" s="5" t="s">
        <v>1969</v>
      </c>
    </row>
    <row r="1661" spans="1:4">
      <c r="A1661" s="5" t="s">
        <v>452</v>
      </c>
      <c r="B1661" s="5" t="s">
        <v>1970</v>
      </c>
    </row>
    <row r="1662" spans="1:4">
      <c r="A1662" s="5" t="s">
        <v>454</v>
      </c>
      <c r="B1662" s="5" t="s">
        <v>1963</v>
      </c>
      <c r="C1662" s="5" t="s">
        <v>1971</v>
      </c>
      <c r="D1662" t="s">
        <v>1972</v>
      </c>
    </row>
    <row r="1663" spans="1:4">
      <c r="A1663" s="5" t="s">
        <v>456</v>
      </c>
      <c r="B1663" s="5" t="s">
        <v>1112</v>
      </c>
    </row>
    <row r="1665" spans="1:4">
      <c r="A1665" s="5" t="s">
        <v>450</v>
      </c>
      <c r="B1665" s="5" t="s">
        <v>1973</v>
      </c>
    </row>
    <row r="1666" spans="1:4">
      <c r="A1666" s="5" t="s">
        <v>452</v>
      </c>
      <c r="B1666" s="5" t="s">
        <v>1974</v>
      </c>
    </row>
    <row r="1667" spans="1:4">
      <c r="A1667" s="5" t="s">
        <v>454</v>
      </c>
      <c r="B1667" s="5" t="s">
        <v>1963</v>
      </c>
      <c r="C1667" s="5" t="s">
        <v>1975</v>
      </c>
      <c r="D1667" t="s">
        <v>1965</v>
      </c>
    </row>
    <row r="1668" spans="1:4">
      <c r="A1668" s="5" t="s">
        <v>456</v>
      </c>
      <c r="B1668" s="5" t="s">
        <v>1112</v>
      </c>
    </row>
    <row r="1670" spans="1:4">
      <c r="A1670" s="5" t="s">
        <v>450</v>
      </c>
      <c r="B1670" s="5" t="s">
        <v>1976</v>
      </c>
    </row>
    <row r="1671" spans="1:4">
      <c r="A1671" s="5" t="s">
        <v>452</v>
      </c>
      <c r="B1671" s="5" t="s">
        <v>1977</v>
      </c>
    </row>
    <row r="1672" spans="1:4">
      <c r="A1672" s="5" t="s">
        <v>454</v>
      </c>
      <c r="B1672" s="5" t="s">
        <v>1963</v>
      </c>
      <c r="C1672" s="5" t="s">
        <v>1978</v>
      </c>
      <c r="D1672" t="s">
        <v>1965</v>
      </c>
    </row>
    <row r="1673" spans="1:4">
      <c r="A1673" s="5" t="s">
        <v>456</v>
      </c>
      <c r="B1673" s="5" t="s">
        <v>1112</v>
      </c>
    </row>
    <row r="1675" spans="1:4">
      <c r="A1675" s="5" t="s">
        <v>450</v>
      </c>
      <c r="B1675" s="5" t="s">
        <v>1979</v>
      </c>
    </row>
    <row r="1676" spans="1:4">
      <c r="A1676" s="5" t="s">
        <v>452</v>
      </c>
      <c r="B1676" s="5" t="s">
        <v>1980</v>
      </c>
    </row>
    <row r="1677" spans="1:4">
      <c r="A1677" s="5" t="s">
        <v>454</v>
      </c>
      <c r="B1677" s="5" t="s">
        <v>1963</v>
      </c>
      <c r="C1677" s="5" t="s">
        <v>1981</v>
      </c>
      <c r="D1677" t="s">
        <v>1965</v>
      </c>
    </row>
    <row r="1678" spans="1:4">
      <c r="A1678" s="5" t="s">
        <v>456</v>
      </c>
      <c r="B1678" s="5" t="s">
        <v>1112</v>
      </c>
    </row>
    <row r="1680" spans="1:4">
      <c r="A1680" s="5" t="s">
        <v>450</v>
      </c>
      <c r="B1680" s="5" t="s">
        <v>1982</v>
      </c>
    </row>
    <row r="1681" spans="1:4">
      <c r="A1681" s="5" t="s">
        <v>452</v>
      </c>
      <c r="B1681" s="5" t="s">
        <v>1983</v>
      </c>
    </row>
    <row r="1682" spans="1:4">
      <c r="A1682" s="5" t="s">
        <v>454</v>
      </c>
      <c r="B1682" s="5" t="s">
        <v>1963</v>
      </c>
      <c r="C1682" s="5" t="s">
        <v>1984</v>
      </c>
      <c r="D1682" t="s">
        <v>1965</v>
      </c>
    </row>
    <row r="1683" spans="1:4">
      <c r="A1683" s="5" t="s">
        <v>456</v>
      </c>
      <c r="B1683" s="5" t="s">
        <v>1112</v>
      </c>
    </row>
    <row r="1685" spans="1:4">
      <c r="A1685" s="5" t="s">
        <v>450</v>
      </c>
      <c r="B1685" s="5" t="s">
        <v>1985</v>
      </c>
    </row>
    <row r="1686" spans="1:4">
      <c r="A1686" s="5" t="s">
        <v>452</v>
      </c>
      <c r="B1686" s="5" t="s">
        <v>1986</v>
      </c>
    </row>
    <row r="1687" spans="1:4">
      <c r="A1687" s="5" t="s">
        <v>454</v>
      </c>
      <c r="B1687" s="5" t="s">
        <v>1963</v>
      </c>
      <c r="C1687" s="5" t="s">
        <v>1987</v>
      </c>
      <c r="D1687" t="s">
        <v>1965</v>
      </c>
    </row>
    <row r="1688" spans="1:4">
      <c r="A1688" s="5" t="s">
        <v>456</v>
      </c>
      <c r="B1688" s="5" t="s">
        <v>1112</v>
      </c>
    </row>
    <row r="1690" spans="1:4">
      <c r="A1690" s="5" t="s">
        <v>450</v>
      </c>
      <c r="B1690" s="5" t="s">
        <v>1988</v>
      </c>
    </row>
    <row r="1691" spans="1:4">
      <c r="A1691" s="5" t="s">
        <v>452</v>
      </c>
      <c r="B1691" s="5" t="s">
        <v>1989</v>
      </c>
    </row>
    <row r="1692" spans="1:4">
      <c r="A1692" s="5" t="s">
        <v>454</v>
      </c>
      <c r="B1692" s="5" t="s">
        <v>1963</v>
      </c>
      <c r="C1692" s="5" t="s">
        <v>1990</v>
      </c>
      <c r="D1692" t="s">
        <v>1965</v>
      </c>
    </row>
    <row r="1693" spans="1:4">
      <c r="A1693" s="5" t="s">
        <v>456</v>
      </c>
      <c r="B1693" s="5" t="s">
        <v>1112</v>
      </c>
    </row>
    <row r="1695" spans="1:4">
      <c r="A1695" s="5" t="s">
        <v>450</v>
      </c>
      <c r="B1695" s="5" t="s">
        <v>1991</v>
      </c>
    </row>
    <row r="1696" spans="1:4">
      <c r="A1696" s="5" t="s">
        <v>452</v>
      </c>
      <c r="B1696" s="5" t="s">
        <v>1992</v>
      </c>
    </row>
    <row r="1697" spans="1:8">
      <c r="A1697" s="5" t="s">
        <v>454</v>
      </c>
      <c r="B1697" s="5" t="s">
        <v>86</v>
      </c>
      <c r="C1697" s="5" t="s">
        <v>1993</v>
      </c>
      <c r="D1697" t="s">
        <v>1994</v>
      </c>
      <c r="E1697" t="s">
        <v>1995</v>
      </c>
      <c r="F1697" t="s">
        <v>1996</v>
      </c>
      <c r="G1697" t="s">
        <v>1997</v>
      </c>
    </row>
    <row r="1700" spans="1:8">
      <c r="A1700" s="5" t="s">
        <v>1998</v>
      </c>
    </row>
    <row r="1701" spans="1:8">
      <c r="A1701" s="5" t="s">
        <v>1999</v>
      </c>
    </row>
    <row r="1703" spans="1:8">
      <c r="A1703" s="5" t="s">
        <v>2000</v>
      </c>
      <c r="B1703" s="5" t="s">
        <v>2001</v>
      </c>
      <c r="C1703" s="5" t="s">
        <v>2002</v>
      </c>
      <c r="D1703" t="s">
        <v>2003</v>
      </c>
      <c r="E1703" t="s">
        <v>2004</v>
      </c>
      <c r="F1703" t="s">
        <v>2005</v>
      </c>
      <c r="G1703" t="s">
        <v>1532</v>
      </c>
      <c r="H1703" t="s">
        <v>2006</v>
      </c>
    </row>
    <row r="1704" spans="1:8">
      <c r="B1704" s="5" t="s">
        <v>1100</v>
      </c>
      <c r="C1704" s="5" t="s">
        <v>1785</v>
      </c>
      <c r="D1704" t="s">
        <v>2007</v>
      </c>
      <c r="E1704" t="s">
        <v>2008</v>
      </c>
      <c r="F1704" t="s">
        <v>2009</v>
      </c>
      <c r="G1704" t="s">
        <v>2007</v>
      </c>
      <c r="H1704" t="s">
        <v>2008</v>
      </c>
    </row>
    <row r="1705" spans="1:8">
      <c r="B1705" s="5" t="s">
        <v>2009</v>
      </c>
      <c r="C1705" s="5" t="s">
        <v>1339</v>
      </c>
      <c r="D1705" t="s">
        <v>2010</v>
      </c>
    </row>
    <row r="1707" spans="1:8">
      <c r="A1707" s="5" t="s">
        <v>1780</v>
      </c>
      <c r="B1707" s="5" t="s">
        <v>2011</v>
      </c>
      <c r="C1707" s="5" t="s">
        <v>2012</v>
      </c>
      <c r="D1707" t="s">
        <v>2013</v>
      </c>
      <c r="E1707" t="s">
        <v>600</v>
      </c>
      <c r="F1707" t="s">
        <v>2014</v>
      </c>
      <c r="G1707" t="s">
        <v>2015</v>
      </c>
      <c r="H1707" t="s">
        <v>2016</v>
      </c>
    </row>
    <row r="1708" spans="1:8">
      <c r="B1708" s="5" t="s">
        <v>2017</v>
      </c>
      <c r="C1708" s="5" t="s">
        <v>571</v>
      </c>
      <c r="D1708" t="s">
        <v>2018</v>
      </c>
      <c r="E1708" t="s">
        <v>2019</v>
      </c>
      <c r="F1708" t="s">
        <v>2020</v>
      </c>
      <c r="G1708" t="s">
        <v>1082</v>
      </c>
    </row>
    <row r="1709" spans="1:8">
      <c r="B1709" s="5" t="s">
        <v>2021</v>
      </c>
    </row>
    <row r="1711" spans="1:8">
      <c r="A1711" s="5" t="s">
        <v>1794</v>
      </c>
      <c r="B1711" s="5" t="s">
        <v>2022</v>
      </c>
      <c r="C1711" s="5" t="s">
        <v>1143</v>
      </c>
      <c r="D1711" t="s">
        <v>2023</v>
      </c>
      <c r="E1711" t="s">
        <v>2024</v>
      </c>
      <c r="F1711" t="s">
        <v>2025</v>
      </c>
      <c r="G1711" t="s">
        <v>618</v>
      </c>
    </row>
    <row r="1712" spans="1:8">
      <c r="B1712" s="5" t="s">
        <v>2026</v>
      </c>
      <c r="C1712" s="5" t="s">
        <v>619</v>
      </c>
      <c r="D1712" t="s">
        <v>2022</v>
      </c>
      <c r="E1712" t="s">
        <v>1348</v>
      </c>
      <c r="F1712" t="s">
        <v>2027</v>
      </c>
      <c r="G1712" t="s">
        <v>2028</v>
      </c>
    </row>
    <row r="1713" spans="1:11">
      <c r="B1713" s="5" t="s">
        <v>259</v>
      </c>
      <c r="C1713" s="5" t="s">
        <v>2029</v>
      </c>
      <c r="D1713" t="s">
        <v>618</v>
      </c>
      <c r="E1713" t="s">
        <v>2030</v>
      </c>
      <c r="F1713" t="s">
        <v>2031</v>
      </c>
      <c r="G1713" t="s">
        <v>2032</v>
      </c>
      <c r="H1713" t="s">
        <v>2028</v>
      </c>
    </row>
    <row r="1714" spans="1:11">
      <c r="B1714" s="5" t="s">
        <v>2033</v>
      </c>
      <c r="C1714" s="5" t="s">
        <v>2034</v>
      </c>
      <c r="D1714" t="s">
        <v>2035</v>
      </c>
      <c r="E1714" t="s">
        <v>2036</v>
      </c>
      <c r="F1714" t="s">
        <v>1100</v>
      </c>
      <c r="G1714">
        <v>1456</v>
      </c>
      <c r="H1714" t="s">
        <v>2037</v>
      </c>
    </row>
    <row r="1715" spans="1:11">
      <c r="B1715" s="5" t="s">
        <v>2021</v>
      </c>
    </row>
    <row r="1717" spans="1:11">
      <c r="A1717" s="5" t="s">
        <v>2038</v>
      </c>
      <c r="B1717" s="5" t="s">
        <v>2039</v>
      </c>
      <c r="C1717" s="5" t="s">
        <v>2040</v>
      </c>
      <c r="D1717" t="s">
        <v>2041</v>
      </c>
      <c r="E1717" t="s">
        <v>2042</v>
      </c>
      <c r="F1717" t="s">
        <v>555</v>
      </c>
      <c r="G1717" t="s">
        <v>2043</v>
      </c>
      <c r="H1717" t="s">
        <v>2044</v>
      </c>
      <c r="I1717" t="s">
        <v>2045</v>
      </c>
      <c r="J1717" t="s">
        <v>2046</v>
      </c>
      <c r="K1717" t="s">
        <v>2047</v>
      </c>
    </row>
    <row r="1718" spans="1:11">
      <c r="B1718" s="5" t="s">
        <v>1532</v>
      </c>
      <c r="C1718" s="5" t="s">
        <v>2026</v>
      </c>
      <c r="D1718" t="s">
        <v>618</v>
      </c>
      <c r="E1718" t="s">
        <v>2014</v>
      </c>
      <c r="F1718" t="s">
        <v>2048</v>
      </c>
      <c r="G1718" t="s">
        <v>1100</v>
      </c>
      <c r="H1718">
        <v>1468</v>
      </c>
    </row>
    <row r="1719" spans="1:11">
      <c r="B1719" s="5" t="s">
        <v>2049</v>
      </c>
      <c r="C1719" s="5" t="s">
        <v>2050</v>
      </c>
      <c r="D1719" t="s">
        <v>2051</v>
      </c>
      <c r="E1719" t="s">
        <v>2052</v>
      </c>
      <c r="F1719" t="s">
        <v>1339</v>
      </c>
      <c r="G1719" t="s">
        <v>2021</v>
      </c>
    </row>
    <row r="1721" spans="1:11">
      <c r="A1721" s="5" t="s">
        <v>1802</v>
      </c>
      <c r="B1721" s="5" t="s">
        <v>2053</v>
      </c>
      <c r="C1721" s="5" t="s">
        <v>2054</v>
      </c>
      <c r="D1721" t="s">
        <v>2055</v>
      </c>
      <c r="E1721" t="s">
        <v>600</v>
      </c>
      <c r="F1721" t="s">
        <v>1195</v>
      </c>
      <c r="G1721" t="s">
        <v>1249</v>
      </c>
      <c r="H1721" t="s">
        <v>1532</v>
      </c>
      <c r="I1721" t="s">
        <v>2056</v>
      </c>
    </row>
    <row r="1722" spans="1:11">
      <c r="B1722" s="5" t="s">
        <v>2057</v>
      </c>
      <c r="C1722" s="5" t="s">
        <v>2058</v>
      </c>
      <c r="D1722" t="s">
        <v>2059</v>
      </c>
      <c r="E1722" t="s">
        <v>2060</v>
      </c>
      <c r="F1722" t="s">
        <v>2061</v>
      </c>
      <c r="G1722" t="s">
        <v>2021</v>
      </c>
    </row>
    <row r="1724" spans="1:11">
      <c r="A1724" s="5" t="s">
        <v>2062</v>
      </c>
      <c r="B1724" s="5" t="s">
        <v>2063</v>
      </c>
      <c r="C1724" s="5" t="s">
        <v>2042</v>
      </c>
      <c r="D1724" t="s">
        <v>555</v>
      </c>
      <c r="E1724" t="s">
        <v>2064</v>
      </c>
      <c r="F1724" t="s">
        <v>2065</v>
      </c>
      <c r="G1724" t="s">
        <v>2066</v>
      </c>
      <c r="H1724" t="s">
        <v>1186</v>
      </c>
    </row>
    <row r="1725" spans="1:11">
      <c r="B1725" s="5" t="s">
        <v>2067</v>
      </c>
      <c r="C1725" s="5" t="s">
        <v>600</v>
      </c>
      <c r="D1725" t="s">
        <v>2068</v>
      </c>
      <c r="E1725" t="s">
        <v>2069</v>
      </c>
      <c r="F1725" t="s">
        <v>2070</v>
      </c>
      <c r="G1725" t="s">
        <v>1995</v>
      </c>
      <c r="H1725" t="s">
        <v>600</v>
      </c>
    </row>
    <row r="1726" spans="1:11">
      <c r="B1726" s="5" t="s">
        <v>2071</v>
      </c>
      <c r="C1726" s="5" t="s">
        <v>2072</v>
      </c>
      <c r="D1726" t="s">
        <v>2073</v>
      </c>
      <c r="E1726" t="s">
        <v>2021</v>
      </c>
    </row>
    <row r="1728" spans="1:11">
      <c r="A1728" s="5" t="s">
        <v>2074</v>
      </c>
      <c r="B1728" s="5" t="s">
        <v>2075</v>
      </c>
      <c r="C1728" s="5" t="s">
        <v>2076</v>
      </c>
      <c r="D1728" t="s">
        <v>2077</v>
      </c>
      <c r="E1728" t="s">
        <v>600</v>
      </c>
      <c r="F1728" t="s">
        <v>2078</v>
      </c>
      <c r="G1728" t="s">
        <v>2079</v>
      </c>
      <c r="H1728" t="s">
        <v>592</v>
      </c>
      <c r="I1728" t="s">
        <v>2080</v>
      </c>
    </row>
    <row r="1729" spans="1:11">
      <c r="B1729" s="5" t="s">
        <v>2081</v>
      </c>
      <c r="C1729" s="5" t="s">
        <v>2082</v>
      </c>
      <c r="D1729" t="s">
        <v>2083</v>
      </c>
      <c r="E1729" t="s">
        <v>2073</v>
      </c>
      <c r="F1729" t="s">
        <v>2021</v>
      </c>
    </row>
    <row r="1731" spans="1:11">
      <c r="A1731" s="5" t="s">
        <v>2084</v>
      </c>
      <c r="B1731" s="5" t="s">
        <v>2085</v>
      </c>
      <c r="C1731" s="5" t="s">
        <v>2086</v>
      </c>
      <c r="D1731" t="s">
        <v>2087</v>
      </c>
      <c r="E1731" t="s">
        <v>2002</v>
      </c>
      <c r="F1731" t="s">
        <v>555</v>
      </c>
      <c r="G1731" t="s">
        <v>2088</v>
      </c>
      <c r="H1731" t="s">
        <v>2089</v>
      </c>
      <c r="I1731" t="s">
        <v>2090</v>
      </c>
      <c r="J1731" t="s">
        <v>1532</v>
      </c>
      <c r="K1731" t="s">
        <v>2026</v>
      </c>
    </row>
    <row r="1732" spans="1:11">
      <c r="B1732" s="5" t="s">
        <v>618</v>
      </c>
      <c r="C1732" s="5" t="s">
        <v>2014</v>
      </c>
      <c r="D1732" t="s">
        <v>2048</v>
      </c>
      <c r="E1732" t="s">
        <v>2091</v>
      </c>
      <c r="F1732" t="s">
        <v>2092</v>
      </c>
      <c r="G1732" t="s">
        <v>2093</v>
      </c>
      <c r="H1732" t="s">
        <v>2094</v>
      </c>
    </row>
    <row r="1733" spans="1:11">
      <c r="B1733" s="5" t="s">
        <v>2073</v>
      </c>
      <c r="C1733" s="5" t="s">
        <v>2021</v>
      </c>
    </row>
    <row r="1735" spans="1:11">
      <c r="A1735" s="5" t="s">
        <v>1261</v>
      </c>
      <c r="B1735" s="5" t="s">
        <v>2095</v>
      </c>
      <c r="C1735" s="5" t="s">
        <v>2096</v>
      </c>
      <c r="D1735" t="s">
        <v>555</v>
      </c>
      <c r="E1735" t="s">
        <v>2097</v>
      </c>
      <c r="F1735" t="s">
        <v>2098</v>
      </c>
      <c r="G1735" t="s">
        <v>2099</v>
      </c>
      <c r="H1735" t="s">
        <v>1189</v>
      </c>
      <c r="I1735" t="s">
        <v>2100</v>
      </c>
      <c r="J1735" t="s">
        <v>2080</v>
      </c>
    </row>
    <row r="1736" spans="1:11">
      <c r="B1736" s="5" t="s">
        <v>2101</v>
      </c>
      <c r="C1736" s="5" t="s">
        <v>2102</v>
      </c>
      <c r="D1736" t="s">
        <v>2103</v>
      </c>
      <c r="E1736" t="s">
        <v>2061</v>
      </c>
      <c r="F1736" t="s">
        <v>2104</v>
      </c>
    </row>
    <row r="1738" spans="1:11">
      <c r="A1738" s="5" t="s">
        <v>1098</v>
      </c>
      <c r="B1738" s="5" t="s">
        <v>2095</v>
      </c>
      <c r="C1738" s="5" t="s">
        <v>2096</v>
      </c>
      <c r="D1738" t="s">
        <v>555</v>
      </c>
      <c r="E1738" t="s">
        <v>2097</v>
      </c>
      <c r="F1738" t="s">
        <v>2098</v>
      </c>
      <c r="G1738" t="s">
        <v>2105</v>
      </c>
      <c r="H1738" t="s">
        <v>2106</v>
      </c>
      <c r="I1738" t="s">
        <v>2102</v>
      </c>
    </row>
    <row r="1739" spans="1:11">
      <c r="B1739" s="5" t="s">
        <v>2103</v>
      </c>
      <c r="C1739" s="5" t="s">
        <v>2061</v>
      </c>
      <c r="D1739" t="s">
        <v>2104</v>
      </c>
    </row>
    <row r="1741" spans="1:11">
      <c r="A1741" s="5" t="s">
        <v>2107</v>
      </c>
      <c r="B1741" s="5" t="s">
        <v>2063</v>
      </c>
      <c r="C1741" s="5" t="s">
        <v>2042</v>
      </c>
      <c r="D1741" t="s">
        <v>2003</v>
      </c>
      <c r="E1741" t="s">
        <v>2108</v>
      </c>
      <c r="F1741" t="s">
        <v>1229</v>
      </c>
      <c r="G1741" t="s">
        <v>555</v>
      </c>
      <c r="H1741" t="s">
        <v>2109</v>
      </c>
    </row>
    <row r="1742" spans="1:11">
      <c r="B1742" s="5" t="s">
        <v>1100</v>
      </c>
      <c r="C1742" s="5" t="s">
        <v>2110</v>
      </c>
      <c r="D1742" t="s">
        <v>2070</v>
      </c>
      <c r="E1742" t="s">
        <v>1995</v>
      </c>
      <c r="F1742" t="s">
        <v>600</v>
      </c>
      <c r="G1742" t="s">
        <v>2071</v>
      </c>
      <c r="H1742" t="s">
        <v>2061</v>
      </c>
      <c r="I1742" t="s">
        <v>2111</v>
      </c>
    </row>
    <row r="1745" spans="1:10">
      <c r="A1745" s="5" t="s">
        <v>1345</v>
      </c>
      <c r="B1745" s="5" t="s">
        <v>2112</v>
      </c>
      <c r="C1745" s="5" t="s">
        <v>632</v>
      </c>
      <c r="D1745" t="s">
        <v>2113</v>
      </c>
      <c r="E1745" t="s">
        <v>1347</v>
      </c>
      <c r="F1745" t="s">
        <v>1348</v>
      </c>
      <c r="G1745" t="s">
        <v>1349</v>
      </c>
    </row>
    <row r="1746" spans="1:10">
      <c r="B1746" s="5" t="s">
        <v>1334</v>
      </c>
      <c r="C1746" s="5" t="s">
        <v>671</v>
      </c>
      <c r="D1746" t="s">
        <v>2114</v>
      </c>
      <c r="E1746" t="s">
        <v>2115</v>
      </c>
      <c r="F1746" t="s">
        <v>2116</v>
      </c>
      <c r="G1746" t="s">
        <v>2117</v>
      </c>
    </row>
    <row r="1747" spans="1:10">
      <c r="B1747" s="5" t="s">
        <v>2103</v>
      </c>
      <c r="C1747" s="5" t="s">
        <v>2118</v>
      </c>
    </row>
    <row r="1749" spans="1:10">
      <c r="A1749" s="5" t="s">
        <v>2119</v>
      </c>
      <c r="B1749" s="5" t="s">
        <v>2120</v>
      </c>
      <c r="C1749" s="5" t="s">
        <v>2121</v>
      </c>
      <c r="D1749" t="s">
        <v>2122</v>
      </c>
      <c r="E1749" t="s">
        <v>2123</v>
      </c>
      <c r="F1749" t="s">
        <v>600</v>
      </c>
      <c r="G1749" t="s">
        <v>2124</v>
      </c>
      <c r="H1749" t="s">
        <v>2125</v>
      </c>
    </row>
    <row r="1750" spans="1:10">
      <c r="B1750" s="5" t="s">
        <v>2126</v>
      </c>
      <c r="C1750" s="5" t="s">
        <v>2127</v>
      </c>
      <c r="D1750" t="s">
        <v>606</v>
      </c>
      <c r="E1750" t="s">
        <v>2128</v>
      </c>
    </row>
    <row r="1751" spans="1:10">
      <c r="B1751" s="5" t="s">
        <v>2129</v>
      </c>
      <c r="C1751" s="5" t="s">
        <v>2130</v>
      </c>
      <c r="D1751" t="s">
        <v>569</v>
      </c>
      <c r="E1751" t="s">
        <v>2131</v>
      </c>
      <c r="F1751" t="s">
        <v>662</v>
      </c>
    </row>
    <row r="1753" spans="1:10">
      <c r="A1753" s="5" t="s">
        <v>1299</v>
      </c>
      <c r="B1753" s="5" t="s">
        <v>2132</v>
      </c>
      <c r="C1753" s="5" t="s">
        <v>2117</v>
      </c>
      <c r="D1753" t="s">
        <v>2133</v>
      </c>
      <c r="E1753" t="s">
        <v>1304</v>
      </c>
      <c r="F1753">
        <v>5</v>
      </c>
      <c r="G1753" t="s">
        <v>1429</v>
      </c>
      <c r="H1753" t="s">
        <v>2134</v>
      </c>
    </row>
    <row r="1754" spans="1:10">
      <c r="B1754" s="5" t="s">
        <v>1830</v>
      </c>
      <c r="C1754" s="5" t="s">
        <v>1831</v>
      </c>
      <c r="D1754" t="s">
        <v>1832</v>
      </c>
      <c r="E1754" t="s">
        <v>1833</v>
      </c>
      <c r="F1754" t="s">
        <v>2135</v>
      </c>
    </row>
    <row r="1756" spans="1:10">
      <c r="A1756" s="5" t="s">
        <v>1420</v>
      </c>
      <c r="B1756" s="5" t="s">
        <v>1236</v>
      </c>
      <c r="C1756" s="5" t="s">
        <v>2136</v>
      </c>
      <c r="D1756" t="s">
        <v>2137</v>
      </c>
      <c r="E1756" t="s">
        <v>2138</v>
      </c>
      <c r="F1756" t="s">
        <v>2139</v>
      </c>
      <c r="G1756" t="s">
        <v>1144</v>
      </c>
      <c r="H1756" t="s">
        <v>1349</v>
      </c>
    </row>
    <row r="1757" spans="1:10">
      <c r="B1757" s="5" t="s">
        <v>618</v>
      </c>
      <c r="C1757" s="5" t="s">
        <v>2140</v>
      </c>
      <c r="D1757" t="s">
        <v>2031</v>
      </c>
      <c r="E1757" t="s">
        <v>2141</v>
      </c>
      <c r="F1757" t="s">
        <v>2142</v>
      </c>
      <c r="G1757" t="s">
        <v>2143</v>
      </c>
      <c r="H1757" t="s">
        <v>1432</v>
      </c>
    </row>
    <row r="1758" spans="1:10">
      <c r="B1758" s="5" t="s">
        <v>2144</v>
      </c>
    </row>
    <row r="1760" spans="1:10">
      <c r="A1760" s="5" t="s">
        <v>2145</v>
      </c>
      <c r="B1760" s="5" t="s">
        <v>2146</v>
      </c>
      <c r="C1760" s="5" t="s">
        <v>2147</v>
      </c>
      <c r="D1760" t="s">
        <v>2148</v>
      </c>
      <c r="E1760" t="s">
        <v>2149</v>
      </c>
      <c r="F1760" t="s">
        <v>555</v>
      </c>
      <c r="G1760" t="s">
        <v>2150</v>
      </c>
      <c r="H1760" t="s">
        <v>2151</v>
      </c>
      <c r="I1760" t="s">
        <v>2152</v>
      </c>
      <c r="J1760" t="s">
        <v>2153</v>
      </c>
    </row>
    <row r="1761" spans="1:12">
      <c r="B1761" s="5" t="s">
        <v>2154</v>
      </c>
      <c r="C1761" s="5" t="s">
        <v>1142</v>
      </c>
      <c r="D1761" t="s">
        <v>1532</v>
      </c>
      <c r="E1761" t="s">
        <v>2026</v>
      </c>
      <c r="F1761" t="s">
        <v>618</v>
      </c>
      <c r="G1761" t="s">
        <v>2014</v>
      </c>
    </row>
    <row r="1762" spans="1:12">
      <c r="B1762" s="5" t="s">
        <v>2048</v>
      </c>
      <c r="C1762" s="5" t="s">
        <v>1100</v>
      </c>
      <c r="D1762">
        <v>1842</v>
      </c>
      <c r="E1762" t="s">
        <v>2155</v>
      </c>
      <c r="F1762" t="s">
        <v>2050</v>
      </c>
      <c r="G1762" t="s">
        <v>2156</v>
      </c>
      <c r="H1762" t="s">
        <v>2050</v>
      </c>
    </row>
    <row r="1763" spans="1:12">
      <c r="B1763" s="5" t="s">
        <v>2157</v>
      </c>
      <c r="C1763" s="5" t="s">
        <v>600</v>
      </c>
      <c r="D1763" t="s">
        <v>2158</v>
      </c>
      <c r="E1763" t="s">
        <v>1823</v>
      </c>
      <c r="F1763" t="s">
        <v>2111</v>
      </c>
    </row>
    <row r="1765" spans="1:12">
      <c r="A1765" s="5" t="s">
        <v>2159</v>
      </c>
      <c r="B1765" s="5" t="s">
        <v>2160</v>
      </c>
      <c r="C1765" s="5" t="s">
        <v>2161</v>
      </c>
      <c r="D1765" t="s">
        <v>2162</v>
      </c>
      <c r="E1765" t="s">
        <v>2163</v>
      </c>
      <c r="F1765" t="s">
        <v>1218</v>
      </c>
      <c r="G1765" t="s">
        <v>2164</v>
      </c>
      <c r="H1765" t="s">
        <v>717</v>
      </c>
      <c r="I1765" t="s">
        <v>618</v>
      </c>
      <c r="J1765" t="s">
        <v>2165</v>
      </c>
      <c r="K1765" t="s">
        <v>2166</v>
      </c>
      <c r="L1765" t="s">
        <v>600</v>
      </c>
    </row>
    <row r="1766" spans="1:12">
      <c r="B1766" s="5" t="s">
        <v>2167</v>
      </c>
      <c r="C1766" s="5" t="s">
        <v>2168</v>
      </c>
      <c r="D1766" t="s">
        <v>1142</v>
      </c>
      <c r="E1766" t="s">
        <v>555</v>
      </c>
      <c r="F1766" t="s">
        <v>460</v>
      </c>
      <c r="G1766" t="s">
        <v>2169</v>
      </c>
      <c r="H1766" t="s">
        <v>1100</v>
      </c>
      <c r="I1766">
        <v>1843</v>
      </c>
    </row>
    <row r="1767" spans="1:12">
      <c r="B1767" s="5" t="s">
        <v>2170</v>
      </c>
      <c r="C1767" s="5" t="s">
        <v>2050</v>
      </c>
      <c r="D1767" t="s">
        <v>1823</v>
      </c>
      <c r="E1767" t="s">
        <v>2111</v>
      </c>
    </row>
    <row r="1769" spans="1:12">
      <c r="A1769" s="5" t="s">
        <v>1270</v>
      </c>
      <c r="B1769" s="5" t="s">
        <v>2095</v>
      </c>
      <c r="C1769" s="5" t="s">
        <v>2096</v>
      </c>
      <c r="D1769" t="s">
        <v>2097</v>
      </c>
      <c r="E1769" t="s">
        <v>2098</v>
      </c>
      <c r="F1769" t="s">
        <v>2171</v>
      </c>
      <c r="G1769" t="s">
        <v>1218</v>
      </c>
      <c r="H1769" t="s">
        <v>2172</v>
      </c>
      <c r="I1769" t="s">
        <v>2173</v>
      </c>
    </row>
    <row r="1770" spans="1:12">
      <c r="B1770" s="5" t="s">
        <v>717</v>
      </c>
      <c r="C1770" s="5" t="s">
        <v>600</v>
      </c>
      <c r="D1770" t="s">
        <v>2174</v>
      </c>
      <c r="E1770" t="s">
        <v>1100</v>
      </c>
      <c r="F1770">
        <v>2152</v>
      </c>
      <c r="G1770" t="s">
        <v>2175</v>
      </c>
      <c r="H1770" t="s">
        <v>2176</v>
      </c>
      <c r="I1770" t="s">
        <v>2103</v>
      </c>
    </row>
    <row r="1771" spans="1:12">
      <c r="B1771" s="5" t="s">
        <v>2177</v>
      </c>
      <c r="C1771" s="5" t="s">
        <v>2103</v>
      </c>
      <c r="D1771" t="s">
        <v>2037</v>
      </c>
      <c r="E1771" t="s">
        <v>2178</v>
      </c>
    </row>
    <row r="1773" spans="1:12">
      <c r="A1773" s="5" t="s">
        <v>2179</v>
      </c>
      <c r="B1773" s="5" t="s">
        <v>2180</v>
      </c>
      <c r="C1773" s="5" t="s">
        <v>2161</v>
      </c>
      <c r="D1773" t="s">
        <v>2181</v>
      </c>
      <c r="E1773" t="s">
        <v>1218</v>
      </c>
      <c r="F1773" t="s">
        <v>2173</v>
      </c>
      <c r="G1773" t="s">
        <v>717</v>
      </c>
      <c r="H1773" t="s">
        <v>600</v>
      </c>
      <c r="I1773" t="s">
        <v>556</v>
      </c>
      <c r="J1773" t="s">
        <v>2182</v>
      </c>
    </row>
    <row r="1774" spans="1:12">
      <c r="B1774" s="5" t="s">
        <v>1100</v>
      </c>
      <c r="C1774" s="5" t="s">
        <v>2183</v>
      </c>
      <c r="D1774" t="s">
        <v>2184</v>
      </c>
      <c r="E1774" t="s">
        <v>2185</v>
      </c>
      <c r="F1774" t="s">
        <v>2186</v>
      </c>
      <c r="G1774" t="s">
        <v>2187</v>
      </c>
    </row>
    <row r="1776" spans="1:12">
      <c r="A1776" s="5" t="s">
        <v>1274</v>
      </c>
      <c r="B1776" s="5" t="s">
        <v>2188</v>
      </c>
      <c r="C1776" s="5" t="s">
        <v>2189</v>
      </c>
      <c r="D1776" t="s">
        <v>2180</v>
      </c>
      <c r="E1776" t="s">
        <v>2161</v>
      </c>
      <c r="F1776" t="s">
        <v>2190</v>
      </c>
      <c r="G1776" t="s">
        <v>598</v>
      </c>
      <c r="H1776" t="s">
        <v>1159</v>
      </c>
      <c r="I1776" t="s">
        <v>600</v>
      </c>
      <c r="J1776" t="s">
        <v>556</v>
      </c>
      <c r="K1776" t="s">
        <v>2182</v>
      </c>
    </row>
    <row r="1777" spans="1:10">
      <c r="B1777" s="5" t="s">
        <v>1100</v>
      </c>
      <c r="C1777" s="5" t="s">
        <v>2191</v>
      </c>
      <c r="D1777" t="s">
        <v>1082</v>
      </c>
      <c r="E1777" t="s">
        <v>2192</v>
      </c>
    </row>
    <row r="1779" spans="1:10">
      <c r="A1779" s="5" t="s">
        <v>1109</v>
      </c>
      <c r="B1779" s="5" t="s">
        <v>2180</v>
      </c>
      <c r="C1779" s="5" t="s">
        <v>2161</v>
      </c>
      <c r="D1779" t="s">
        <v>2181</v>
      </c>
      <c r="E1779" t="s">
        <v>1195</v>
      </c>
      <c r="F1779" t="s">
        <v>2193</v>
      </c>
      <c r="G1779" t="s">
        <v>2194</v>
      </c>
      <c r="H1779" t="s">
        <v>600</v>
      </c>
      <c r="I1779" t="s">
        <v>556</v>
      </c>
      <c r="J1779" t="s">
        <v>2182</v>
      </c>
    </row>
    <row r="1780" spans="1:10">
      <c r="B1780" s="5" t="s">
        <v>2195</v>
      </c>
      <c r="C1780" s="5" t="s">
        <v>2196</v>
      </c>
      <c r="D1780" t="s">
        <v>2197</v>
      </c>
    </row>
    <row r="1782" spans="1:10">
      <c r="A1782" s="5" t="s">
        <v>2198</v>
      </c>
    </row>
    <row r="1783" spans="1:10">
      <c r="A1783" s="5" t="s">
        <v>2199</v>
      </c>
    </row>
    <row r="1785" spans="1:10">
      <c r="A1785" s="5" t="s">
        <v>2200</v>
      </c>
      <c r="B1785" s="5" t="s">
        <v>2201</v>
      </c>
      <c r="C1785" s="5" t="s">
        <v>2202</v>
      </c>
      <c r="D1785" t="s">
        <v>2203</v>
      </c>
    </row>
    <row r="1787" spans="1:10">
      <c r="A1787" s="5" t="s">
        <v>2204</v>
      </c>
      <c r="B1787" s="5" t="s">
        <v>2205</v>
      </c>
      <c r="C1787" s="5" t="s">
        <v>2206</v>
      </c>
      <c r="D1787" t="s">
        <v>2207</v>
      </c>
    </row>
    <row r="1789" spans="1:10">
      <c r="A1789" s="5" t="s">
        <v>1287</v>
      </c>
      <c r="B1789" s="5" t="s">
        <v>2208</v>
      </c>
      <c r="C1789" s="5" t="s">
        <v>2098</v>
      </c>
      <c r="D1789" t="s">
        <v>2209</v>
      </c>
      <c r="E1789" t="s">
        <v>1389</v>
      </c>
      <c r="F1789" t="s">
        <v>2210</v>
      </c>
    </row>
    <row r="1791" spans="1:10">
      <c r="A1791" s="5" t="s">
        <v>1959</v>
      </c>
      <c r="B1791" s="5" t="s">
        <v>2211</v>
      </c>
      <c r="C1791" s="5" t="s">
        <v>2212</v>
      </c>
      <c r="D1791" t="s">
        <v>2213</v>
      </c>
      <c r="E1791" t="s">
        <v>2214</v>
      </c>
      <c r="F1791">
        <v>14</v>
      </c>
      <c r="G1791" t="s">
        <v>2037</v>
      </c>
      <c r="H1791" t="s">
        <v>2215</v>
      </c>
    </row>
    <row r="1793" spans="1:8">
      <c r="A1793" s="5" t="s">
        <v>2216</v>
      </c>
      <c r="B1793" s="5" t="s">
        <v>2217</v>
      </c>
      <c r="C1793" s="5" t="s">
        <v>2097</v>
      </c>
      <c r="D1793" t="s">
        <v>2218</v>
      </c>
      <c r="E1793" t="s">
        <v>2219</v>
      </c>
      <c r="F1793">
        <v>7</v>
      </c>
      <c r="G1793" t="s">
        <v>2073</v>
      </c>
      <c r="H1793" t="s">
        <v>2220</v>
      </c>
    </row>
    <row r="1795" spans="1:8">
      <c r="A1795" s="5" t="s">
        <v>1965</v>
      </c>
      <c r="B1795" s="5" t="s">
        <v>2221</v>
      </c>
      <c r="C1795" s="5" t="s">
        <v>2222</v>
      </c>
      <c r="D1795" t="s">
        <v>2223</v>
      </c>
      <c r="E1795" t="s">
        <v>2037</v>
      </c>
      <c r="F1795" t="s">
        <v>2135</v>
      </c>
    </row>
    <row r="1797" spans="1:8">
      <c r="A1797" s="5" t="s">
        <v>1843</v>
      </c>
      <c r="B1797" s="5" t="s">
        <v>2224</v>
      </c>
      <c r="C1797" s="5" t="s">
        <v>2225</v>
      </c>
      <c r="D1797" t="s">
        <v>2226</v>
      </c>
      <c r="E1797" t="s">
        <v>1823</v>
      </c>
      <c r="F1797" t="s">
        <v>2192</v>
      </c>
    </row>
    <row r="1799" spans="1:8">
      <c r="A1799" s="5" t="s">
        <v>1947</v>
      </c>
      <c r="B1799" s="5" t="s">
        <v>2227</v>
      </c>
      <c r="C1799" s="5" t="s">
        <v>2228</v>
      </c>
      <c r="D1799" t="s">
        <v>2229</v>
      </c>
      <c r="E1799" t="s">
        <v>2230</v>
      </c>
      <c r="F1799">
        <v>2004</v>
      </c>
    </row>
    <row r="1801" spans="1:8">
      <c r="A1801" s="5" t="s">
        <v>2231</v>
      </c>
      <c r="B1801" s="5" t="s">
        <v>2232</v>
      </c>
      <c r="C1801" s="5" t="s">
        <v>2233</v>
      </c>
      <c r="D1801" t="s">
        <v>2234</v>
      </c>
    </row>
    <row r="1803" spans="1:8">
      <c r="A1803" s="5" t="s">
        <v>2235</v>
      </c>
      <c r="B1803" s="5" t="s">
        <v>2236</v>
      </c>
      <c r="C1803" s="5" t="s">
        <v>2075</v>
      </c>
      <c r="D1803" t="s">
        <v>2237</v>
      </c>
    </row>
    <row r="1805" spans="1:8">
      <c r="A1805" s="5" t="s">
        <v>2238</v>
      </c>
      <c r="B1805" s="5" t="s">
        <v>2239</v>
      </c>
      <c r="C1805" s="5" t="s">
        <v>2063</v>
      </c>
      <c r="D1805" t="s">
        <v>2240</v>
      </c>
      <c r="E1805" t="s">
        <v>2061</v>
      </c>
      <c r="F1805" t="s">
        <v>2111</v>
      </c>
    </row>
    <row r="1807" spans="1:8">
      <c r="A1807" s="5" t="s">
        <v>1282</v>
      </c>
      <c r="B1807" s="5" t="s">
        <v>2241</v>
      </c>
      <c r="C1807" s="5" t="s">
        <v>2242</v>
      </c>
      <c r="D1807" t="s">
        <v>2243</v>
      </c>
      <c r="E1807" t="s">
        <v>1399</v>
      </c>
      <c r="F1807" t="s">
        <v>2210</v>
      </c>
    </row>
    <row r="1809" spans="1:7">
      <c r="A1809" s="5" t="s">
        <v>1818</v>
      </c>
      <c r="B1809" s="5" t="s">
        <v>2244</v>
      </c>
      <c r="C1809" s="5" t="s">
        <v>2245</v>
      </c>
      <c r="D1809" t="s">
        <v>2246</v>
      </c>
      <c r="E1809" t="s">
        <v>1399</v>
      </c>
      <c r="F1809" t="s">
        <v>2178</v>
      </c>
    </row>
    <row r="1811" spans="1:7">
      <c r="A1811" s="5" t="s">
        <v>1920</v>
      </c>
      <c r="B1811" s="5" t="s">
        <v>2247</v>
      </c>
      <c r="C1811" s="5" t="s">
        <v>2248</v>
      </c>
      <c r="D1811" t="s">
        <v>2249</v>
      </c>
      <c r="E1811" t="s">
        <v>2250</v>
      </c>
      <c r="F1811" t="s">
        <v>2210</v>
      </c>
    </row>
    <row r="1813" spans="1:7">
      <c r="A1813" s="5" t="s">
        <v>1268</v>
      </c>
      <c r="B1813" s="5" t="s">
        <v>2251</v>
      </c>
      <c r="C1813" s="5" t="s">
        <v>2252</v>
      </c>
      <c r="D1813" t="s">
        <v>2253</v>
      </c>
      <c r="E1813" t="s">
        <v>1823</v>
      </c>
      <c r="F1813">
        <v>2000</v>
      </c>
    </row>
    <row r="1814" spans="1:7">
      <c r="B1814" s="5" t="s">
        <v>2250</v>
      </c>
      <c r="C1814" s="5" t="s">
        <v>2210</v>
      </c>
    </row>
    <row r="1816" spans="1:7">
      <c r="A1816" s="5" t="s">
        <v>1120</v>
      </c>
      <c r="B1816" s="5" t="s">
        <v>2201</v>
      </c>
      <c r="C1816" s="5" t="s">
        <v>2001</v>
      </c>
      <c r="D1816" t="s">
        <v>2254</v>
      </c>
      <c r="E1816" t="s">
        <v>1823</v>
      </c>
      <c r="F1816" t="s">
        <v>2192</v>
      </c>
    </row>
    <row r="1818" spans="1:7">
      <c r="A1818" s="5" t="s">
        <v>1997</v>
      </c>
      <c r="B1818" s="5" t="s">
        <v>2255</v>
      </c>
      <c r="C1818" s="5" t="s">
        <v>2256</v>
      </c>
      <c r="D1818" t="s">
        <v>2257</v>
      </c>
      <c r="E1818" t="s">
        <v>2250</v>
      </c>
      <c r="F1818" t="s">
        <v>2187</v>
      </c>
    </row>
    <row r="1820" spans="1:7">
      <c r="A1820" s="5" t="s">
        <v>1170</v>
      </c>
      <c r="B1820" s="5" t="s">
        <v>2258</v>
      </c>
      <c r="C1820" s="5" t="s">
        <v>2259</v>
      </c>
      <c r="D1820" t="s">
        <v>2260</v>
      </c>
      <c r="E1820">
        <v>7</v>
      </c>
      <c r="F1820" t="s">
        <v>2073</v>
      </c>
      <c r="G1820" t="s">
        <v>2220</v>
      </c>
    </row>
    <row r="1822" spans="1:7">
      <c r="A1822" s="5" t="s">
        <v>2261</v>
      </c>
      <c r="B1822" s="5" t="s">
        <v>2262</v>
      </c>
      <c r="C1822" s="5" t="s">
        <v>2263</v>
      </c>
      <c r="D1822" t="s">
        <v>2264</v>
      </c>
      <c r="E1822" t="s">
        <v>1823</v>
      </c>
      <c r="F1822" t="s">
        <v>2192</v>
      </c>
    </row>
    <row r="1824" spans="1:7">
      <c r="A1824" s="5" t="s">
        <v>1928</v>
      </c>
      <c r="B1824" s="5" t="s">
        <v>2265</v>
      </c>
      <c r="C1824" s="5" t="s">
        <v>2266</v>
      </c>
      <c r="D1824" t="s">
        <v>2267</v>
      </c>
      <c r="E1824" t="s">
        <v>2250</v>
      </c>
      <c r="F1824" t="s">
        <v>2210</v>
      </c>
    </row>
    <row r="1826" spans="1:7">
      <c r="A1826" s="5" t="s">
        <v>2268</v>
      </c>
      <c r="B1826" s="5" t="s">
        <v>2269</v>
      </c>
      <c r="C1826" s="5" t="s">
        <v>2270</v>
      </c>
      <c r="D1826" t="s">
        <v>2271</v>
      </c>
      <c r="E1826">
        <v>7</v>
      </c>
      <c r="F1826" t="s">
        <v>2073</v>
      </c>
      <c r="G1826" t="s">
        <v>2220</v>
      </c>
    </row>
    <row r="1828" spans="1:7">
      <c r="A1828" s="5" t="s">
        <v>1972</v>
      </c>
      <c r="B1828" s="5" t="s">
        <v>2272</v>
      </c>
      <c r="C1828" s="5" t="s">
        <v>2273</v>
      </c>
      <c r="D1828" t="s">
        <v>2274</v>
      </c>
      <c r="E1828" t="s">
        <v>2073</v>
      </c>
      <c r="F1828" t="s">
        <v>2275</v>
      </c>
    </row>
    <row r="1830" spans="1:7">
      <c r="A1830" s="5" t="s">
        <v>1916</v>
      </c>
      <c r="B1830" s="5" t="s">
        <v>2276</v>
      </c>
      <c r="C1830" s="5" t="s">
        <v>2277</v>
      </c>
      <c r="D1830" t="s">
        <v>2278</v>
      </c>
      <c r="E1830" t="s">
        <v>1434</v>
      </c>
      <c r="F1830" t="s">
        <v>2192</v>
      </c>
    </row>
    <row r="1832" spans="1:7">
      <c r="A1832" s="5" t="s">
        <v>2279</v>
      </c>
    </row>
  </sheetData>
  <hyperlinks>
    <hyperlink ref="A1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3</vt:i4>
      </vt:variant>
    </vt:vector>
  </HeadingPairs>
  <TitlesOfParts>
    <vt:vector size="5" baseType="lpstr">
      <vt:lpstr>2022</vt:lpstr>
      <vt:lpstr>IANA</vt:lpstr>
      <vt:lpstr>IANA!character_sets_1</vt:lpstr>
      <vt:lpstr>'2022'!Oblast_tisku</vt:lpstr>
      <vt:lpstr>'2022'!overview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Bc. Jan Záruba</dc:creator>
  <cp:lastModifiedBy>Bc. Jan Záruba</cp:lastModifiedBy>
  <dcterms:created xsi:type="dcterms:W3CDTF">2008-09-01T21:40:51Z</dcterms:created>
  <dcterms:modified xsi:type="dcterms:W3CDTF">2008-09-02T00:15:46Z</dcterms:modified>
</cp:coreProperties>
</file>